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Страница 1" sheetId="1" r:id="rId1"/>
  </sheets>
  <definedNames/>
  <calcPr fullCalcOnLoad="1"/>
</workbook>
</file>

<file path=xl/sharedStrings.xml><?xml version="1.0" encoding="utf-8"?>
<sst xmlns="http://schemas.openxmlformats.org/spreadsheetml/2006/main" count="462" uniqueCount="185">
  <si>
    <t>Унифицированная форма № ИНВ-1</t>
  </si>
  <si>
    <t xml:space="preserve">Утверждена постановлением Госкомстата </t>
  </si>
  <si>
    <t>России от 18.08.98 № 88</t>
  </si>
  <si>
    <t>Код</t>
  </si>
  <si>
    <t>Форма по ОКУД</t>
  </si>
  <si>
    <t>0317001</t>
  </si>
  <si>
    <t>по ОКПО</t>
  </si>
  <si>
    <t>(организация)</t>
  </si>
  <si>
    <t>(структурное подразделение)</t>
  </si>
  <si>
    <t>Вид деятельности</t>
  </si>
  <si>
    <t>Основание для проведения инвентаризации:</t>
  </si>
  <si>
    <t>приказ, постановление, распоряжение</t>
  </si>
  <si>
    <t>номер</t>
  </si>
  <si>
    <t>(ненужное зачеркнуть)</t>
  </si>
  <si>
    <t>дата</t>
  </si>
  <si>
    <t>Дата начала инвентаризации</t>
  </si>
  <si>
    <t>Дата окончания инвентаризации</t>
  </si>
  <si>
    <t>Вид операции</t>
  </si>
  <si>
    <t>ИНВЕНТАРИЗАЦИОННАЯ ОПИСЬ</t>
  </si>
  <si>
    <t>Номер документа</t>
  </si>
  <si>
    <t>Дата составления</t>
  </si>
  <si>
    <t>основных средств</t>
  </si>
  <si>
    <t>Основные средства</t>
  </si>
  <si>
    <t>находящиеся</t>
  </si>
  <si>
    <t>(в собственности организации, на ответственном хранении, в т.ч. арендованные)</t>
  </si>
  <si>
    <t>Местонахождение</t>
  </si>
  <si>
    <t>Арендодатель *</t>
  </si>
  <si>
    <t>РАСПИСКА</t>
  </si>
  <si>
    <t>К  началу  проведения  инвентаризации  все  расходные  и  приходные  документы  на  основные средства сданы в бухгалтерию, и все основные</t>
  </si>
  <si>
    <t xml:space="preserve"> средства, поступившие на мою (нашу) ответственность, оприходованы, а выбывшие списаны в расход.</t>
  </si>
  <si>
    <t>Лицо(а), ответственное(ые) за сохранность основных средств:</t>
  </si>
  <si>
    <t>(должность)</t>
  </si>
  <si>
    <t>(подпись)</t>
  </si>
  <si>
    <t>(расшифровка подписи)</t>
  </si>
  <si>
    <t>* Заполняется по основным средствам, полученным по договору аренды.</t>
  </si>
  <si>
    <t>2-я страница формы № ИНВ-1</t>
  </si>
  <si>
    <t>Номер по по- рядку</t>
  </si>
  <si>
    <t>Наименование, назначение и краткая
характеристика объекта</t>
  </si>
  <si>
    <t>Документ, подтверждающий принятие объекта на ответственное хранение (аренду)</t>
  </si>
  <si>
    <t>Год выпуска (постройки,
приобре- тения)</t>
  </si>
  <si>
    <t>Номер</t>
  </si>
  <si>
    <t>Фактическое наличие</t>
  </si>
  <si>
    <t>По данным бухгалтерского учета</t>
  </si>
  <si>
    <t>наимено-        вание</t>
  </si>
  <si>
    <t>инвентарный</t>
  </si>
  <si>
    <t>заводской</t>
  </si>
  <si>
    <t>паспорта (документа о регистрации)</t>
  </si>
  <si>
    <t>количест- во, шт.</t>
  </si>
  <si>
    <t>стоимость, руб. коп.</t>
  </si>
  <si>
    <t>Итого</t>
  </si>
  <si>
    <t>Итого по странице:</t>
  </si>
  <si>
    <t>а) количество порядковых номеров</t>
  </si>
  <si>
    <t>(прописью)</t>
  </si>
  <si>
    <t>б) общее количество единиц фактически</t>
  </si>
  <si>
    <t>в) на сумму фактически</t>
  </si>
  <si>
    <t>руб.</t>
  </si>
  <si>
    <t>коп.</t>
  </si>
  <si>
    <t>3-я страница формы № ИНВ-1</t>
  </si>
  <si>
    <t>Итого по описи:</t>
  </si>
  <si>
    <t>Все подсчеты итогов по строкам, страницам и в целом по инвентаризационной описи основных средств проверены.</t>
  </si>
  <si>
    <t>Председатель комиссии</t>
  </si>
  <si>
    <t>Члены комиссии:</t>
  </si>
  <si>
    <t>Все основные средства, поименованные в настоящей инвентаризационной описи с №</t>
  </si>
  <si>
    <t>по №</t>
  </si>
  <si>
    <t>, комиссией</t>
  </si>
  <si>
    <t>проверены в натуре в моем (нашем) присутствии и внесены в опись, в связи с чем претензий к инвентаризационной комиссии не имею (не имеем).</t>
  </si>
  <si>
    <t>Основные средства, перечисленные в описи, находятся на моем (нашем) ответственном хранении.</t>
  </si>
  <si>
    <t>"</t>
  </si>
  <si>
    <t>г.</t>
  </si>
  <si>
    <t>Указанные в настоящей описи данные и расчеты проверил</t>
  </si>
  <si>
    <t>Бочаров Евгений Алексеевич</t>
  </si>
  <si>
    <t>4-я страница формы № ИНВ-1</t>
  </si>
  <si>
    <t>5-я страница формы № ИНВ-1</t>
  </si>
  <si>
    <t>6-я страница формы № ИНВ-1</t>
  </si>
  <si>
    <t xml:space="preserve">ООО «Кубань» (352067, Павловский р-н, х. Красный, ул. Советская, ИНН 2346016569, ОГРН 1102300000483) </t>
  </si>
  <si>
    <t xml:space="preserve">в собственности ООО «Кубань» (ИНН 2346016569, ОГРН 1102300000483) </t>
  </si>
  <si>
    <t>Конкурсный управляющий ООО «Кубань»</t>
  </si>
  <si>
    <t>Здания, сооружения, земельные участки, техника, оборудование</t>
  </si>
  <si>
    <t>352067, РФ, Краснодарский край, Павловский р-н, х. Красный, ул. Советская</t>
  </si>
  <si>
    <t>января</t>
  </si>
  <si>
    <t>G99966343 Сеялка точного высева для пропашных культур SP DORADA 8F 70 5800 SPA PLA 2R6</t>
  </si>
  <si>
    <t>Автомобиль-самосвал КАМАЗ-45143-12-15, А971СН93</t>
  </si>
  <si>
    <t>адаптер КАТ 5 для К700 AMAZONE</t>
  </si>
  <si>
    <t>борона БДТ-7</t>
  </si>
  <si>
    <t>ВАЗ 21214, А987СН93</t>
  </si>
  <si>
    <t>весы автомобильные Магнус 60-18</t>
  </si>
  <si>
    <t>ГАЗ-322132, А211НЕ123</t>
  </si>
  <si>
    <t>глубокорыхлитель Artiglio 3,0 м</t>
  </si>
  <si>
    <t>грабли роторные навесные</t>
  </si>
  <si>
    <t>Диск высева Сои 104 отв 4,25</t>
  </si>
  <si>
    <t>дисковая борона CATROS 6001-2 AMAZONE</t>
  </si>
  <si>
    <t>душевая кабина</t>
  </si>
  <si>
    <t>Емкость 4500л. Крышка Д385мм 4500ВФК2</t>
  </si>
  <si>
    <t>Жатка к комбайну</t>
  </si>
  <si>
    <t>Четырнадцать</t>
  </si>
  <si>
    <t>Пятнадцать</t>
  </si>
  <si>
    <t>Пятьсот пятьдесят пять тысяч девятьсот восемьдесят шесть рублей тридцать две копейки</t>
  </si>
  <si>
    <t>Зернозагрузчик сеялок для автомобиля ГАЗ (2-х шнековый)</t>
  </si>
  <si>
    <t>зернометатель ЗМЭ-60</t>
  </si>
  <si>
    <t>измельчитель ИСН-3</t>
  </si>
  <si>
    <t>Измеритель влажности зерна Wile 55</t>
  </si>
  <si>
    <t>KAMA3-532120, А973СН93</t>
  </si>
  <si>
    <t>каток ККШ-6М</t>
  </si>
  <si>
    <t>комбайн Дон-1500</t>
  </si>
  <si>
    <t>комбайн Дон-1500Б-124 в комплектации, УХ903723</t>
  </si>
  <si>
    <t>косилка ротационная прицепная (плющилка)" Berkut"</t>
  </si>
  <si>
    <t>культиватор КРН-5,6 Б-04</t>
  </si>
  <si>
    <t>культиватор КСО-4А</t>
  </si>
  <si>
    <t>культиватор КСОП - 4/4</t>
  </si>
  <si>
    <t>Культиватор Пропашной HL8F DTS 70-75 5М S</t>
  </si>
  <si>
    <t>культиватор пропашной КРН-5,6 (с АТП-2)</t>
  </si>
  <si>
    <t>культиватор с АТП-2 УСМК-5,4</t>
  </si>
  <si>
    <t>мебель офисная</t>
  </si>
  <si>
    <t>Метатель зерна МЗ-90С МЗ-90С.00.00.000</t>
  </si>
  <si>
    <t>Семнадцать</t>
  </si>
  <si>
    <t>Семнадцать целых, и 1/2</t>
  </si>
  <si>
    <t>Четыреста пятьдесят шесть тысяч  пятьдесят девять рублей пятьдесят четыре копейки</t>
  </si>
  <si>
    <t>Монитор контроля высева MONITOR МС V 8F SP 540 G99561170</t>
  </si>
  <si>
    <t>МФУ HP LaserJet Pro Ml 132, CE847A#ACB</t>
  </si>
  <si>
    <t>Навигационная система EZ-Guide 250 с дополнительной антенной AG 15</t>
  </si>
  <si>
    <t>Навигационный комплекс Trimble CFX-750</t>
  </si>
  <si>
    <t>Нория Н-20 т/п 14м</t>
  </si>
  <si>
    <t>Нория Н-20 т/п 6м</t>
  </si>
  <si>
    <t>ОП 2000 18 м</t>
  </si>
  <si>
    <t>очеститель вороха самопередвижной</t>
  </si>
  <si>
    <t>пенетрометр Дикий Джон</t>
  </si>
  <si>
    <t>Плуг ПСКу-8</t>
  </si>
  <si>
    <t>Погрузчик копновоз ПКУ-0,8 с ковшом</t>
  </si>
  <si>
    <t>Подруливающее устройство EZ-Pilot для CFX-750</t>
  </si>
  <si>
    <t>пресс-подборщик ППТ-041</t>
  </si>
  <si>
    <t>приспособление для уборки кукурузы КМС-6-03</t>
  </si>
  <si>
    <t>приспособление ПСП-10</t>
  </si>
  <si>
    <t>прицеп САЗ-82994, ЕО095223</t>
  </si>
  <si>
    <t>Четырнадцать целых, и 1/2</t>
  </si>
  <si>
    <t>Щестнадцать</t>
  </si>
  <si>
    <t>Пятьсот семьдесят шесть тысяч семьсот шестьдесят три рубля шестьдесят восемь копеек</t>
  </si>
  <si>
    <t>прицеп СЗАП 8357, ЕО096323</t>
  </si>
  <si>
    <t>прицеп СЗАП 8551А, ЕО096423</t>
  </si>
  <si>
    <t>Прицеп Тракторный 2 ПТС-4.5, УХ903923</t>
  </si>
  <si>
    <t>Протравитель семян ПС-10АМ</t>
  </si>
  <si>
    <t>Разбрасыватель мин.удобрений Exacta-TL, 3450 литр.прицепной, TEX-0557 СН VN2120201385</t>
  </si>
  <si>
    <t>разбрасыватель удобрений J1-116</t>
  </si>
  <si>
    <t>сепарирующая машина "Алмаз" МС-20</t>
  </si>
  <si>
    <t>сеялка "мультикорн"</t>
  </si>
  <si>
    <t>сеялка СЗ 5,4-0,4</t>
  </si>
  <si>
    <t>сеялка СЗТ-3,6</t>
  </si>
  <si>
    <t>сплит-система MITSUBISHI</t>
  </si>
  <si>
    <t>сцепка СП-16</t>
  </si>
  <si>
    <t>токарно-винторезный станок</t>
  </si>
  <si>
    <t>Трактор "Беларус-1523"</t>
  </si>
  <si>
    <t>трактор "Кировец" К-744Р1, УХ903823</t>
  </si>
  <si>
    <t>Трактор колесный "Беларус-82.1" 82016194, КУ686623</t>
  </si>
  <si>
    <t>трактор МТЗ-82, УХ903523</t>
  </si>
  <si>
    <t>Пятнадцать целых, и 1/2</t>
  </si>
  <si>
    <t>Восемьсот пять тысяч двести шестьдесят семь рублей четыре копеек</t>
  </si>
  <si>
    <t>трактор Т-70</t>
  </si>
  <si>
    <t>трактор Т-70 С</t>
  </si>
  <si>
    <t>Цистерна</t>
  </si>
  <si>
    <t>электроагрегат АБП 6-2</t>
  </si>
  <si>
    <t>Ангар, литер Б, общей площадью 1007,1 м. кв, расположенный по адресу: Российская Федерация, Краснодарский край, Павловский район, ЗАО «Сосыкское» в 100 м северо-восточнее х. Красный.</t>
  </si>
  <si>
    <t>1/2 общей долевой собственности Здание весовой</t>
  </si>
  <si>
    <t>1/2 общей долевой собственности Мех. Ток литер Г, общей площадью 32,3 м. кв</t>
  </si>
  <si>
    <t>1/2 общей долевой собственности Навес литер Г2, общей площадью 110 м.кв.</t>
  </si>
  <si>
    <t>1/2 общей долевой собственности Уборная литер Г3, общей площадью 2,0 м.кв.</t>
  </si>
  <si>
    <t>Девять</t>
  </si>
  <si>
    <t>Сто девяносто шесть тысяч шестьсот двадцать рублей пятьдесят девять копеек</t>
  </si>
  <si>
    <t>7-я страница формы № ИНВ-1</t>
  </si>
  <si>
    <t>1/2 общей долевой собственности земельного участока, категории земель: земли сельскохозяйственного назначения - для эксплуатации производственной базы, общей площадью 50970 м. кв, кадастровый № 23:24:0503000:109,  по адресу: Российская Федерация, Краснодарский край, Павловский район, ЗАО «Сосыкское» в 100 м северо-восточнее х. Красный.</t>
  </si>
  <si>
    <t>1/2 общей долевой собственности здания производственного корпуса, назначение нежилое, общей площадью 1533,3 м. кв, кадастровый № 23:24:0503000:1178,  по адресу: Российская Федерация, Краснодарский край, Павловский район, ЗАО «Сосыкское» в 100 м северо-восточнее х. Красный.</t>
  </si>
  <si>
    <t>Два</t>
  </si>
  <si>
    <t>0 рублей</t>
  </si>
  <si>
    <t>8-я страница формы № ИНВ-1</t>
  </si>
  <si>
    <t xml:space="preserve">Право аренды на земельный участок общей площадью 65632 кв.м с кадастровым № 23:24:0503005:44 для с/х производства, расположенный в Краснодарском крае, Павловском районе, ЗАО «Сосыкское», участок №1116 </t>
  </si>
  <si>
    <t>Право аренды на земельный участок общей площадью 100000 кв.м с кадастровым № 23:24:0201000:36 для с/х производства, расположенный в Краснодарском крае, Павловском районе, Племзавод СХК «За мир и труд», участок № 203</t>
  </si>
  <si>
    <t>9-я страница формы № ИНВ-1</t>
  </si>
  <si>
    <t xml:space="preserve">Право аренды на земельный участок общей площадью 16148 кв.м с кадастровым номером 23:24:0503008:16 для сельскохозяйственного производства, расположенный в Краснодарском крае, Павловском районе, Северское с/п, на территории ЗАО «Сосыкское», участок №1106 </t>
  </si>
  <si>
    <t xml:space="preserve">Право аренды на земельный участок общей площадью 117865 кв.м с кадастровым номером 23:24:0503003:7 для сельскохозяйственного производства, расположенный в Краснодарском крае, Павловском районе, ЗАО «Сосыкское», участок № 1116/Б </t>
  </si>
  <si>
    <t>10-я страница формы № ИНВ-1</t>
  </si>
  <si>
    <t>Право аренды на земельный участок общей площадью 18693 кв.м с кадастровым номером 23:24:0503008:17 для сельскохозяйственного производства, расположенный в Краснодарском крае, Павловском районе, ЗАО «Сосыкское», участок № 1106</t>
  </si>
  <si>
    <t xml:space="preserve">Право аренды на земельный участок общей площадью 43154 кв.м с кадастровым номером 23:24:0503005:2 для сельскохозяйственного производства, расположенный в Краснодарском крае, Павловском районе, ЗАО «Сосыкское», участок № 1116 </t>
  </si>
  <si>
    <t>11-я страница формы № ИНВ-1</t>
  </si>
  <si>
    <t>Восемьдесят один</t>
  </si>
  <si>
    <t>Семьдесят девять целых и 1/2</t>
  </si>
  <si>
    <t>Два миллиона пятьсот девяносто тысяч шестьсот девяносто семь рублей семнадцать копеек</t>
  </si>
  <si>
    <t>19.01.2017г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</si>
</sst>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12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2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7" xfId="0" applyBorder="1" applyAlignment="1">
      <alignment/>
    </xf>
    <xf numFmtId="0" fontId="4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 vertical="top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01"/>
  <sheetViews>
    <sheetView tabSelected="1" view="pageBreakPreview" zoomScaleSheetLayoutView="100" workbookViewId="0" topLeftCell="A217">
      <selection activeCell="BJ21" sqref="BJ21:BS21"/>
    </sheetView>
  </sheetViews>
  <sheetFormatPr defaultColWidth="1.7109375" defaultRowHeight="12" customHeight="1"/>
  <cols>
    <col min="1" max="80" width="1.7109375" style="1" customWidth="1"/>
    <col min="81" max="16384" width="1.7109375" style="1" customWidth="1"/>
  </cols>
  <sheetData>
    <row r="1" ht="12.75">
      <c r="CB1" s="2" t="s">
        <v>0</v>
      </c>
    </row>
    <row r="2" ht="12.75">
      <c r="CB2" s="3" t="s">
        <v>1</v>
      </c>
    </row>
    <row r="3" ht="12.75">
      <c r="CB3" s="3" t="s">
        <v>2</v>
      </c>
    </row>
    <row r="4" ht="7.5" customHeight="1"/>
    <row r="5" spans="73:80" s="4" customFormat="1" ht="15.75" thickBot="1">
      <c r="BU5" s="70" t="s">
        <v>3</v>
      </c>
      <c r="BV5" s="70"/>
      <c r="BW5" s="70"/>
      <c r="BX5" s="70"/>
      <c r="BY5" s="70"/>
      <c r="BZ5" s="70"/>
      <c r="CA5" s="70"/>
      <c r="CB5" s="70"/>
    </row>
    <row r="6" spans="64:80" s="4" customFormat="1" ht="15">
      <c r="BL6" s="51" t="s">
        <v>4</v>
      </c>
      <c r="BM6" s="51"/>
      <c r="BN6" s="51"/>
      <c r="BO6" s="51"/>
      <c r="BP6" s="51"/>
      <c r="BQ6" s="51"/>
      <c r="BR6" s="51"/>
      <c r="BS6" s="51"/>
      <c r="BT6" s="71"/>
      <c r="BU6" s="72" t="s">
        <v>5</v>
      </c>
      <c r="BV6" s="73"/>
      <c r="BW6" s="73"/>
      <c r="BX6" s="73"/>
      <c r="BY6" s="73"/>
      <c r="BZ6" s="73"/>
      <c r="CA6" s="73"/>
      <c r="CB6" s="74"/>
    </row>
    <row r="7" spans="64:80" s="4" customFormat="1" ht="15">
      <c r="BL7" s="51"/>
      <c r="BM7" s="51"/>
      <c r="BN7" s="51"/>
      <c r="BO7" s="51"/>
      <c r="BP7" s="51"/>
      <c r="BQ7" s="51"/>
      <c r="BR7" s="51"/>
      <c r="BS7" s="51"/>
      <c r="BT7" s="71"/>
      <c r="BU7" s="75"/>
      <c r="BV7" s="76"/>
      <c r="BW7" s="76"/>
      <c r="BX7" s="76"/>
      <c r="BY7" s="76"/>
      <c r="BZ7" s="76"/>
      <c r="CA7" s="76"/>
      <c r="CB7" s="77"/>
    </row>
    <row r="8" spans="1:80" s="4" customFormat="1" ht="15.75">
      <c r="A8" s="78" t="s">
        <v>74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P8" s="79" t="s">
        <v>6</v>
      </c>
      <c r="BQ8" s="79"/>
      <c r="BR8" s="79"/>
      <c r="BS8" s="79"/>
      <c r="BT8" s="79"/>
      <c r="BU8" s="68"/>
      <c r="BV8" s="63"/>
      <c r="BW8" s="63"/>
      <c r="BX8" s="63"/>
      <c r="BY8" s="63"/>
      <c r="BZ8" s="63"/>
      <c r="CA8" s="63"/>
      <c r="CB8" s="64"/>
    </row>
    <row r="9" spans="1:80" s="4" customFormat="1" ht="10.5" customHeight="1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P9" s="79"/>
      <c r="BQ9" s="79"/>
      <c r="BR9" s="79"/>
      <c r="BS9" s="79"/>
      <c r="BT9" s="79"/>
      <c r="BU9" s="68"/>
      <c r="BV9" s="63"/>
      <c r="BW9" s="63"/>
      <c r="BX9" s="63"/>
      <c r="BY9" s="63"/>
      <c r="BZ9" s="63"/>
      <c r="CA9" s="63"/>
      <c r="CB9" s="64"/>
    </row>
    <row r="10" spans="73:80" s="4" customFormat="1" ht="15">
      <c r="BU10" s="68"/>
      <c r="BV10" s="63"/>
      <c r="BW10" s="63"/>
      <c r="BX10" s="63"/>
      <c r="BY10" s="63"/>
      <c r="BZ10" s="63"/>
      <c r="CA10" s="63"/>
      <c r="CB10" s="64"/>
    </row>
    <row r="11" spans="1:80" s="4" customFormat="1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68"/>
      <c r="BV11" s="63"/>
      <c r="BW11" s="63"/>
      <c r="BX11" s="63"/>
      <c r="BY11" s="63"/>
      <c r="BZ11" s="63"/>
      <c r="CA11" s="63"/>
      <c r="CB11" s="64"/>
    </row>
    <row r="12" spans="1:80" s="4" customFormat="1" ht="12" customHeight="1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68"/>
      <c r="BV12" s="63"/>
      <c r="BW12" s="63"/>
      <c r="BX12" s="63"/>
      <c r="BY12" s="63"/>
      <c r="BZ12" s="63"/>
      <c r="CA12" s="63"/>
      <c r="CB12" s="64"/>
    </row>
    <row r="13" spans="72:80" s="4" customFormat="1" ht="15">
      <c r="BT13" s="5" t="s">
        <v>9</v>
      </c>
      <c r="BU13" s="68"/>
      <c r="BV13" s="63"/>
      <c r="BW13" s="63"/>
      <c r="BX13" s="63"/>
      <c r="BY13" s="63"/>
      <c r="BZ13" s="63"/>
      <c r="CA13" s="63"/>
      <c r="CB13" s="64"/>
    </row>
    <row r="14" spans="1:80" s="4" customFormat="1" ht="15">
      <c r="A14" s="4" t="s">
        <v>10</v>
      </c>
      <c r="X14" s="6"/>
      <c r="Y14" s="6"/>
      <c r="Z14" s="32" t="s">
        <v>11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69"/>
      <c r="BQ14" s="60" t="s">
        <v>12</v>
      </c>
      <c r="BR14" s="60"/>
      <c r="BS14" s="60"/>
      <c r="BT14" s="61"/>
      <c r="BU14" s="68">
        <v>1</v>
      </c>
      <c r="BV14" s="63"/>
      <c r="BW14" s="63"/>
      <c r="BX14" s="63"/>
      <c r="BY14" s="63"/>
      <c r="BZ14" s="63"/>
      <c r="CA14" s="63"/>
      <c r="CB14" s="64"/>
    </row>
    <row r="15" spans="24:80" s="4" customFormat="1" ht="15">
      <c r="X15" s="7"/>
      <c r="Y15" s="7"/>
      <c r="Z15" s="33" t="s">
        <v>13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59"/>
      <c r="BQ15" s="60" t="s">
        <v>14</v>
      </c>
      <c r="BR15" s="60"/>
      <c r="BS15" s="60"/>
      <c r="BT15" s="61"/>
      <c r="BU15" s="62" t="s">
        <v>184</v>
      </c>
      <c r="BV15" s="63"/>
      <c r="BW15" s="63"/>
      <c r="BX15" s="63"/>
      <c r="BY15" s="63"/>
      <c r="BZ15" s="63"/>
      <c r="CA15" s="63"/>
      <c r="CB15" s="64"/>
    </row>
    <row r="16" spans="72:80" s="4" customFormat="1" ht="15">
      <c r="BT16" s="5" t="s">
        <v>15</v>
      </c>
      <c r="BU16" s="62" t="s">
        <v>184</v>
      </c>
      <c r="BV16" s="63"/>
      <c r="BW16" s="63"/>
      <c r="BX16" s="63"/>
      <c r="BY16" s="63"/>
      <c r="BZ16" s="63"/>
      <c r="CA16" s="63"/>
      <c r="CB16" s="64"/>
    </row>
    <row r="17" spans="72:80" s="4" customFormat="1" ht="15">
      <c r="BT17" s="5" t="s">
        <v>16</v>
      </c>
      <c r="BU17" s="62" t="s">
        <v>184</v>
      </c>
      <c r="BV17" s="63"/>
      <c r="BW17" s="63"/>
      <c r="BX17" s="63"/>
      <c r="BY17" s="63"/>
      <c r="BZ17" s="63"/>
      <c r="CA17" s="63"/>
      <c r="CB17" s="64"/>
    </row>
    <row r="18" spans="72:80" s="4" customFormat="1" ht="15.75" thickBot="1">
      <c r="BT18" s="5" t="s">
        <v>17</v>
      </c>
      <c r="BU18" s="65"/>
      <c r="BV18" s="66"/>
      <c r="BW18" s="66"/>
      <c r="BX18" s="66"/>
      <c r="BY18" s="66"/>
      <c r="BZ18" s="66"/>
      <c r="CA18" s="66"/>
      <c r="CB18" s="67"/>
    </row>
    <row r="19" s="4" customFormat="1" ht="11.25" customHeight="1"/>
    <row r="20" spans="32:71" ht="15.75" thickBot="1">
      <c r="AF20" s="53" t="s">
        <v>18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Z20" s="42" t="s">
        <v>19</v>
      </c>
      <c r="BA20" s="54"/>
      <c r="BB20" s="54"/>
      <c r="BC20" s="54"/>
      <c r="BD20" s="54"/>
      <c r="BE20" s="54"/>
      <c r="BF20" s="54"/>
      <c r="BG20" s="54"/>
      <c r="BH20" s="54"/>
      <c r="BI20" s="54"/>
      <c r="BJ20" s="42" t="s">
        <v>20</v>
      </c>
      <c r="BK20" s="42"/>
      <c r="BL20" s="42"/>
      <c r="BM20" s="42"/>
      <c r="BN20" s="42"/>
      <c r="BO20" s="42"/>
      <c r="BP20" s="42"/>
      <c r="BQ20" s="42"/>
      <c r="BR20" s="42"/>
      <c r="BS20" s="42"/>
    </row>
    <row r="21" spans="32:71" ht="15.75" thickBot="1"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Z21" s="55">
        <v>1</v>
      </c>
      <c r="BA21" s="56"/>
      <c r="BB21" s="56"/>
      <c r="BC21" s="56"/>
      <c r="BD21" s="56"/>
      <c r="BE21" s="56"/>
      <c r="BF21" s="56"/>
      <c r="BG21" s="56"/>
      <c r="BH21" s="56"/>
      <c r="BI21" s="56"/>
      <c r="BJ21" s="57" t="s">
        <v>184</v>
      </c>
      <c r="BK21" s="57"/>
      <c r="BL21" s="57"/>
      <c r="BM21" s="57"/>
      <c r="BN21" s="57"/>
      <c r="BO21" s="57"/>
      <c r="BP21" s="57"/>
      <c r="BQ21" s="57"/>
      <c r="BR21" s="57"/>
      <c r="BS21" s="58"/>
    </row>
    <row r="22" ht="15.75">
      <c r="AK22" s="8" t="s">
        <v>21</v>
      </c>
    </row>
    <row r="23" ht="6" customHeight="1"/>
    <row r="24" spans="1:80" ht="15">
      <c r="A24" s="4" t="s">
        <v>22</v>
      </c>
      <c r="K24" s="9"/>
      <c r="L24" s="47" t="s">
        <v>77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</row>
    <row r="25" spans="1:80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</row>
    <row r="26" spans="1:80" ht="15">
      <c r="A26" s="4" t="s">
        <v>23</v>
      </c>
      <c r="H26" s="10"/>
      <c r="I26" s="52" t="s">
        <v>75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8:80" ht="12.75">
      <c r="H27" s="11"/>
      <c r="I27" s="33" t="s">
        <v>24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ht="15">
      <c r="A28" s="4" t="s">
        <v>25</v>
      </c>
      <c r="J28" s="9"/>
      <c r="K28" s="9"/>
      <c r="L28" s="47" t="s">
        <v>78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</row>
    <row r="29" spans="1:80" ht="15">
      <c r="A29" s="4" t="s">
        <v>26</v>
      </c>
      <c r="I29" s="9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0" spans="1:80" ht="9" customHeight="1">
      <c r="A30" s="53" t="s">
        <v>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ht="12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5" ht="15">
      <c r="A32" s="4"/>
      <c r="B32" s="4"/>
      <c r="C32" s="4"/>
      <c r="D32" t="s">
        <v>28</v>
      </c>
      <c r="E32" s="4"/>
    </row>
    <row r="33" spans="1:5" ht="15">
      <c r="A33" t="s">
        <v>29</v>
      </c>
      <c r="B33" s="4"/>
      <c r="C33" s="4"/>
      <c r="D33" s="4"/>
      <c r="E33" s="4"/>
    </row>
    <row r="34" ht="9" customHeight="1"/>
    <row r="35" ht="15">
      <c r="D35" s="12" t="s">
        <v>30</v>
      </c>
    </row>
    <row r="36" spans="23:80" ht="15" customHeight="1">
      <c r="W36" s="9" t="s">
        <v>76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H36" s="47" t="s">
        <v>70</v>
      </c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34:80" ht="9.75" customHeight="1">
      <c r="AH37" s="48" t="s">
        <v>31</v>
      </c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13"/>
      <c r="AU37" s="48" t="s">
        <v>32</v>
      </c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13"/>
      <c r="BH37" s="48" t="s">
        <v>33</v>
      </c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34:80" ht="12.75"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</row>
    <row r="39" spans="34:80" ht="9.75" customHeight="1">
      <c r="AH39" s="48" t="s">
        <v>31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13"/>
      <c r="AU39" s="48" t="s">
        <v>32</v>
      </c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13"/>
      <c r="BH39" s="48" t="s">
        <v>33</v>
      </c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34:80" ht="12.75"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</row>
    <row r="41" spans="34:80" ht="12.75">
      <c r="AH41" s="48" t="s">
        <v>31</v>
      </c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13"/>
      <c r="AU41" s="48" t="s">
        <v>32</v>
      </c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13"/>
      <c r="BH41" s="48" t="s">
        <v>33</v>
      </c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ht="6" customHeight="1"/>
    <row r="43" ht="12.75">
      <c r="CB43" s="14" t="s">
        <v>34</v>
      </c>
    </row>
    <row r="44" ht="12.75">
      <c r="CB44" s="15" t="s">
        <v>35</v>
      </c>
    </row>
    <row r="46" spans="1:80" s="16" customFormat="1" ht="12">
      <c r="A46" s="43" t="s">
        <v>36</v>
      </c>
      <c r="B46" s="43"/>
      <c r="C46" s="43"/>
      <c r="D46" s="43"/>
      <c r="E46" s="43" t="s">
        <v>37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 t="s">
        <v>38</v>
      </c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39</v>
      </c>
      <c r="AI46" s="44"/>
      <c r="AJ46" s="44"/>
      <c r="AK46" s="44"/>
      <c r="AL46" s="44"/>
      <c r="AM46" s="44"/>
      <c r="AN46" s="44" t="s">
        <v>40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41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3" t="s">
        <v>42</v>
      </c>
      <c r="BS46" s="43"/>
      <c r="BT46" s="43"/>
      <c r="BU46" s="43"/>
      <c r="BV46" s="43"/>
      <c r="BW46" s="43"/>
      <c r="BX46" s="43"/>
      <c r="BY46" s="43"/>
      <c r="BZ46" s="43"/>
      <c r="CA46" s="43"/>
      <c r="CB46" s="43"/>
    </row>
    <row r="47" spans="1:80" s="16" customFormat="1" ht="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</row>
    <row r="48" spans="1:80" s="16" customFormat="1" ht="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 t="s">
        <v>43</v>
      </c>
      <c r="T48" s="43"/>
      <c r="U48" s="43"/>
      <c r="V48" s="43"/>
      <c r="W48" s="43"/>
      <c r="X48" s="43" t="s">
        <v>14</v>
      </c>
      <c r="Y48" s="43"/>
      <c r="Z48" s="43"/>
      <c r="AA48" s="43"/>
      <c r="AB48" s="43"/>
      <c r="AC48" s="43" t="s">
        <v>12</v>
      </c>
      <c r="AD48" s="43"/>
      <c r="AE48" s="43"/>
      <c r="AF48" s="43"/>
      <c r="AG48" s="43"/>
      <c r="AH48" s="44"/>
      <c r="AI48" s="44"/>
      <c r="AJ48" s="44"/>
      <c r="AK48" s="44"/>
      <c r="AL48" s="44"/>
      <c r="AM48" s="44"/>
      <c r="AN48" s="44" t="s">
        <v>44</v>
      </c>
      <c r="AO48" s="44"/>
      <c r="AP48" s="44"/>
      <c r="AQ48" s="44"/>
      <c r="AR48" s="44"/>
      <c r="AS48" s="44"/>
      <c r="AT48" s="44"/>
      <c r="AU48" s="44" t="s">
        <v>45</v>
      </c>
      <c r="AV48" s="44"/>
      <c r="AW48" s="44"/>
      <c r="AX48" s="44"/>
      <c r="AY48" s="44"/>
      <c r="AZ48" s="43" t="s">
        <v>46</v>
      </c>
      <c r="BA48" s="43"/>
      <c r="BB48" s="43"/>
      <c r="BC48" s="43"/>
      <c r="BD48" s="43"/>
      <c r="BE48" s="43"/>
      <c r="BF48" s="43"/>
      <c r="BG48" s="43" t="s">
        <v>47</v>
      </c>
      <c r="BH48" s="43"/>
      <c r="BI48" s="43"/>
      <c r="BJ48" s="43"/>
      <c r="BK48" s="43"/>
      <c r="BL48" s="43" t="s">
        <v>48</v>
      </c>
      <c r="BM48" s="43"/>
      <c r="BN48" s="43"/>
      <c r="BO48" s="43"/>
      <c r="BP48" s="43"/>
      <c r="BQ48" s="43"/>
      <c r="BR48" s="43" t="s">
        <v>47</v>
      </c>
      <c r="BS48" s="43"/>
      <c r="BT48" s="43"/>
      <c r="BU48" s="43"/>
      <c r="BV48" s="43"/>
      <c r="BW48" s="43" t="s">
        <v>48</v>
      </c>
      <c r="BX48" s="43"/>
      <c r="BY48" s="43"/>
      <c r="BZ48" s="43"/>
      <c r="CA48" s="43"/>
      <c r="CB48" s="43"/>
    </row>
    <row r="49" spans="1:80" ht="12.75">
      <c r="A49" s="35">
        <v>1</v>
      </c>
      <c r="B49" s="35"/>
      <c r="C49" s="35"/>
      <c r="D49" s="35"/>
      <c r="E49" s="35">
        <v>2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>
        <v>3</v>
      </c>
      <c r="T49" s="35"/>
      <c r="U49" s="35"/>
      <c r="V49" s="35"/>
      <c r="W49" s="35"/>
      <c r="X49" s="35">
        <v>4</v>
      </c>
      <c r="Y49" s="35"/>
      <c r="Z49" s="35"/>
      <c r="AA49" s="35"/>
      <c r="AB49" s="35"/>
      <c r="AC49" s="35">
        <v>5</v>
      </c>
      <c r="AD49" s="35"/>
      <c r="AE49" s="35"/>
      <c r="AF49" s="35"/>
      <c r="AG49" s="35"/>
      <c r="AH49" s="35">
        <v>6</v>
      </c>
      <c r="AI49" s="35"/>
      <c r="AJ49" s="35"/>
      <c r="AK49" s="35"/>
      <c r="AL49" s="35"/>
      <c r="AM49" s="35"/>
      <c r="AN49" s="42">
        <v>7</v>
      </c>
      <c r="AO49" s="42"/>
      <c r="AP49" s="42"/>
      <c r="AQ49" s="42"/>
      <c r="AR49" s="42"/>
      <c r="AS49" s="42"/>
      <c r="AT49" s="42"/>
      <c r="AU49" s="42">
        <v>8</v>
      </c>
      <c r="AV49" s="42"/>
      <c r="AW49" s="42"/>
      <c r="AX49" s="42"/>
      <c r="AY49" s="42"/>
      <c r="AZ49" s="42">
        <v>9</v>
      </c>
      <c r="BA49" s="42"/>
      <c r="BB49" s="42"/>
      <c r="BC49" s="42"/>
      <c r="BD49" s="42"/>
      <c r="BE49" s="42"/>
      <c r="BF49" s="42"/>
      <c r="BG49" s="42">
        <v>10</v>
      </c>
      <c r="BH49" s="42"/>
      <c r="BI49" s="42"/>
      <c r="BJ49" s="42"/>
      <c r="BK49" s="42"/>
      <c r="BL49" s="42">
        <v>11</v>
      </c>
      <c r="BM49" s="42"/>
      <c r="BN49" s="42"/>
      <c r="BO49" s="42"/>
      <c r="BP49" s="42"/>
      <c r="BQ49" s="42"/>
      <c r="BR49" s="35">
        <v>12</v>
      </c>
      <c r="BS49" s="35"/>
      <c r="BT49" s="35"/>
      <c r="BU49" s="35"/>
      <c r="BV49" s="35"/>
      <c r="BW49" s="35">
        <v>13</v>
      </c>
      <c r="BX49" s="35"/>
      <c r="BY49" s="35"/>
      <c r="BZ49" s="35"/>
      <c r="CA49" s="35"/>
      <c r="CB49" s="35"/>
    </row>
    <row r="50" spans="1:80" ht="57" customHeight="1">
      <c r="A50" s="35">
        <v>1</v>
      </c>
      <c r="B50" s="35"/>
      <c r="C50" s="35"/>
      <c r="D50" s="35"/>
      <c r="E50" s="38" t="s">
        <v>80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1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4">
        <v>1</v>
      </c>
      <c r="BH50" s="34"/>
      <c r="BI50" s="34"/>
      <c r="BJ50" s="34"/>
      <c r="BK50" s="34"/>
      <c r="BL50" s="35"/>
      <c r="BM50" s="35"/>
      <c r="BN50" s="35"/>
      <c r="BO50" s="35"/>
      <c r="BP50" s="35"/>
      <c r="BQ50" s="35"/>
      <c r="BR50" s="45">
        <f aca="true" t="shared" si="0" ref="BR50:BR63">BG50</f>
        <v>1</v>
      </c>
      <c r="BS50" s="35"/>
      <c r="BT50" s="35"/>
      <c r="BU50" s="35"/>
      <c r="BV50" s="35"/>
      <c r="BW50" s="35">
        <v>260392.7</v>
      </c>
      <c r="BX50" s="35"/>
      <c r="BY50" s="35"/>
      <c r="BZ50" s="35"/>
      <c r="CA50" s="35"/>
      <c r="CB50" s="35"/>
    </row>
    <row r="51" spans="1:80" ht="36.75" customHeight="1">
      <c r="A51" s="35">
        <v>2</v>
      </c>
      <c r="B51" s="35"/>
      <c r="C51" s="35"/>
      <c r="D51" s="35"/>
      <c r="E51" s="38" t="s">
        <v>81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1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4">
        <v>1</v>
      </c>
      <c r="BH51" s="34"/>
      <c r="BI51" s="34"/>
      <c r="BJ51" s="34"/>
      <c r="BK51" s="34"/>
      <c r="BL51" s="35"/>
      <c r="BM51" s="35"/>
      <c r="BN51" s="35"/>
      <c r="BO51" s="35"/>
      <c r="BP51" s="35"/>
      <c r="BQ51" s="35"/>
      <c r="BR51" s="45">
        <f t="shared" si="0"/>
        <v>1</v>
      </c>
      <c r="BS51" s="35"/>
      <c r="BT51" s="35"/>
      <c r="BU51" s="35"/>
      <c r="BV51" s="35"/>
      <c r="BW51" s="35">
        <v>83695.61</v>
      </c>
      <c r="BX51" s="35"/>
      <c r="BY51" s="35"/>
      <c r="BZ51" s="35"/>
      <c r="CA51" s="35"/>
      <c r="CB51" s="35"/>
    </row>
    <row r="52" spans="1:80" ht="27.75" customHeight="1">
      <c r="A52" s="35">
        <v>3</v>
      </c>
      <c r="B52" s="35"/>
      <c r="C52" s="35"/>
      <c r="D52" s="35"/>
      <c r="E52" s="38" t="s">
        <v>82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1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4">
        <v>1</v>
      </c>
      <c r="BH52" s="34"/>
      <c r="BI52" s="34"/>
      <c r="BJ52" s="34"/>
      <c r="BK52" s="34"/>
      <c r="BL52" s="35"/>
      <c r="BM52" s="35"/>
      <c r="BN52" s="35"/>
      <c r="BO52" s="35"/>
      <c r="BP52" s="35"/>
      <c r="BQ52" s="35"/>
      <c r="BR52" s="45">
        <f t="shared" si="0"/>
        <v>1</v>
      </c>
      <c r="BS52" s="35"/>
      <c r="BT52" s="35"/>
      <c r="BU52" s="35"/>
      <c r="BV52" s="35"/>
      <c r="BW52" s="35"/>
      <c r="BX52" s="35"/>
      <c r="BY52" s="35"/>
      <c r="BZ52" s="35"/>
      <c r="CA52" s="35"/>
      <c r="CB52" s="35"/>
    </row>
    <row r="53" spans="1:80" ht="15.75" customHeight="1">
      <c r="A53" s="35">
        <v>4</v>
      </c>
      <c r="B53" s="35"/>
      <c r="C53" s="35"/>
      <c r="D53" s="35"/>
      <c r="E53" s="38" t="s">
        <v>83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1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4">
        <v>1</v>
      </c>
      <c r="BH53" s="34"/>
      <c r="BI53" s="34"/>
      <c r="BJ53" s="34"/>
      <c r="BK53" s="34"/>
      <c r="BL53" s="35"/>
      <c r="BM53" s="35"/>
      <c r="BN53" s="35"/>
      <c r="BO53" s="35"/>
      <c r="BP53" s="35"/>
      <c r="BQ53" s="35"/>
      <c r="BR53" s="45">
        <f t="shared" si="0"/>
        <v>1</v>
      </c>
      <c r="BS53" s="35"/>
      <c r="BT53" s="35"/>
      <c r="BU53" s="35"/>
      <c r="BV53" s="35"/>
      <c r="BW53" s="35"/>
      <c r="BX53" s="35"/>
      <c r="BY53" s="35"/>
      <c r="BZ53" s="35"/>
      <c r="CA53" s="35"/>
      <c r="CB53" s="35"/>
    </row>
    <row r="54" spans="1:80" ht="15.75" customHeight="1">
      <c r="A54" s="35">
        <v>5</v>
      </c>
      <c r="B54" s="35"/>
      <c r="C54" s="35"/>
      <c r="D54" s="35"/>
      <c r="E54" s="38" t="s">
        <v>84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1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4">
        <v>1</v>
      </c>
      <c r="BH54" s="34"/>
      <c r="BI54" s="34"/>
      <c r="BJ54" s="34"/>
      <c r="BK54" s="34"/>
      <c r="BL54" s="35"/>
      <c r="BM54" s="35"/>
      <c r="BN54" s="35"/>
      <c r="BO54" s="35"/>
      <c r="BP54" s="35"/>
      <c r="BQ54" s="35"/>
      <c r="BR54" s="45">
        <f t="shared" si="0"/>
        <v>1</v>
      </c>
      <c r="BS54" s="35"/>
      <c r="BT54" s="35"/>
      <c r="BU54" s="35"/>
      <c r="BV54" s="35"/>
      <c r="BW54" s="35"/>
      <c r="BX54" s="35"/>
      <c r="BY54" s="35"/>
      <c r="BZ54" s="35"/>
      <c r="CA54" s="35"/>
      <c r="CB54" s="35"/>
    </row>
    <row r="55" spans="1:80" ht="23.25" customHeight="1">
      <c r="A55" s="35">
        <v>6</v>
      </c>
      <c r="B55" s="35"/>
      <c r="C55" s="35"/>
      <c r="D55" s="35"/>
      <c r="E55" s="38" t="s">
        <v>85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1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4">
        <v>0.5</v>
      </c>
      <c r="BH55" s="34"/>
      <c r="BI55" s="34"/>
      <c r="BJ55" s="34"/>
      <c r="BK55" s="34"/>
      <c r="BL55" s="35"/>
      <c r="BM55" s="35"/>
      <c r="BN55" s="35"/>
      <c r="BO55" s="35"/>
      <c r="BP55" s="35"/>
      <c r="BQ55" s="35"/>
      <c r="BR55" s="34">
        <f t="shared" si="0"/>
        <v>0.5</v>
      </c>
      <c r="BS55" s="34"/>
      <c r="BT55" s="34"/>
      <c r="BU55" s="34"/>
      <c r="BV55" s="34"/>
      <c r="BW55" s="35">
        <v>58396.91</v>
      </c>
      <c r="BX55" s="35"/>
      <c r="BY55" s="35"/>
      <c r="BZ55" s="35"/>
      <c r="CA55" s="35"/>
      <c r="CB55" s="35"/>
    </row>
    <row r="56" spans="1:80" ht="15.75" customHeight="1">
      <c r="A56" s="35">
        <v>7</v>
      </c>
      <c r="B56" s="35"/>
      <c r="C56" s="35"/>
      <c r="D56" s="35"/>
      <c r="E56" s="38" t="s">
        <v>86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1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4">
        <v>1</v>
      </c>
      <c r="BH56" s="34"/>
      <c r="BI56" s="34"/>
      <c r="BJ56" s="34"/>
      <c r="BK56" s="34"/>
      <c r="BL56" s="35"/>
      <c r="BM56" s="35"/>
      <c r="BN56" s="35"/>
      <c r="BO56" s="35"/>
      <c r="BP56" s="35"/>
      <c r="BQ56" s="35"/>
      <c r="BR56" s="34">
        <f t="shared" si="0"/>
        <v>1</v>
      </c>
      <c r="BS56" s="34"/>
      <c r="BT56" s="34"/>
      <c r="BU56" s="34"/>
      <c r="BV56" s="34"/>
      <c r="BW56" s="35">
        <v>69730.3</v>
      </c>
      <c r="BX56" s="35"/>
      <c r="BY56" s="35"/>
      <c r="BZ56" s="35"/>
      <c r="CA56" s="35"/>
      <c r="CB56" s="35"/>
    </row>
    <row r="57" spans="1:80" ht="24" customHeight="1">
      <c r="A57" s="35">
        <v>8</v>
      </c>
      <c r="B57" s="35"/>
      <c r="C57" s="35"/>
      <c r="D57" s="35"/>
      <c r="E57" s="38" t="s">
        <v>87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1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4">
        <v>1</v>
      </c>
      <c r="BH57" s="34"/>
      <c r="BI57" s="34"/>
      <c r="BJ57" s="34"/>
      <c r="BK57" s="34"/>
      <c r="BL57" s="35"/>
      <c r="BM57" s="35"/>
      <c r="BN57" s="35"/>
      <c r="BO57" s="35"/>
      <c r="BP57" s="35"/>
      <c r="BQ57" s="35"/>
      <c r="BR57" s="34">
        <f t="shared" si="0"/>
        <v>1</v>
      </c>
      <c r="BS57" s="34"/>
      <c r="BT57" s="34"/>
      <c r="BU57" s="34"/>
      <c r="BV57" s="34"/>
      <c r="BW57" s="35"/>
      <c r="BX57" s="35"/>
      <c r="BY57" s="35"/>
      <c r="BZ57" s="35"/>
      <c r="CA57" s="35"/>
      <c r="CB57" s="35"/>
    </row>
    <row r="58" spans="1:80" ht="17.25" customHeight="1">
      <c r="A58" s="35">
        <v>9</v>
      </c>
      <c r="B58" s="35"/>
      <c r="C58" s="35"/>
      <c r="D58" s="35"/>
      <c r="E58" s="38" t="s">
        <v>88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1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4">
        <v>1</v>
      </c>
      <c r="BH58" s="34"/>
      <c r="BI58" s="34"/>
      <c r="BJ58" s="34"/>
      <c r="BK58" s="34"/>
      <c r="BL58" s="35"/>
      <c r="BM58" s="35"/>
      <c r="BN58" s="35"/>
      <c r="BO58" s="35"/>
      <c r="BP58" s="35"/>
      <c r="BQ58" s="35"/>
      <c r="BR58" s="34">
        <f t="shared" si="0"/>
        <v>1</v>
      </c>
      <c r="BS58" s="34"/>
      <c r="BT58" s="34"/>
      <c r="BU58" s="34"/>
      <c r="BV58" s="34"/>
      <c r="BW58" s="35">
        <v>11647.28</v>
      </c>
      <c r="BX58" s="35"/>
      <c r="BY58" s="35"/>
      <c r="BZ58" s="35"/>
      <c r="CA58" s="35"/>
      <c r="CB58" s="35"/>
    </row>
    <row r="59" spans="1:80" ht="23.25" customHeight="1">
      <c r="A59" s="35">
        <v>10</v>
      </c>
      <c r="B59" s="35"/>
      <c r="C59" s="35"/>
      <c r="D59" s="35"/>
      <c r="E59" s="38" t="s">
        <v>89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1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4">
        <v>1</v>
      </c>
      <c r="BH59" s="34"/>
      <c r="BI59" s="34"/>
      <c r="BJ59" s="34"/>
      <c r="BK59" s="34"/>
      <c r="BL59" s="35"/>
      <c r="BM59" s="35"/>
      <c r="BN59" s="35"/>
      <c r="BO59" s="35"/>
      <c r="BP59" s="35"/>
      <c r="BQ59" s="35"/>
      <c r="BR59" s="34">
        <f t="shared" si="0"/>
        <v>1</v>
      </c>
      <c r="BS59" s="34"/>
      <c r="BT59" s="34"/>
      <c r="BU59" s="34"/>
      <c r="BV59" s="34"/>
      <c r="BW59" s="35">
        <v>18061.76</v>
      </c>
      <c r="BX59" s="35"/>
      <c r="BY59" s="35"/>
      <c r="BZ59" s="35"/>
      <c r="CA59" s="35"/>
      <c r="CB59" s="35"/>
    </row>
    <row r="60" spans="1:80" ht="23.25" customHeight="1">
      <c r="A60" s="35">
        <v>11</v>
      </c>
      <c r="B60" s="35"/>
      <c r="C60" s="35"/>
      <c r="D60" s="35"/>
      <c r="E60" s="38" t="s">
        <v>90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1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4">
        <v>1</v>
      </c>
      <c r="BH60" s="34"/>
      <c r="BI60" s="34"/>
      <c r="BJ60" s="34"/>
      <c r="BK60" s="34"/>
      <c r="BL60" s="35"/>
      <c r="BM60" s="35"/>
      <c r="BN60" s="35"/>
      <c r="BO60" s="35"/>
      <c r="BP60" s="35"/>
      <c r="BQ60" s="35"/>
      <c r="BR60" s="34">
        <f t="shared" si="0"/>
        <v>1</v>
      </c>
      <c r="BS60" s="34"/>
      <c r="BT60" s="34"/>
      <c r="BU60" s="34"/>
      <c r="BV60" s="34"/>
      <c r="BW60" s="35">
        <v>18061.76</v>
      </c>
      <c r="BX60" s="35"/>
      <c r="BY60" s="35"/>
      <c r="BZ60" s="35"/>
      <c r="CA60" s="35"/>
      <c r="CB60" s="35"/>
    </row>
    <row r="61" spans="1:80" ht="13.5" customHeight="1">
      <c r="A61" s="35">
        <v>12</v>
      </c>
      <c r="B61" s="35"/>
      <c r="C61" s="35"/>
      <c r="D61" s="35"/>
      <c r="E61" s="38" t="s">
        <v>91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1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4">
        <v>0.5</v>
      </c>
      <c r="BH61" s="34"/>
      <c r="BI61" s="34"/>
      <c r="BJ61" s="34"/>
      <c r="BK61" s="34"/>
      <c r="BL61" s="35"/>
      <c r="BM61" s="35"/>
      <c r="BN61" s="35"/>
      <c r="BO61" s="35"/>
      <c r="BP61" s="35"/>
      <c r="BQ61" s="35"/>
      <c r="BR61" s="34">
        <f t="shared" si="0"/>
        <v>0.5</v>
      </c>
      <c r="BS61" s="34"/>
      <c r="BT61" s="34"/>
      <c r="BU61" s="34"/>
      <c r="BV61" s="34"/>
      <c r="BW61" s="35"/>
      <c r="BX61" s="35"/>
      <c r="BY61" s="35"/>
      <c r="BZ61" s="35"/>
      <c r="CA61" s="35"/>
      <c r="CB61" s="35"/>
    </row>
    <row r="62" spans="1:80" ht="26.25" customHeight="1">
      <c r="A62" s="35">
        <v>13</v>
      </c>
      <c r="B62" s="35"/>
      <c r="C62" s="35"/>
      <c r="D62" s="35"/>
      <c r="E62" s="38" t="s">
        <v>92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1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4">
        <v>3</v>
      </c>
      <c r="BH62" s="34"/>
      <c r="BI62" s="34"/>
      <c r="BJ62" s="34"/>
      <c r="BK62" s="34"/>
      <c r="BL62" s="35"/>
      <c r="BM62" s="35"/>
      <c r="BN62" s="35"/>
      <c r="BO62" s="35"/>
      <c r="BP62" s="35"/>
      <c r="BQ62" s="35"/>
      <c r="BR62" s="34">
        <f t="shared" si="0"/>
        <v>3</v>
      </c>
      <c r="BS62" s="34"/>
      <c r="BT62" s="34"/>
      <c r="BU62" s="34"/>
      <c r="BV62" s="34"/>
      <c r="BW62" s="35">
        <v>36000</v>
      </c>
      <c r="BX62" s="35"/>
      <c r="BY62" s="35"/>
      <c r="BZ62" s="35"/>
      <c r="CA62" s="35"/>
      <c r="CB62" s="35"/>
    </row>
    <row r="63" spans="1:80" ht="13.5" customHeight="1">
      <c r="A63" s="35">
        <v>14</v>
      </c>
      <c r="B63" s="35"/>
      <c r="C63" s="35"/>
      <c r="D63" s="35"/>
      <c r="E63" s="38" t="s">
        <v>93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40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1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4">
        <v>1</v>
      </c>
      <c r="BH63" s="34"/>
      <c r="BI63" s="34"/>
      <c r="BJ63" s="34"/>
      <c r="BK63" s="34"/>
      <c r="BL63" s="35"/>
      <c r="BM63" s="35"/>
      <c r="BN63" s="35"/>
      <c r="BO63" s="35"/>
      <c r="BP63" s="35"/>
      <c r="BQ63" s="35"/>
      <c r="BR63" s="34">
        <f t="shared" si="0"/>
        <v>1</v>
      </c>
      <c r="BS63" s="34"/>
      <c r="BT63" s="34"/>
      <c r="BU63" s="34"/>
      <c r="BV63" s="34"/>
      <c r="BW63" s="35"/>
      <c r="BX63" s="35"/>
      <c r="BY63" s="35"/>
      <c r="BZ63" s="35"/>
      <c r="CA63" s="35"/>
      <c r="CB63" s="35"/>
    </row>
    <row r="64" spans="58:80" ht="15">
      <c r="BF64" s="17" t="s">
        <v>49</v>
      </c>
      <c r="BG64" s="34">
        <f>SUM(BG50:BK63)</f>
        <v>15</v>
      </c>
      <c r="BH64" s="34"/>
      <c r="BI64" s="34"/>
      <c r="BJ64" s="34"/>
      <c r="BK64" s="34"/>
      <c r="BL64" s="37"/>
      <c r="BM64" s="37"/>
      <c r="BN64" s="37"/>
      <c r="BO64" s="37"/>
      <c r="BP64" s="37"/>
      <c r="BQ64" s="37"/>
      <c r="BR64" s="34">
        <f>SUM(BR50:BV63)</f>
        <v>15</v>
      </c>
      <c r="BS64" s="34"/>
      <c r="BT64" s="34"/>
      <c r="BU64" s="34"/>
      <c r="BV64" s="34"/>
      <c r="BW64" s="35">
        <f>SUM(BW50:CB63)</f>
        <v>555986.3200000001</v>
      </c>
      <c r="BX64" s="35"/>
      <c r="BY64" s="35"/>
      <c r="BZ64" s="35"/>
      <c r="CA64" s="35"/>
      <c r="CB64" s="35"/>
    </row>
    <row r="65" s="4" customFormat="1" ht="15">
      <c r="A65" s="12" t="s">
        <v>50</v>
      </c>
    </row>
    <row r="66" spans="9:80" s="4" customFormat="1" ht="15">
      <c r="I66" s="4" t="s">
        <v>51</v>
      </c>
      <c r="AF66" s="31" t="s">
        <v>94</v>
      </c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</row>
    <row r="67" spans="32:80" s="4" customFormat="1" ht="15">
      <c r="AF67" s="33" t="s">
        <v>52</v>
      </c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</row>
    <row r="68" spans="9:80" s="4" customFormat="1" ht="15">
      <c r="I68" s="4" t="s">
        <v>53</v>
      </c>
      <c r="AF68" s="31" t="s">
        <v>95</v>
      </c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</row>
    <row r="69" spans="32:80" s="4" customFormat="1" ht="15">
      <c r="AF69" s="33" t="s">
        <v>52</v>
      </c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</row>
    <row r="70" spans="9:80" s="4" customFormat="1" ht="15">
      <c r="I70" s="4" t="s">
        <v>54</v>
      </c>
      <c r="W70" s="31" t="s">
        <v>96</v>
      </c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</row>
    <row r="71" spans="23:80" s="4" customFormat="1" ht="15">
      <c r="W71" s="18"/>
      <c r="X71" s="18"/>
      <c r="Y71" s="18"/>
      <c r="Z71" s="18"/>
      <c r="AA71" s="18"/>
      <c r="AB71" s="18"/>
      <c r="AC71" s="18"/>
      <c r="AD71" s="18"/>
      <c r="AE71" s="18"/>
      <c r="AF71" s="33" t="s">
        <v>52</v>
      </c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</row>
    <row r="72" spans="10:80" s="4" customFormat="1" ht="15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9" t="s">
        <v>55</v>
      </c>
      <c r="BQ72" s="30"/>
      <c r="BR72" s="30"/>
      <c r="BS72" s="28"/>
      <c r="BT72" s="28"/>
      <c r="BU72" s="28"/>
      <c r="BV72" s="28"/>
      <c r="BW72" s="28"/>
      <c r="BX72" s="28"/>
      <c r="BY72" s="28"/>
      <c r="BZ72" s="29" t="s">
        <v>56</v>
      </c>
      <c r="CA72" s="30"/>
      <c r="CB72" s="30"/>
    </row>
    <row r="73" s="4" customFormat="1" ht="15"/>
    <row r="74" s="4" customFormat="1" ht="15">
      <c r="CB74" s="15" t="s">
        <v>57</v>
      </c>
    </row>
    <row r="75" spans="1:80" s="16" customFormat="1" ht="12">
      <c r="A75" s="43" t="s">
        <v>36</v>
      </c>
      <c r="B75" s="43"/>
      <c r="C75" s="43"/>
      <c r="D75" s="43"/>
      <c r="E75" s="43" t="s">
        <v>37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 t="s">
        <v>38</v>
      </c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 t="s">
        <v>39</v>
      </c>
      <c r="AI75" s="44"/>
      <c r="AJ75" s="44"/>
      <c r="AK75" s="44"/>
      <c r="AL75" s="44"/>
      <c r="AM75" s="44"/>
      <c r="AN75" s="44" t="s">
        <v>40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 t="s">
        <v>41</v>
      </c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3" t="s">
        <v>42</v>
      </c>
      <c r="BS75" s="43"/>
      <c r="BT75" s="43"/>
      <c r="BU75" s="43"/>
      <c r="BV75" s="43"/>
      <c r="BW75" s="43"/>
      <c r="BX75" s="43"/>
      <c r="BY75" s="43"/>
      <c r="BZ75" s="43"/>
      <c r="CA75" s="43"/>
      <c r="CB75" s="43"/>
    </row>
    <row r="76" spans="1:80" s="16" customFormat="1" ht="1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</row>
    <row r="77" spans="1:80" s="16" customFormat="1" ht="1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 t="s">
        <v>43</v>
      </c>
      <c r="T77" s="43"/>
      <c r="U77" s="43"/>
      <c r="V77" s="43"/>
      <c r="W77" s="43"/>
      <c r="X77" s="43" t="s">
        <v>14</v>
      </c>
      <c r="Y77" s="43"/>
      <c r="Z77" s="43"/>
      <c r="AA77" s="43"/>
      <c r="AB77" s="43"/>
      <c r="AC77" s="43" t="s">
        <v>12</v>
      </c>
      <c r="AD77" s="43"/>
      <c r="AE77" s="43"/>
      <c r="AF77" s="43"/>
      <c r="AG77" s="43"/>
      <c r="AH77" s="44"/>
      <c r="AI77" s="44"/>
      <c r="AJ77" s="44"/>
      <c r="AK77" s="44"/>
      <c r="AL77" s="44"/>
      <c r="AM77" s="44"/>
      <c r="AN77" s="44" t="s">
        <v>44</v>
      </c>
      <c r="AO77" s="44"/>
      <c r="AP77" s="44"/>
      <c r="AQ77" s="44"/>
      <c r="AR77" s="44"/>
      <c r="AS77" s="44"/>
      <c r="AT77" s="44"/>
      <c r="AU77" s="44" t="s">
        <v>45</v>
      </c>
      <c r="AV77" s="44"/>
      <c r="AW77" s="44"/>
      <c r="AX77" s="44"/>
      <c r="AY77" s="44"/>
      <c r="AZ77" s="43" t="s">
        <v>46</v>
      </c>
      <c r="BA77" s="43"/>
      <c r="BB77" s="43"/>
      <c r="BC77" s="43"/>
      <c r="BD77" s="43"/>
      <c r="BE77" s="43"/>
      <c r="BF77" s="43"/>
      <c r="BG77" s="43" t="s">
        <v>47</v>
      </c>
      <c r="BH77" s="43"/>
      <c r="BI77" s="43"/>
      <c r="BJ77" s="43"/>
      <c r="BK77" s="43"/>
      <c r="BL77" s="43" t="s">
        <v>48</v>
      </c>
      <c r="BM77" s="43"/>
      <c r="BN77" s="43"/>
      <c r="BO77" s="43"/>
      <c r="BP77" s="43"/>
      <c r="BQ77" s="43"/>
      <c r="BR77" s="43" t="s">
        <v>47</v>
      </c>
      <c r="BS77" s="43"/>
      <c r="BT77" s="43"/>
      <c r="BU77" s="43"/>
      <c r="BV77" s="43"/>
      <c r="BW77" s="43" t="s">
        <v>48</v>
      </c>
      <c r="BX77" s="43"/>
      <c r="BY77" s="43"/>
      <c r="BZ77" s="43"/>
      <c r="CA77" s="43"/>
      <c r="CB77" s="43"/>
    </row>
    <row r="78" spans="1:80" ht="12.75">
      <c r="A78" s="35">
        <v>1</v>
      </c>
      <c r="B78" s="35"/>
      <c r="C78" s="35"/>
      <c r="D78" s="35"/>
      <c r="E78" s="35">
        <v>2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>
        <v>3</v>
      </c>
      <c r="T78" s="35"/>
      <c r="U78" s="35"/>
      <c r="V78" s="35"/>
      <c r="W78" s="35"/>
      <c r="X78" s="35">
        <v>4</v>
      </c>
      <c r="Y78" s="35"/>
      <c r="Z78" s="35"/>
      <c r="AA78" s="35"/>
      <c r="AB78" s="35"/>
      <c r="AC78" s="35">
        <v>5</v>
      </c>
      <c r="AD78" s="35"/>
      <c r="AE78" s="35"/>
      <c r="AF78" s="35"/>
      <c r="AG78" s="35"/>
      <c r="AH78" s="35">
        <v>6</v>
      </c>
      <c r="AI78" s="35"/>
      <c r="AJ78" s="35"/>
      <c r="AK78" s="35"/>
      <c r="AL78" s="35"/>
      <c r="AM78" s="35"/>
      <c r="AN78" s="42">
        <v>7</v>
      </c>
      <c r="AO78" s="42"/>
      <c r="AP78" s="42"/>
      <c r="AQ78" s="42"/>
      <c r="AR78" s="42"/>
      <c r="AS78" s="42"/>
      <c r="AT78" s="42"/>
      <c r="AU78" s="42">
        <v>8</v>
      </c>
      <c r="AV78" s="42"/>
      <c r="AW78" s="42"/>
      <c r="AX78" s="42"/>
      <c r="AY78" s="42"/>
      <c r="AZ78" s="42">
        <v>9</v>
      </c>
      <c r="BA78" s="42"/>
      <c r="BB78" s="42"/>
      <c r="BC78" s="42"/>
      <c r="BD78" s="42"/>
      <c r="BE78" s="42"/>
      <c r="BF78" s="42"/>
      <c r="BG78" s="42">
        <v>10</v>
      </c>
      <c r="BH78" s="42"/>
      <c r="BI78" s="42"/>
      <c r="BJ78" s="42"/>
      <c r="BK78" s="42"/>
      <c r="BL78" s="42">
        <v>11</v>
      </c>
      <c r="BM78" s="42"/>
      <c r="BN78" s="42"/>
      <c r="BO78" s="42"/>
      <c r="BP78" s="42"/>
      <c r="BQ78" s="42"/>
      <c r="BR78" s="35">
        <v>12</v>
      </c>
      <c r="BS78" s="35"/>
      <c r="BT78" s="35"/>
      <c r="BU78" s="35"/>
      <c r="BV78" s="35"/>
      <c r="BW78" s="35">
        <v>13</v>
      </c>
      <c r="BX78" s="35"/>
      <c r="BY78" s="35"/>
      <c r="BZ78" s="35"/>
      <c r="CA78" s="35"/>
      <c r="CB78" s="35"/>
    </row>
    <row r="79" spans="1:80" ht="37.5" customHeight="1">
      <c r="A79" s="35">
        <v>1</v>
      </c>
      <c r="B79" s="35"/>
      <c r="C79" s="35"/>
      <c r="D79" s="35"/>
      <c r="E79" s="38" t="s">
        <v>97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1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4">
        <v>1</v>
      </c>
      <c r="BH79" s="34"/>
      <c r="BI79" s="34"/>
      <c r="BJ79" s="34"/>
      <c r="BK79" s="34"/>
      <c r="BL79" s="35"/>
      <c r="BM79" s="35"/>
      <c r="BN79" s="35"/>
      <c r="BO79" s="35"/>
      <c r="BP79" s="35"/>
      <c r="BQ79" s="35"/>
      <c r="BR79" s="34">
        <f aca="true" t="shared" si="1" ref="BR79:BR95">BG79</f>
        <v>1</v>
      </c>
      <c r="BS79" s="34"/>
      <c r="BT79" s="34"/>
      <c r="BU79" s="34"/>
      <c r="BV79" s="34"/>
      <c r="BW79" s="35">
        <v>20535.54</v>
      </c>
      <c r="BX79" s="35"/>
      <c r="BY79" s="35"/>
      <c r="BZ79" s="35"/>
      <c r="CA79" s="35"/>
      <c r="CB79" s="35"/>
    </row>
    <row r="80" spans="1:80" ht="12.75" customHeight="1">
      <c r="A80" s="35">
        <v>2</v>
      </c>
      <c r="B80" s="35"/>
      <c r="C80" s="35"/>
      <c r="D80" s="35"/>
      <c r="E80" s="38" t="s">
        <v>98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1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4">
        <v>1</v>
      </c>
      <c r="BH80" s="34"/>
      <c r="BI80" s="34"/>
      <c r="BJ80" s="34"/>
      <c r="BK80" s="34"/>
      <c r="BL80" s="35"/>
      <c r="BM80" s="35"/>
      <c r="BN80" s="35"/>
      <c r="BO80" s="35"/>
      <c r="BP80" s="35"/>
      <c r="BQ80" s="35"/>
      <c r="BR80" s="34">
        <f t="shared" si="1"/>
        <v>1</v>
      </c>
      <c r="BS80" s="34"/>
      <c r="BT80" s="34"/>
      <c r="BU80" s="34"/>
      <c r="BV80" s="34"/>
      <c r="BW80" s="35"/>
      <c r="BX80" s="35"/>
      <c r="BY80" s="35"/>
      <c r="BZ80" s="35"/>
      <c r="CA80" s="35"/>
      <c r="CB80" s="35"/>
    </row>
    <row r="81" spans="1:80" ht="16.5" customHeight="1">
      <c r="A81" s="35">
        <v>3</v>
      </c>
      <c r="B81" s="35"/>
      <c r="C81" s="35"/>
      <c r="D81" s="35"/>
      <c r="E81" s="38" t="s">
        <v>99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1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4">
        <v>1</v>
      </c>
      <c r="BH81" s="34"/>
      <c r="BI81" s="34"/>
      <c r="BJ81" s="34"/>
      <c r="BK81" s="34"/>
      <c r="BL81" s="35"/>
      <c r="BM81" s="35"/>
      <c r="BN81" s="35"/>
      <c r="BO81" s="35"/>
      <c r="BP81" s="35"/>
      <c r="BQ81" s="35"/>
      <c r="BR81" s="34">
        <f t="shared" si="1"/>
        <v>1</v>
      </c>
      <c r="BS81" s="34"/>
      <c r="BT81" s="34"/>
      <c r="BU81" s="34"/>
      <c r="BV81" s="34"/>
      <c r="BW81" s="35"/>
      <c r="BX81" s="35"/>
      <c r="BY81" s="35"/>
      <c r="BZ81" s="35"/>
      <c r="CA81" s="35"/>
      <c r="CB81" s="35"/>
    </row>
    <row r="82" spans="1:80" ht="27" customHeight="1">
      <c r="A82" s="35">
        <v>4</v>
      </c>
      <c r="B82" s="35"/>
      <c r="C82" s="35"/>
      <c r="D82" s="35"/>
      <c r="E82" s="38" t="s">
        <v>100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1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4">
        <v>1</v>
      </c>
      <c r="BH82" s="34"/>
      <c r="BI82" s="34"/>
      <c r="BJ82" s="34"/>
      <c r="BK82" s="34"/>
      <c r="BL82" s="35"/>
      <c r="BM82" s="35"/>
      <c r="BN82" s="35"/>
      <c r="BO82" s="35"/>
      <c r="BP82" s="35"/>
      <c r="BQ82" s="35"/>
      <c r="BR82" s="34">
        <f t="shared" si="1"/>
        <v>1</v>
      </c>
      <c r="BS82" s="34"/>
      <c r="BT82" s="34"/>
      <c r="BU82" s="34"/>
      <c r="BV82" s="34"/>
      <c r="BW82" s="35">
        <v>11000</v>
      </c>
      <c r="BX82" s="35"/>
      <c r="BY82" s="35"/>
      <c r="BZ82" s="35"/>
      <c r="CA82" s="35"/>
      <c r="CB82" s="35"/>
    </row>
    <row r="83" spans="1:80" ht="15.75" customHeight="1">
      <c r="A83" s="35">
        <v>5</v>
      </c>
      <c r="B83" s="35"/>
      <c r="C83" s="35"/>
      <c r="D83" s="35"/>
      <c r="E83" s="38" t="s">
        <v>101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1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4">
        <v>1</v>
      </c>
      <c r="BH83" s="34"/>
      <c r="BI83" s="34"/>
      <c r="BJ83" s="34"/>
      <c r="BK83" s="34"/>
      <c r="BL83" s="35"/>
      <c r="BM83" s="35"/>
      <c r="BN83" s="35"/>
      <c r="BO83" s="35"/>
      <c r="BP83" s="35"/>
      <c r="BQ83" s="35"/>
      <c r="BR83" s="34">
        <f t="shared" si="1"/>
        <v>1</v>
      </c>
      <c r="BS83" s="34"/>
      <c r="BT83" s="34"/>
      <c r="BU83" s="34"/>
      <c r="BV83" s="34"/>
      <c r="BW83" s="35">
        <v>634.2</v>
      </c>
      <c r="BX83" s="35"/>
      <c r="BY83" s="35"/>
      <c r="BZ83" s="35"/>
      <c r="CA83" s="35"/>
      <c r="CB83" s="35"/>
    </row>
    <row r="84" spans="1:80" ht="15" customHeight="1">
      <c r="A84" s="35">
        <v>6</v>
      </c>
      <c r="B84" s="35"/>
      <c r="C84" s="35"/>
      <c r="D84" s="35"/>
      <c r="E84" s="38" t="s">
        <v>102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1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4">
        <v>1</v>
      </c>
      <c r="BH84" s="34"/>
      <c r="BI84" s="34"/>
      <c r="BJ84" s="34"/>
      <c r="BK84" s="34"/>
      <c r="BL84" s="35"/>
      <c r="BM84" s="35"/>
      <c r="BN84" s="35"/>
      <c r="BO84" s="35"/>
      <c r="BP84" s="35"/>
      <c r="BQ84" s="35"/>
      <c r="BR84" s="34">
        <f t="shared" si="1"/>
        <v>1</v>
      </c>
      <c r="BS84" s="34"/>
      <c r="BT84" s="34"/>
      <c r="BU84" s="34"/>
      <c r="BV84" s="34"/>
      <c r="BW84" s="35"/>
      <c r="BX84" s="35"/>
      <c r="BY84" s="35"/>
      <c r="BZ84" s="35"/>
      <c r="CA84" s="35"/>
      <c r="CB84" s="35"/>
    </row>
    <row r="85" spans="1:80" ht="15" customHeight="1">
      <c r="A85" s="35">
        <v>7</v>
      </c>
      <c r="B85" s="35"/>
      <c r="C85" s="35"/>
      <c r="D85" s="35"/>
      <c r="E85" s="38" t="s">
        <v>103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1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4">
        <v>2</v>
      </c>
      <c r="BH85" s="34"/>
      <c r="BI85" s="34"/>
      <c r="BJ85" s="34"/>
      <c r="BK85" s="34"/>
      <c r="BL85" s="35"/>
      <c r="BM85" s="35"/>
      <c r="BN85" s="35"/>
      <c r="BO85" s="35"/>
      <c r="BP85" s="35"/>
      <c r="BQ85" s="35"/>
      <c r="BR85" s="34">
        <f t="shared" si="1"/>
        <v>2</v>
      </c>
      <c r="BS85" s="34"/>
      <c r="BT85" s="34"/>
      <c r="BU85" s="34"/>
      <c r="BV85" s="34"/>
      <c r="BW85" s="35"/>
      <c r="BX85" s="35"/>
      <c r="BY85" s="35"/>
      <c r="BZ85" s="35"/>
      <c r="CA85" s="35"/>
      <c r="CB85" s="35"/>
    </row>
    <row r="86" spans="1:80" ht="25.5" customHeight="1">
      <c r="A86" s="35">
        <v>8</v>
      </c>
      <c r="B86" s="35"/>
      <c r="C86" s="35"/>
      <c r="D86" s="35"/>
      <c r="E86" s="38" t="s">
        <v>104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1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4">
        <v>1</v>
      </c>
      <c r="BH86" s="34"/>
      <c r="BI86" s="34"/>
      <c r="BJ86" s="34"/>
      <c r="BK86" s="34"/>
      <c r="BL86" s="35"/>
      <c r="BM86" s="35"/>
      <c r="BN86" s="35"/>
      <c r="BO86" s="35"/>
      <c r="BP86" s="35"/>
      <c r="BQ86" s="35"/>
      <c r="BR86" s="34">
        <f t="shared" si="1"/>
        <v>1</v>
      </c>
      <c r="BS86" s="34"/>
      <c r="BT86" s="34"/>
      <c r="BU86" s="34"/>
      <c r="BV86" s="34"/>
      <c r="BW86" s="35"/>
      <c r="BX86" s="35"/>
      <c r="BY86" s="35"/>
      <c r="BZ86" s="35"/>
      <c r="CA86" s="35"/>
      <c r="CB86" s="35"/>
    </row>
    <row r="87" spans="1:80" ht="37.5" customHeight="1">
      <c r="A87" s="35">
        <v>9</v>
      </c>
      <c r="B87" s="35"/>
      <c r="C87" s="35"/>
      <c r="D87" s="35"/>
      <c r="E87" s="38" t="s">
        <v>105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1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4">
        <v>1</v>
      </c>
      <c r="BH87" s="34"/>
      <c r="BI87" s="34"/>
      <c r="BJ87" s="34"/>
      <c r="BK87" s="34"/>
      <c r="BL87" s="35"/>
      <c r="BM87" s="35"/>
      <c r="BN87" s="35"/>
      <c r="BO87" s="35"/>
      <c r="BP87" s="35"/>
      <c r="BQ87" s="35"/>
      <c r="BR87" s="34">
        <f t="shared" si="1"/>
        <v>1</v>
      </c>
      <c r="BS87" s="34"/>
      <c r="BT87" s="34"/>
      <c r="BU87" s="34"/>
      <c r="BV87" s="34"/>
      <c r="BW87" s="35">
        <v>46460.01</v>
      </c>
      <c r="BX87" s="35"/>
      <c r="BY87" s="35"/>
      <c r="BZ87" s="35"/>
      <c r="CA87" s="35"/>
      <c r="CB87" s="35"/>
    </row>
    <row r="88" spans="1:80" ht="16.5" customHeight="1">
      <c r="A88" s="35">
        <v>10</v>
      </c>
      <c r="B88" s="35"/>
      <c r="C88" s="35"/>
      <c r="D88" s="35"/>
      <c r="E88" s="38" t="s">
        <v>106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1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4">
        <v>1</v>
      </c>
      <c r="BH88" s="34"/>
      <c r="BI88" s="34"/>
      <c r="BJ88" s="34"/>
      <c r="BK88" s="34"/>
      <c r="BL88" s="35"/>
      <c r="BM88" s="35"/>
      <c r="BN88" s="35"/>
      <c r="BO88" s="35"/>
      <c r="BP88" s="35"/>
      <c r="BQ88" s="35"/>
      <c r="BR88" s="34">
        <f t="shared" si="1"/>
        <v>1</v>
      </c>
      <c r="BS88" s="34"/>
      <c r="BT88" s="34"/>
      <c r="BU88" s="34"/>
      <c r="BV88" s="34"/>
      <c r="BW88" s="35"/>
      <c r="BX88" s="35"/>
      <c r="BY88" s="35"/>
      <c r="BZ88" s="35"/>
      <c r="CA88" s="35"/>
      <c r="CB88" s="35"/>
    </row>
    <row r="89" spans="1:80" ht="12.75" customHeight="1">
      <c r="A89" s="35">
        <v>11</v>
      </c>
      <c r="B89" s="35"/>
      <c r="C89" s="35"/>
      <c r="D89" s="35"/>
      <c r="E89" s="38" t="s">
        <v>107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1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4">
        <v>1</v>
      </c>
      <c r="BH89" s="34"/>
      <c r="BI89" s="34"/>
      <c r="BJ89" s="34"/>
      <c r="BK89" s="34"/>
      <c r="BL89" s="35"/>
      <c r="BM89" s="35"/>
      <c r="BN89" s="35"/>
      <c r="BO89" s="35"/>
      <c r="BP89" s="35"/>
      <c r="BQ89" s="35"/>
      <c r="BR89" s="34">
        <f t="shared" si="1"/>
        <v>1</v>
      </c>
      <c r="BS89" s="34"/>
      <c r="BT89" s="34"/>
      <c r="BU89" s="34"/>
      <c r="BV89" s="34"/>
      <c r="BW89" s="35"/>
      <c r="BX89" s="35"/>
      <c r="BY89" s="35"/>
      <c r="BZ89" s="35"/>
      <c r="CA89" s="35"/>
      <c r="CB89" s="35"/>
    </row>
    <row r="90" spans="1:80" ht="12.75" customHeight="1">
      <c r="A90" s="35">
        <v>12</v>
      </c>
      <c r="B90" s="35"/>
      <c r="C90" s="35"/>
      <c r="D90" s="35"/>
      <c r="E90" s="38" t="s">
        <v>108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1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4">
        <v>1</v>
      </c>
      <c r="BH90" s="34"/>
      <c r="BI90" s="34"/>
      <c r="BJ90" s="34"/>
      <c r="BK90" s="34"/>
      <c r="BL90" s="35"/>
      <c r="BM90" s="35"/>
      <c r="BN90" s="35"/>
      <c r="BO90" s="35"/>
      <c r="BP90" s="35"/>
      <c r="BQ90" s="35"/>
      <c r="BR90" s="34">
        <f t="shared" si="1"/>
        <v>1</v>
      </c>
      <c r="BS90" s="34"/>
      <c r="BT90" s="34"/>
      <c r="BU90" s="34"/>
      <c r="BV90" s="34"/>
      <c r="BW90" s="35"/>
      <c r="BX90" s="35"/>
      <c r="BY90" s="35"/>
      <c r="BZ90" s="35"/>
      <c r="CA90" s="35"/>
      <c r="CB90" s="35"/>
    </row>
    <row r="91" spans="1:80" ht="23.25" customHeight="1">
      <c r="A91" s="35">
        <v>13</v>
      </c>
      <c r="B91" s="35"/>
      <c r="C91" s="35"/>
      <c r="D91" s="35"/>
      <c r="E91" s="38" t="s">
        <v>109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1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4">
        <v>1</v>
      </c>
      <c r="BH91" s="34"/>
      <c r="BI91" s="34"/>
      <c r="BJ91" s="34"/>
      <c r="BK91" s="34"/>
      <c r="BL91" s="35"/>
      <c r="BM91" s="35"/>
      <c r="BN91" s="35"/>
      <c r="BO91" s="35"/>
      <c r="BP91" s="35"/>
      <c r="BQ91" s="35"/>
      <c r="BR91" s="34">
        <f t="shared" si="1"/>
        <v>1</v>
      </c>
      <c r="BS91" s="34"/>
      <c r="BT91" s="34"/>
      <c r="BU91" s="34"/>
      <c r="BV91" s="34"/>
      <c r="BW91" s="35">
        <v>249270.6</v>
      </c>
      <c r="BX91" s="35"/>
      <c r="BY91" s="35"/>
      <c r="BZ91" s="35"/>
      <c r="CA91" s="35"/>
      <c r="CB91" s="35"/>
    </row>
    <row r="92" spans="1:80" ht="23.25" customHeight="1">
      <c r="A92" s="35">
        <v>14</v>
      </c>
      <c r="B92" s="35"/>
      <c r="C92" s="35"/>
      <c r="D92" s="35"/>
      <c r="E92" s="38" t="s">
        <v>110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1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4">
        <v>1</v>
      </c>
      <c r="BH92" s="34"/>
      <c r="BI92" s="34"/>
      <c r="BJ92" s="34"/>
      <c r="BK92" s="34"/>
      <c r="BL92" s="35"/>
      <c r="BM92" s="35"/>
      <c r="BN92" s="35"/>
      <c r="BO92" s="35"/>
      <c r="BP92" s="35"/>
      <c r="BQ92" s="35"/>
      <c r="BR92" s="34">
        <f t="shared" si="1"/>
        <v>1</v>
      </c>
      <c r="BS92" s="34"/>
      <c r="BT92" s="34"/>
      <c r="BU92" s="34"/>
      <c r="BV92" s="34"/>
      <c r="BW92" s="35"/>
      <c r="BX92" s="35"/>
      <c r="BY92" s="35"/>
      <c r="BZ92" s="35"/>
      <c r="CA92" s="35"/>
      <c r="CB92" s="35"/>
    </row>
    <row r="93" spans="1:80" ht="23.25" customHeight="1">
      <c r="A93" s="35">
        <v>15</v>
      </c>
      <c r="B93" s="35"/>
      <c r="C93" s="35"/>
      <c r="D93" s="35"/>
      <c r="E93" s="38" t="s">
        <v>111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1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4">
        <v>1</v>
      </c>
      <c r="BH93" s="34"/>
      <c r="BI93" s="34"/>
      <c r="BJ93" s="34"/>
      <c r="BK93" s="34"/>
      <c r="BL93" s="35"/>
      <c r="BM93" s="35"/>
      <c r="BN93" s="35"/>
      <c r="BO93" s="35"/>
      <c r="BP93" s="35"/>
      <c r="BQ93" s="35"/>
      <c r="BR93" s="34">
        <f t="shared" si="1"/>
        <v>1</v>
      </c>
      <c r="BS93" s="34"/>
      <c r="BT93" s="34"/>
      <c r="BU93" s="34"/>
      <c r="BV93" s="34"/>
      <c r="BW93" s="35"/>
      <c r="BX93" s="35"/>
      <c r="BY93" s="35"/>
      <c r="BZ93" s="35"/>
      <c r="CA93" s="35"/>
      <c r="CB93" s="35"/>
    </row>
    <row r="94" spans="1:80" ht="15" customHeight="1">
      <c r="A94" s="35">
        <v>16</v>
      </c>
      <c r="B94" s="35"/>
      <c r="C94" s="35"/>
      <c r="D94" s="35"/>
      <c r="E94" s="38" t="s">
        <v>112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1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4">
        <v>0.5</v>
      </c>
      <c r="BH94" s="34"/>
      <c r="BI94" s="34"/>
      <c r="BJ94" s="34"/>
      <c r="BK94" s="34"/>
      <c r="BL94" s="35"/>
      <c r="BM94" s="35"/>
      <c r="BN94" s="35"/>
      <c r="BO94" s="35"/>
      <c r="BP94" s="35"/>
      <c r="BQ94" s="35"/>
      <c r="BR94" s="34">
        <f t="shared" si="1"/>
        <v>0.5</v>
      </c>
      <c r="BS94" s="34"/>
      <c r="BT94" s="34"/>
      <c r="BU94" s="34"/>
      <c r="BV94" s="34"/>
      <c r="BW94" s="35"/>
      <c r="BX94" s="35"/>
      <c r="BY94" s="35"/>
      <c r="BZ94" s="35"/>
      <c r="CA94" s="35"/>
      <c r="CB94" s="35"/>
    </row>
    <row r="95" spans="1:80" ht="25.5" customHeight="1">
      <c r="A95" s="35">
        <v>17</v>
      </c>
      <c r="B95" s="35"/>
      <c r="C95" s="35"/>
      <c r="D95" s="35"/>
      <c r="E95" s="38" t="s">
        <v>113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1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4">
        <v>1</v>
      </c>
      <c r="BH95" s="34"/>
      <c r="BI95" s="34"/>
      <c r="BJ95" s="34"/>
      <c r="BK95" s="34"/>
      <c r="BL95" s="35"/>
      <c r="BM95" s="35"/>
      <c r="BN95" s="35"/>
      <c r="BO95" s="35"/>
      <c r="BP95" s="35"/>
      <c r="BQ95" s="35"/>
      <c r="BR95" s="34">
        <f t="shared" si="1"/>
        <v>1</v>
      </c>
      <c r="BS95" s="34"/>
      <c r="BT95" s="34"/>
      <c r="BU95" s="34"/>
      <c r="BV95" s="34"/>
      <c r="BW95" s="35">
        <v>128159.19</v>
      </c>
      <c r="BX95" s="35"/>
      <c r="BY95" s="35"/>
      <c r="BZ95" s="35"/>
      <c r="CA95" s="35"/>
      <c r="CB95" s="35"/>
    </row>
    <row r="96" spans="58:80" ht="15">
      <c r="BF96" s="17" t="s">
        <v>49</v>
      </c>
      <c r="BG96" s="36">
        <f>SUM(BG79:BK95)</f>
        <v>17.5</v>
      </c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6">
        <f>SUM(BR79:BV95)</f>
        <v>17.5</v>
      </c>
      <c r="BS96" s="37"/>
      <c r="BT96" s="37"/>
      <c r="BU96" s="37"/>
      <c r="BV96" s="37"/>
      <c r="BW96" s="35">
        <f>SUM(BW79:CB95)</f>
        <v>456059.54</v>
      </c>
      <c r="BX96" s="35"/>
      <c r="BY96" s="35"/>
      <c r="BZ96" s="35"/>
      <c r="CA96" s="35"/>
      <c r="CB96" s="35"/>
    </row>
    <row r="97" spans="58:80" ht="8.25" customHeight="1">
      <c r="BF97" s="17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="4" customFormat="1" ht="15">
      <c r="A98" s="12" t="s">
        <v>50</v>
      </c>
    </row>
    <row r="99" spans="9:80" s="4" customFormat="1" ht="15">
      <c r="I99" s="4" t="s">
        <v>51</v>
      </c>
      <c r="AF99" s="31" t="s">
        <v>114</v>
      </c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</row>
    <row r="100" spans="32:80" s="4" customFormat="1" ht="9.75" customHeight="1">
      <c r="AF100" s="33" t="s">
        <v>52</v>
      </c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</row>
    <row r="101" spans="9:80" s="4" customFormat="1" ht="15">
      <c r="I101" s="4" t="s">
        <v>53</v>
      </c>
      <c r="AF101" s="31" t="s">
        <v>115</v>
      </c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</row>
    <row r="102" spans="32:80" s="4" customFormat="1" ht="12.75" customHeight="1">
      <c r="AF102" s="33" t="s">
        <v>52</v>
      </c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</row>
    <row r="103" spans="9:80" s="4" customFormat="1" ht="15">
      <c r="I103" s="4" t="s">
        <v>54</v>
      </c>
      <c r="W103" s="31" t="s">
        <v>116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</row>
    <row r="104" spans="23:80" s="4" customFormat="1" ht="10.5" customHeight="1">
      <c r="W104" s="18"/>
      <c r="X104" s="18"/>
      <c r="Y104" s="18"/>
      <c r="Z104" s="18"/>
      <c r="AA104" s="18"/>
      <c r="AB104" s="18"/>
      <c r="AC104" s="18"/>
      <c r="AD104" s="18"/>
      <c r="AE104" s="18"/>
      <c r="AF104" s="33" t="s">
        <v>52</v>
      </c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</row>
    <row r="105" spans="10:80" s="4" customFormat="1" ht="1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9" t="s">
        <v>55</v>
      </c>
      <c r="BQ105" s="30"/>
      <c r="BR105" s="30"/>
      <c r="BS105" s="28"/>
      <c r="BT105" s="28"/>
      <c r="BU105" s="28"/>
      <c r="BV105" s="28"/>
      <c r="BW105" s="28"/>
      <c r="BX105" s="28"/>
      <c r="BY105" s="28"/>
      <c r="BZ105" s="29" t="s">
        <v>56</v>
      </c>
      <c r="CA105" s="30"/>
      <c r="CB105" s="30"/>
    </row>
    <row r="106" s="4" customFormat="1" ht="15"/>
    <row r="107" s="4" customFormat="1" ht="15">
      <c r="CB107" s="15" t="s">
        <v>71</v>
      </c>
    </row>
    <row r="108" spans="1:80" s="16" customFormat="1" ht="12">
      <c r="A108" s="43" t="s">
        <v>36</v>
      </c>
      <c r="B108" s="43"/>
      <c r="C108" s="43"/>
      <c r="D108" s="43"/>
      <c r="E108" s="43" t="s">
        <v>37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 t="s">
        <v>38</v>
      </c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 t="s">
        <v>39</v>
      </c>
      <c r="AI108" s="44"/>
      <c r="AJ108" s="44"/>
      <c r="AK108" s="44"/>
      <c r="AL108" s="44"/>
      <c r="AM108" s="44"/>
      <c r="AN108" s="44" t="s">
        <v>40</v>
      </c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 t="s">
        <v>41</v>
      </c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3" t="s">
        <v>42</v>
      </c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</row>
    <row r="109" spans="1:80" s="16" customFormat="1" ht="1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</row>
    <row r="110" spans="1:80" s="16" customFormat="1" ht="12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 t="s">
        <v>43</v>
      </c>
      <c r="T110" s="43"/>
      <c r="U110" s="43"/>
      <c r="V110" s="43"/>
      <c r="W110" s="43"/>
      <c r="X110" s="43" t="s">
        <v>14</v>
      </c>
      <c r="Y110" s="43"/>
      <c r="Z110" s="43"/>
      <c r="AA110" s="43"/>
      <c r="AB110" s="43"/>
      <c r="AC110" s="43" t="s">
        <v>12</v>
      </c>
      <c r="AD110" s="43"/>
      <c r="AE110" s="43"/>
      <c r="AF110" s="43"/>
      <c r="AG110" s="43"/>
      <c r="AH110" s="44"/>
      <c r="AI110" s="44"/>
      <c r="AJ110" s="44"/>
      <c r="AK110" s="44"/>
      <c r="AL110" s="44"/>
      <c r="AM110" s="44"/>
      <c r="AN110" s="44" t="s">
        <v>44</v>
      </c>
      <c r="AO110" s="44"/>
      <c r="AP110" s="44"/>
      <c r="AQ110" s="44"/>
      <c r="AR110" s="44"/>
      <c r="AS110" s="44"/>
      <c r="AT110" s="44"/>
      <c r="AU110" s="44" t="s">
        <v>45</v>
      </c>
      <c r="AV110" s="44"/>
      <c r="AW110" s="44"/>
      <c r="AX110" s="44"/>
      <c r="AY110" s="44"/>
      <c r="AZ110" s="43" t="s">
        <v>46</v>
      </c>
      <c r="BA110" s="43"/>
      <c r="BB110" s="43"/>
      <c r="BC110" s="43"/>
      <c r="BD110" s="43"/>
      <c r="BE110" s="43"/>
      <c r="BF110" s="43"/>
      <c r="BG110" s="43" t="s">
        <v>47</v>
      </c>
      <c r="BH110" s="43"/>
      <c r="BI110" s="43"/>
      <c r="BJ110" s="43"/>
      <c r="BK110" s="43"/>
      <c r="BL110" s="43" t="s">
        <v>48</v>
      </c>
      <c r="BM110" s="43"/>
      <c r="BN110" s="43"/>
      <c r="BO110" s="43"/>
      <c r="BP110" s="43"/>
      <c r="BQ110" s="43"/>
      <c r="BR110" s="43" t="s">
        <v>47</v>
      </c>
      <c r="BS110" s="43"/>
      <c r="BT110" s="43"/>
      <c r="BU110" s="43"/>
      <c r="BV110" s="43"/>
      <c r="BW110" s="43" t="s">
        <v>48</v>
      </c>
      <c r="BX110" s="43"/>
      <c r="BY110" s="43"/>
      <c r="BZ110" s="43"/>
      <c r="CA110" s="43"/>
      <c r="CB110" s="43"/>
    </row>
    <row r="111" spans="1:80" ht="12.75">
      <c r="A111" s="35">
        <v>1</v>
      </c>
      <c r="B111" s="35"/>
      <c r="C111" s="35"/>
      <c r="D111" s="35"/>
      <c r="E111" s="35">
        <v>2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>
        <v>3</v>
      </c>
      <c r="T111" s="35"/>
      <c r="U111" s="35"/>
      <c r="V111" s="35"/>
      <c r="W111" s="35"/>
      <c r="X111" s="35">
        <v>4</v>
      </c>
      <c r="Y111" s="35"/>
      <c r="Z111" s="35"/>
      <c r="AA111" s="35"/>
      <c r="AB111" s="35"/>
      <c r="AC111" s="35">
        <v>5</v>
      </c>
      <c r="AD111" s="35"/>
      <c r="AE111" s="35"/>
      <c r="AF111" s="35"/>
      <c r="AG111" s="35"/>
      <c r="AH111" s="35">
        <v>6</v>
      </c>
      <c r="AI111" s="35"/>
      <c r="AJ111" s="35"/>
      <c r="AK111" s="35"/>
      <c r="AL111" s="35"/>
      <c r="AM111" s="35"/>
      <c r="AN111" s="42">
        <v>7</v>
      </c>
      <c r="AO111" s="42"/>
      <c r="AP111" s="42"/>
      <c r="AQ111" s="42"/>
      <c r="AR111" s="42"/>
      <c r="AS111" s="42"/>
      <c r="AT111" s="42"/>
      <c r="AU111" s="42">
        <v>8</v>
      </c>
      <c r="AV111" s="42"/>
      <c r="AW111" s="42"/>
      <c r="AX111" s="42"/>
      <c r="AY111" s="42"/>
      <c r="AZ111" s="42">
        <v>9</v>
      </c>
      <c r="BA111" s="42"/>
      <c r="BB111" s="42"/>
      <c r="BC111" s="42"/>
      <c r="BD111" s="42"/>
      <c r="BE111" s="42"/>
      <c r="BF111" s="42"/>
      <c r="BG111" s="42">
        <v>10</v>
      </c>
      <c r="BH111" s="42"/>
      <c r="BI111" s="42"/>
      <c r="BJ111" s="42"/>
      <c r="BK111" s="42"/>
      <c r="BL111" s="42">
        <v>11</v>
      </c>
      <c r="BM111" s="42"/>
      <c r="BN111" s="42"/>
      <c r="BO111" s="42"/>
      <c r="BP111" s="42"/>
      <c r="BQ111" s="42"/>
      <c r="BR111" s="35">
        <v>12</v>
      </c>
      <c r="BS111" s="35"/>
      <c r="BT111" s="35"/>
      <c r="BU111" s="35"/>
      <c r="BV111" s="35"/>
      <c r="BW111" s="35">
        <v>13</v>
      </c>
      <c r="BX111" s="35"/>
      <c r="BY111" s="35"/>
      <c r="BZ111" s="35"/>
      <c r="CA111" s="35"/>
      <c r="CB111" s="35"/>
    </row>
    <row r="112" spans="1:80" ht="36" customHeight="1">
      <c r="A112" s="35">
        <v>1</v>
      </c>
      <c r="B112" s="35"/>
      <c r="C112" s="35"/>
      <c r="D112" s="35"/>
      <c r="E112" s="38" t="s">
        <v>117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1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4">
        <v>1</v>
      </c>
      <c r="BH112" s="34"/>
      <c r="BI112" s="34"/>
      <c r="BJ112" s="34"/>
      <c r="BK112" s="34"/>
      <c r="BL112" s="35"/>
      <c r="BM112" s="35"/>
      <c r="BN112" s="35"/>
      <c r="BO112" s="35"/>
      <c r="BP112" s="35"/>
      <c r="BQ112" s="35"/>
      <c r="BR112" s="34">
        <f aca="true" t="shared" si="2" ref="BR112:BR127">BG112</f>
        <v>1</v>
      </c>
      <c r="BS112" s="34"/>
      <c r="BT112" s="34"/>
      <c r="BU112" s="34"/>
      <c r="BV112" s="34"/>
      <c r="BW112" s="35">
        <v>24354.23</v>
      </c>
      <c r="BX112" s="35"/>
      <c r="BY112" s="35"/>
      <c r="BZ112" s="35"/>
      <c r="CA112" s="35"/>
      <c r="CB112" s="35"/>
    </row>
    <row r="113" spans="1:80" ht="24.75" customHeight="1">
      <c r="A113" s="35">
        <v>2</v>
      </c>
      <c r="B113" s="35"/>
      <c r="C113" s="35"/>
      <c r="D113" s="35"/>
      <c r="E113" s="38" t="s">
        <v>118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1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4">
        <v>1</v>
      </c>
      <c r="BH113" s="34"/>
      <c r="BI113" s="34"/>
      <c r="BJ113" s="34"/>
      <c r="BK113" s="34"/>
      <c r="BL113" s="35"/>
      <c r="BM113" s="35"/>
      <c r="BN113" s="35"/>
      <c r="BO113" s="35"/>
      <c r="BP113" s="35"/>
      <c r="BQ113" s="35"/>
      <c r="BR113" s="34">
        <f t="shared" si="2"/>
        <v>1</v>
      </c>
      <c r="BS113" s="34"/>
      <c r="BT113" s="34"/>
      <c r="BU113" s="34"/>
      <c r="BV113" s="34"/>
      <c r="BW113" s="35">
        <v>6420</v>
      </c>
      <c r="BX113" s="35"/>
      <c r="BY113" s="35"/>
      <c r="BZ113" s="35"/>
      <c r="CA113" s="35"/>
      <c r="CB113" s="35"/>
    </row>
    <row r="114" spans="1:80" ht="36.75" customHeight="1">
      <c r="A114" s="35">
        <v>3</v>
      </c>
      <c r="B114" s="35"/>
      <c r="C114" s="35"/>
      <c r="D114" s="35"/>
      <c r="E114" s="38" t="s">
        <v>119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1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4">
        <v>1</v>
      </c>
      <c r="BH114" s="34"/>
      <c r="BI114" s="34"/>
      <c r="BJ114" s="34"/>
      <c r="BK114" s="34"/>
      <c r="BL114" s="35"/>
      <c r="BM114" s="35"/>
      <c r="BN114" s="35"/>
      <c r="BO114" s="35"/>
      <c r="BP114" s="35"/>
      <c r="BQ114" s="35"/>
      <c r="BR114" s="34">
        <f t="shared" si="2"/>
        <v>1</v>
      </c>
      <c r="BS114" s="34"/>
      <c r="BT114" s="34"/>
      <c r="BU114" s="34"/>
      <c r="BV114" s="34"/>
      <c r="BW114" s="35">
        <v>57678.7</v>
      </c>
      <c r="BX114" s="35"/>
      <c r="BY114" s="35"/>
      <c r="BZ114" s="35"/>
      <c r="CA114" s="35"/>
      <c r="CB114" s="35"/>
    </row>
    <row r="115" spans="1:80" ht="27" customHeight="1">
      <c r="A115" s="35">
        <v>4</v>
      </c>
      <c r="B115" s="35"/>
      <c r="C115" s="35"/>
      <c r="D115" s="35"/>
      <c r="E115" s="38" t="s">
        <v>120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1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4">
        <v>1</v>
      </c>
      <c r="BH115" s="34"/>
      <c r="BI115" s="34"/>
      <c r="BJ115" s="34"/>
      <c r="BK115" s="34"/>
      <c r="BL115" s="35"/>
      <c r="BM115" s="35"/>
      <c r="BN115" s="35"/>
      <c r="BO115" s="35"/>
      <c r="BP115" s="35"/>
      <c r="BQ115" s="35"/>
      <c r="BR115" s="34">
        <f t="shared" si="2"/>
        <v>1</v>
      </c>
      <c r="BS115" s="34"/>
      <c r="BT115" s="34"/>
      <c r="BU115" s="34"/>
      <c r="BV115" s="34"/>
      <c r="BW115" s="35">
        <v>50559.65</v>
      </c>
      <c r="BX115" s="35"/>
      <c r="BY115" s="35"/>
      <c r="BZ115" s="35"/>
      <c r="CA115" s="35"/>
      <c r="CB115" s="35"/>
    </row>
    <row r="116" spans="1:80" ht="13.5" customHeight="1">
      <c r="A116" s="35">
        <v>5</v>
      </c>
      <c r="B116" s="35"/>
      <c r="C116" s="35"/>
      <c r="D116" s="35"/>
      <c r="E116" s="38" t="s">
        <v>121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1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4">
        <v>0.5</v>
      </c>
      <c r="BH116" s="34"/>
      <c r="BI116" s="34"/>
      <c r="BJ116" s="34"/>
      <c r="BK116" s="34"/>
      <c r="BL116" s="35"/>
      <c r="BM116" s="35"/>
      <c r="BN116" s="35"/>
      <c r="BO116" s="35"/>
      <c r="BP116" s="35"/>
      <c r="BQ116" s="35"/>
      <c r="BR116" s="34">
        <f t="shared" si="2"/>
        <v>0.5</v>
      </c>
      <c r="BS116" s="34"/>
      <c r="BT116" s="34"/>
      <c r="BU116" s="34"/>
      <c r="BV116" s="34"/>
      <c r="BW116" s="35"/>
      <c r="BX116" s="35"/>
      <c r="BY116" s="35"/>
      <c r="BZ116" s="35"/>
      <c r="CA116" s="35"/>
      <c r="CB116" s="35"/>
    </row>
    <row r="117" spans="1:80" ht="12.75" customHeight="1">
      <c r="A117" s="35">
        <v>6</v>
      </c>
      <c r="B117" s="35"/>
      <c r="C117" s="35"/>
      <c r="D117" s="35"/>
      <c r="E117" s="38" t="s">
        <v>122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1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4">
        <v>0.5</v>
      </c>
      <c r="BH117" s="34"/>
      <c r="BI117" s="34"/>
      <c r="BJ117" s="34"/>
      <c r="BK117" s="34"/>
      <c r="BL117" s="35"/>
      <c r="BM117" s="35"/>
      <c r="BN117" s="35"/>
      <c r="BO117" s="35"/>
      <c r="BP117" s="35"/>
      <c r="BQ117" s="35"/>
      <c r="BR117" s="34">
        <f t="shared" si="2"/>
        <v>0.5</v>
      </c>
      <c r="BS117" s="34"/>
      <c r="BT117" s="34"/>
      <c r="BU117" s="34"/>
      <c r="BV117" s="34"/>
      <c r="BW117" s="35"/>
      <c r="BX117" s="35"/>
      <c r="BY117" s="35"/>
      <c r="BZ117" s="35"/>
      <c r="CA117" s="35"/>
      <c r="CB117" s="35"/>
    </row>
    <row r="118" spans="1:80" ht="12.75" customHeight="1">
      <c r="A118" s="35">
        <v>7</v>
      </c>
      <c r="B118" s="35"/>
      <c r="C118" s="35"/>
      <c r="D118" s="35"/>
      <c r="E118" s="38" t="s">
        <v>123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1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4">
        <v>1</v>
      </c>
      <c r="BH118" s="34"/>
      <c r="BI118" s="34"/>
      <c r="BJ118" s="34"/>
      <c r="BK118" s="34"/>
      <c r="BL118" s="35"/>
      <c r="BM118" s="35"/>
      <c r="BN118" s="35"/>
      <c r="BO118" s="35"/>
      <c r="BP118" s="35"/>
      <c r="BQ118" s="35"/>
      <c r="BR118" s="34">
        <f t="shared" si="2"/>
        <v>1</v>
      </c>
      <c r="BS118" s="34"/>
      <c r="BT118" s="34"/>
      <c r="BU118" s="34"/>
      <c r="BV118" s="34"/>
      <c r="BW118" s="35"/>
      <c r="BX118" s="35"/>
      <c r="BY118" s="35"/>
      <c r="BZ118" s="35"/>
      <c r="CA118" s="35"/>
      <c r="CB118" s="35"/>
    </row>
    <row r="119" spans="1:80" ht="21.75" customHeight="1">
      <c r="A119" s="35">
        <v>8</v>
      </c>
      <c r="B119" s="35"/>
      <c r="C119" s="35"/>
      <c r="D119" s="35"/>
      <c r="E119" s="38" t="s">
        <v>124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1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4">
        <v>1</v>
      </c>
      <c r="BH119" s="34"/>
      <c r="BI119" s="34"/>
      <c r="BJ119" s="34"/>
      <c r="BK119" s="34"/>
      <c r="BL119" s="35"/>
      <c r="BM119" s="35"/>
      <c r="BN119" s="35"/>
      <c r="BO119" s="35"/>
      <c r="BP119" s="35"/>
      <c r="BQ119" s="35"/>
      <c r="BR119" s="34">
        <f t="shared" si="2"/>
        <v>1</v>
      </c>
      <c r="BS119" s="34"/>
      <c r="BT119" s="34"/>
      <c r="BU119" s="34"/>
      <c r="BV119" s="34"/>
      <c r="BW119" s="35">
        <v>248726</v>
      </c>
      <c r="BX119" s="35"/>
      <c r="BY119" s="35"/>
      <c r="BZ119" s="35"/>
      <c r="CA119" s="35"/>
      <c r="CB119" s="35"/>
    </row>
    <row r="120" spans="1:80" ht="13.5" customHeight="1">
      <c r="A120" s="35">
        <v>9</v>
      </c>
      <c r="B120" s="35"/>
      <c r="C120" s="35"/>
      <c r="D120" s="35"/>
      <c r="E120" s="38" t="s">
        <v>125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1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4">
        <v>0.5</v>
      </c>
      <c r="BH120" s="34"/>
      <c r="BI120" s="34"/>
      <c r="BJ120" s="34"/>
      <c r="BK120" s="34"/>
      <c r="BL120" s="35"/>
      <c r="BM120" s="35"/>
      <c r="BN120" s="35"/>
      <c r="BO120" s="35"/>
      <c r="BP120" s="35"/>
      <c r="BQ120" s="35"/>
      <c r="BR120" s="34">
        <f t="shared" si="2"/>
        <v>0.5</v>
      </c>
      <c r="BS120" s="34"/>
      <c r="BT120" s="34"/>
      <c r="BU120" s="34"/>
      <c r="BV120" s="34"/>
      <c r="BW120" s="35"/>
      <c r="BX120" s="35"/>
      <c r="BY120" s="35"/>
      <c r="BZ120" s="35"/>
      <c r="CA120" s="35"/>
      <c r="CB120" s="35"/>
    </row>
    <row r="121" spans="1:80" ht="13.5" customHeight="1">
      <c r="A121" s="35">
        <v>10</v>
      </c>
      <c r="B121" s="35"/>
      <c r="C121" s="35"/>
      <c r="D121" s="35"/>
      <c r="E121" s="38" t="s">
        <v>126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1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4">
        <v>1</v>
      </c>
      <c r="BH121" s="34"/>
      <c r="BI121" s="34"/>
      <c r="BJ121" s="34"/>
      <c r="BK121" s="34"/>
      <c r="BL121" s="35"/>
      <c r="BM121" s="35"/>
      <c r="BN121" s="35"/>
      <c r="BO121" s="35"/>
      <c r="BP121" s="35"/>
      <c r="BQ121" s="35"/>
      <c r="BR121" s="34">
        <f t="shared" si="2"/>
        <v>1</v>
      </c>
      <c r="BS121" s="34"/>
      <c r="BT121" s="34"/>
      <c r="BU121" s="34"/>
      <c r="BV121" s="34"/>
      <c r="BW121" s="35">
        <v>104999.84</v>
      </c>
      <c r="BX121" s="35"/>
      <c r="BY121" s="35"/>
      <c r="BZ121" s="35"/>
      <c r="CA121" s="35"/>
      <c r="CB121" s="35"/>
    </row>
    <row r="122" spans="1:80" ht="24.75" customHeight="1">
      <c r="A122" s="35">
        <v>11</v>
      </c>
      <c r="B122" s="35"/>
      <c r="C122" s="35"/>
      <c r="D122" s="35"/>
      <c r="E122" s="38" t="s">
        <v>127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1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4">
        <v>1</v>
      </c>
      <c r="BH122" s="34"/>
      <c r="BI122" s="34"/>
      <c r="BJ122" s="34"/>
      <c r="BK122" s="34"/>
      <c r="BL122" s="35"/>
      <c r="BM122" s="35"/>
      <c r="BN122" s="35"/>
      <c r="BO122" s="35"/>
      <c r="BP122" s="35"/>
      <c r="BQ122" s="35"/>
      <c r="BR122" s="34">
        <f t="shared" si="2"/>
        <v>1</v>
      </c>
      <c r="BS122" s="34"/>
      <c r="BT122" s="34"/>
      <c r="BU122" s="34"/>
      <c r="BV122" s="34"/>
      <c r="BW122" s="35"/>
      <c r="BX122" s="35"/>
      <c r="BY122" s="35"/>
      <c r="BZ122" s="35"/>
      <c r="CA122" s="35"/>
      <c r="CB122" s="35"/>
    </row>
    <row r="123" spans="1:80" ht="24.75" customHeight="1">
      <c r="A123" s="35">
        <v>12</v>
      </c>
      <c r="B123" s="35"/>
      <c r="C123" s="35"/>
      <c r="D123" s="35"/>
      <c r="E123" s="38" t="s">
        <v>128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1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4">
        <v>1</v>
      </c>
      <c r="BH123" s="34"/>
      <c r="BI123" s="34"/>
      <c r="BJ123" s="34"/>
      <c r="BK123" s="34"/>
      <c r="BL123" s="35"/>
      <c r="BM123" s="35"/>
      <c r="BN123" s="35"/>
      <c r="BO123" s="35"/>
      <c r="BP123" s="35"/>
      <c r="BQ123" s="35"/>
      <c r="BR123" s="34">
        <f t="shared" si="2"/>
        <v>1</v>
      </c>
      <c r="BS123" s="34"/>
      <c r="BT123" s="34"/>
      <c r="BU123" s="34"/>
      <c r="BV123" s="34"/>
      <c r="BW123" s="35">
        <v>84025.26</v>
      </c>
      <c r="BX123" s="35"/>
      <c r="BY123" s="35"/>
      <c r="BZ123" s="35"/>
      <c r="CA123" s="35"/>
      <c r="CB123" s="35"/>
    </row>
    <row r="124" spans="1:80" ht="15.75" customHeight="1">
      <c r="A124" s="35">
        <v>13</v>
      </c>
      <c r="B124" s="35"/>
      <c r="C124" s="35"/>
      <c r="D124" s="35"/>
      <c r="E124" s="38" t="s">
        <v>129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1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4">
        <v>1</v>
      </c>
      <c r="BH124" s="34"/>
      <c r="BI124" s="34"/>
      <c r="BJ124" s="34"/>
      <c r="BK124" s="34"/>
      <c r="BL124" s="35"/>
      <c r="BM124" s="35"/>
      <c r="BN124" s="35"/>
      <c r="BO124" s="35"/>
      <c r="BP124" s="35"/>
      <c r="BQ124" s="35"/>
      <c r="BR124" s="34">
        <f t="shared" si="2"/>
        <v>1</v>
      </c>
      <c r="BS124" s="34"/>
      <c r="BT124" s="34"/>
      <c r="BU124" s="34"/>
      <c r="BV124" s="34"/>
      <c r="BW124" s="35"/>
      <c r="BX124" s="35"/>
      <c r="BY124" s="35"/>
      <c r="BZ124" s="35"/>
      <c r="CA124" s="35"/>
      <c r="CB124" s="35"/>
    </row>
    <row r="125" spans="1:80" ht="24" customHeight="1">
      <c r="A125" s="35">
        <v>14</v>
      </c>
      <c r="B125" s="35"/>
      <c r="C125" s="35"/>
      <c r="D125" s="35"/>
      <c r="E125" s="38" t="s">
        <v>130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1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4">
        <v>1</v>
      </c>
      <c r="BH125" s="34"/>
      <c r="BI125" s="34"/>
      <c r="BJ125" s="34"/>
      <c r="BK125" s="34"/>
      <c r="BL125" s="35"/>
      <c r="BM125" s="35"/>
      <c r="BN125" s="35"/>
      <c r="BO125" s="35"/>
      <c r="BP125" s="35"/>
      <c r="BQ125" s="35"/>
      <c r="BR125" s="34">
        <f t="shared" si="2"/>
        <v>1</v>
      </c>
      <c r="BS125" s="34"/>
      <c r="BT125" s="34"/>
      <c r="BU125" s="34"/>
      <c r="BV125" s="34"/>
      <c r="BW125" s="35"/>
      <c r="BX125" s="35"/>
      <c r="BY125" s="35"/>
      <c r="BZ125" s="35"/>
      <c r="CA125" s="35"/>
      <c r="CB125" s="35"/>
    </row>
    <row r="126" spans="1:80" ht="12.75" customHeight="1">
      <c r="A126" s="35">
        <v>15</v>
      </c>
      <c r="B126" s="35"/>
      <c r="C126" s="35"/>
      <c r="D126" s="35"/>
      <c r="E126" s="38" t="s">
        <v>131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4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1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4">
        <v>1</v>
      </c>
      <c r="BH126" s="34"/>
      <c r="BI126" s="34"/>
      <c r="BJ126" s="34"/>
      <c r="BK126" s="34"/>
      <c r="BL126" s="35"/>
      <c r="BM126" s="35"/>
      <c r="BN126" s="35"/>
      <c r="BO126" s="35"/>
      <c r="BP126" s="35"/>
      <c r="BQ126" s="35"/>
      <c r="BR126" s="34">
        <f t="shared" si="2"/>
        <v>1</v>
      </c>
      <c r="BS126" s="34"/>
      <c r="BT126" s="34"/>
      <c r="BU126" s="34"/>
      <c r="BV126" s="34"/>
      <c r="BW126" s="35"/>
      <c r="BX126" s="35"/>
      <c r="BY126" s="35"/>
      <c r="BZ126" s="35"/>
      <c r="CA126" s="35"/>
      <c r="CB126" s="35"/>
    </row>
    <row r="127" spans="1:80" ht="24" customHeight="1">
      <c r="A127" s="35">
        <v>16</v>
      </c>
      <c r="B127" s="35"/>
      <c r="C127" s="35"/>
      <c r="D127" s="35"/>
      <c r="E127" s="38" t="s">
        <v>132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1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4">
        <v>1</v>
      </c>
      <c r="BH127" s="34"/>
      <c r="BI127" s="34"/>
      <c r="BJ127" s="34"/>
      <c r="BK127" s="34"/>
      <c r="BL127" s="35"/>
      <c r="BM127" s="35"/>
      <c r="BN127" s="35"/>
      <c r="BO127" s="35"/>
      <c r="BP127" s="35"/>
      <c r="BQ127" s="35"/>
      <c r="BR127" s="34">
        <f t="shared" si="2"/>
        <v>1</v>
      </c>
      <c r="BS127" s="34"/>
      <c r="BT127" s="34"/>
      <c r="BU127" s="34"/>
      <c r="BV127" s="34"/>
      <c r="BW127" s="35"/>
      <c r="BX127" s="35"/>
      <c r="BY127" s="35"/>
      <c r="BZ127" s="35"/>
      <c r="CA127" s="35"/>
      <c r="CB127" s="35"/>
    </row>
    <row r="128" spans="58:80" ht="15">
      <c r="BF128" s="17" t="s">
        <v>49</v>
      </c>
      <c r="BG128" s="36">
        <f>SUM(BG112:BK127)</f>
        <v>14.5</v>
      </c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6">
        <f>SUM(BR112:BV127)</f>
        <v>14.5</v>
      </c>
      <c r="BS128" s="37"/>
      <c r="BT128" s="37"/>
      <c r="BU128" s="37"/>
      <c r="BV128" s="37"/>
      <c r="BW128" s="35">
        <f>SUM(BW112:CB127)</f>
        <v>576763.6799999999</v>
      </c>
      <c r="BX128" s="35"/>
      <c r="BY128" s="35"/>
      <c r="BZ128" s="35"/>
      <c r="CA128" s="35"/>
      <c r="CB128" s="35"/>
    </row>
    <row r="129" spans="58:80" ht="6.75" customHeight="1">
      <c r="BF129" s="17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</row>
    <row r="130" s="4" customFormat="1" ht="15">
      <c r="A130" s="12" t="s">
        <v>50</v>
      </c>
    </row>
    <row r="131" spans="9:80" s="4" customFormat="1" ht="15">
      <c r="I131" s="4" t="s">
        <v>51</v>
      </c>
      <c r="AF131" s="31" t="s">
        <v>134</v>
      </c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</row>
    <row r="132" spans="32:80" s="4" customFormat="1" ht="15">
      <c r="AF132" s="33" t="s">
        <v>52</v>
      </c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</row>
    <row r="133" spans="9:80" s="4" customFormat="1" ht="15">
      <c r="I133" s="4" t="s">
        <v>53</v>
      </c>
      <c r="AF133" s="31" t="s">
        <v>133</v>
      </c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</row>
    <row r="134" spans="32:80" s="4" customFormat="1" ht="15">
      <c r="AF134" s="33" t="s">
        <v>52</v>
      </c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</row>
    <row r="135" spans="9:80" s="4" customFormat="1" ht="15">
      <c r="I135" s="4" t="s">
        <v>54</v>
      </c>
      <c r="W135" s="31" t="s">
        <v>135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</row>
    <row r="136" spans="23:80" s="4" customFormat="1" ht="15">
      <c r="W136" s="18"/>
      <c r="X136" s="18"/>
      <c r="Y136" s="18"/>
      <c r="Z136" s="18"/>
      <c r="AA136" s="18"/>
      <c r="AB136" s="18"/>
      <c r="AC136" s="18"/>
      <c r="AD136" s="18"/>
      <c r="AE136" s="18"/>
      <c r="AF136" s="33" t="s">
        <v>52</v>
      </c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</row>
    <row r="137" spans="10:80" s="4" customFormat="1" ht="1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9" t="s">
        <v>55</v>
      </c>
      <c r="BQ137" s="30"/>
      <c r="BR137" s="30"/>
      <c r="BS137" s="28"/>
      <c r="BT137" s="28"/>
      <c r="BU137" s="28"/>
      <c r="BV137" s="28"/>
      <c r="BW137" s="28"/>
      <c r="BX137" s="28"/>
      <c r="BY137" s="28"/>
      <c r="BZ137" s="29" t="s">
        <v>56</v>
      </c>
      <c r="CA137" s="30"/>
      <c r="CB137" s="30"/>
    </row>
    <row r="138" spans="10:80" s="4" customFormat="1" ht="15"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1"/>
      <c r="BQ138" s="22"/>
      <c r="BR138" s="22"/>
      <c r="BS138" s="20"/>
      <c r="BT138" s="20"/>
      <c r="BU138" s="20"/>
      <c r="BV138" s="20"/>
      <c r="BW138" s="20"/>
      <c r="BX138" s="20"/>
      <c r="BY138" s="20"/>
      <c r="BZ138" s="21"/>
      <c r="CA138" s="22"/>
      <c r="CB138" s="22"/>
    </row>
    <row r="139" s="4" customFormat="1" ht="15">
      <c r="CB139" s="15" t="s">
        <v>72</v>
      </c>
    </row>
    <row r="140" spans="1:80" s="16" customFormat="1" ht="12">
      <c r="A140" s="43" t="s">
        <v>36</v>
      </c>
      <c r="B140" s="43"/>
      <c r="C140" s="43"/>
      <c r="D140" s="43"/>
      <c r="E140" s="43" t="s">
        <v>37</v>
      </c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 t="s">
        <v>38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 t="s">
        <v>39</v>
      </c>
      <c r="AI140" s="44"/>
      <c r="AJ140" s="44"/>
      <c r="AK140" s="44"/>
      <c r="AL140" s="44"/>
      <c r="AM140" s="44"/>
      <c r="AN140" s="44" t="s">
        <v>40</v>
      </c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 t="s">
        <v>41</v>
      </c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3" t="s">
        <v>42</v>
      </c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</row>
    <row r="141" spans="1:80" s="16" customFormat="1" ht="1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</row>
    <row r="142" spans="1:80" s="16" customFormat="1" ht="1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 t="s">
        <v>43</v>
      </c>
      <c r="T142" s="43"/>
      <c r="U142" s="43"/>
      <c r="V142" s="43"/>
      <c r="W142" s="43"/>
      <c r="X142" s="43" t="s">
        <v>14</v>
      </c>
      <c r="Y142" s="43"/>
      <c r="Z142" s="43"/>
      <c r="AA142" s="43"/>
      <c r="AB142" s="43"/>
      <c r="AC142" s="43" t="s">
        <v>12</v>
      </c>
      <c r="AD142" s="43"/>
      <c r="AE142" s="43"/>
      <c r="AF142" s="43"/>
      <c r="AG142" s="43"/>
      <c r="AH142" s="44"/>
      <c r="AI142" s="44"/>
      <c r="AJ142" s="44"/>
      <c r="AK142" s="44"/>
      <c r="AL142" s="44"/>
      <c r="AM142" s="44"/>
      <c r="AN142" s="44" t="s">
        <v>44</v>
      </c>
      <c r="AO142" s="44"/>
      <c r="AP142" s="44"/>
      <c r="AQ142" s="44"/>
      <c r="AR142" s="44"/>
      <c r="AS142" s="44"/>
      <c r="AT142" s="44"/>
      <c r="AU142" s="44" t="s">
        <v>45</v>
      </c>
      <c r="AV142" s="44"/>
      <c r="AW142" s="44"/>
      <c r="AX142" s="44"/>
      <c r="AY142" s="44"/>
      <c r="AZ142" s="43" t="s">
        <v>46</v>
      </c>
      <c r="BA142" s="43"/>
      <c r="BB142" s="43"/>
      <c r="BC142" s="43"/>
      <c r="BD142" s="43"/>
      <c r="BE142" s="43"/>
      <c r="BF142" s="43"/>
      <c r="BG142" s="43" t="s">
        <v>47</v>
      </c>
      <c r="BH142" s="43"/>
      <c r="BI142" s="43"/>
      <c r="BJ142" s="43"/>
      <c r="BK142" s="43"/>
      <c r="BL142" s="43" t="s">
        <v>48</v>
      </c>
      <c r="BM142" s="43"/>
      <c r="BN142" s="43"/>
      <c r="BO142" s="43"/>
      <c r="BP142" s="43"/>
      <c r="BQ142" s="43"/>
      <c r="BR142" s="43" t="s">
        <v>47</v>
      </c>
      <c r="BS142" s="43"/>
      <c r="BT142" s="43"/>
      <c r="BU142" s="43"/>
      <c r="BV142" s="43"/>
      <c r="BW142" s="43" t="s">
        <v>48</v>
      </c>
      <c r="BX142" s="43"/>
      <c r="BY142" s="43"/>
      <c r="BZ142" s="43"/>
      <c r="CA142" s="43"/>
      <c r="CB142" s="43"/>
    </row>
    <row r="143" spans="1:80" ht="12.75">
      <c r="A143" s="35">
        <v>1</v>
      </c>
      <c r="B143" s="35"/>
      <c r="C143" s="35"/>
      <c r="D143" s="35"/>
      <c r="E143" s="35">
        <v>2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>
        <v>3</v>
      </c>
      <c r="T143" s="35"/>
      <c r="U143" s="35"/>
      <c r="V143" s="35"/>
      <c r="W143" s="35"/>
      <c r="X143" s="35">
        <v>4</v>
      </c>
      <c r="Y143" s="35"/>
      <c r="Z143" s="35"/>
      <c r="AA143" s="35"/>
      <c r="AB143" s="35"/>
      <c r="AC143" s="35">
        <v>5</v>
      </c>
      <c r="AD143" s="35"/>
      <c r="AE143" s="35"/>
      <c r="AF143" s="35"/>
      <c r="AG143" s="35"/>
      <c r="AH143" s="35">
        <v>6</v>
      </c>
      <c r="AI143" s="35"/>
      <c r="AJ143" s="35"/>
      <c r="AK143" s="35"/>
      <c r="AL143" s="35"/>
      <c r="AM143" s="35"/>
      <c r="AN143" s="42">
        <v>7</v>
      </c>
      <c r="AO143" s="42"/>
      <c r="AP143" s="42"/>
      <c r="AQ143" s="42"/>
      <c r="AR143" s="42"/>
      <c r="AS143" s="42"/>
      <c r="AT143" s="42"/>
      <c r="AU143" s="42">
        <v>8</v>
      </c>
      <c r="AV143" s="42"/>
      <c r="AW143" s="42"/>
      <c r="AX143" s="42"/>
      <c r="AY143" s="42"/>
      <c r="AZ143" s="42">
        <v>9</v>
      </c>
      <c r="BA143" s="42"/>
      <c r="BB143" s="42"/>
      <c r="BC143" s="42"/>
      <c r="BD143" s="42"/>
      <c r="BE143" s="42"/>
      <c r="BF143" s="42"/>
      <c r="BG143" s="42">
        <v>10</v>
      </c>
      <c r="BH143" s="42"/>
      <c r="BI143" s="42"/>
      <c r="BJ143" s="42"/>
      <c r="BK143" s="42"/>
      <c r="BL143" s="42">
        <v>11</v>
      </c>
      <c r="BM143" s="42"/>
      <c r="BN143" s="42"/>
      <c r="BO143" s="42"/>
      <c r="BP143" s="42"/>
      <c r="BQ143" s="42"/>
      <c r="BR143" s="35">
        <v>12</v>
      </c>
      <c r="BS143" s="35"/>
      <c r="BT143" s="35"/>
      <c r="BU143" s="35"/>
      <c r="BV143" s="35"/>
      <c r="BW143" s="35">
        <v>13</v>
      </c>
      <c r="BX143" s="35"/>
      <c r="BY143" s="35"/>
      <c r="BZ143" s="35"/>
      <c r="CA143" s="35"/>
      <c r="CB143" s="35"/>
    </row>
    <row r="144" spans="1:80" ht="24.75" customHeight="1">
      <c r="A144" s="35">
        <v>1</v>
      </c>
      <c r="B144" s="35"/>
      <c r="C144" s="35"/>
      <c r="D144" s="35"/>
      <c r="E144" s="38" t="s">
        <v>136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1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4">
        <v>1</v>
      </c>
      <c r="BH144" s="34"/>
      <c r="BI144" s="34"/>
      <c r="BJ144" s="34"/>
      <c r="BK144" s="34"/>
      <c r="BL144" s="35"/>
      <c r="BM144" s="35"/>
      <c r="BN144" s="35"/>
      <c r="BO144" s="35"/>
      <c r="BP144" s="35"/>
      <c r="BQ144" s="35"/>
      <c r="BR144" s="34">
        <f>BG144</f>
        <v>1</v>
      </c>
      <c r="BS144" s="34"/>
      <c r="BT144" s="34"/>
      <c r="BU144" s="34"/>
      <c r="BV144" s="34"/>
      <c r="BW144" s="35"/>
      <c r="BX144" s="35"/>
      <c r="BY144" s="35"/>
      <c r="BZ144" s="35"/>
      <c r="CA144" s="35"/>
      <c r="CB144" s="35"/>
    </row>
    <row r="145" spans="1:80" ht="24.75" customHeight="1">
      <c r="A145" s="35">
        <v>2</v>
      </c>
      <c r="B145" s="35"/>
      <c r="C145" s="35"/>
      <c r="D145" s="35"/>
      <c r="E145" s="38" t="s">
        <v>137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1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4">
        <v>1</v>
      </c>
      <c r="BH145" s="34"/>
      <c r="BI145" s="34"/>
      <c r="BJ145" s="34"/>
      <c r="BK145" s="34"/>
      <c r="BL145" s="35"/>
      <c r="BM145" s="35"/>
      <c r="BN145" s="35"/>
      <c r="BO145" s="35"/>
      <c r="BP145" s="35"/>
      <c r="BQ145" s="35"/>
      <c r="BR145" s="34">
        <f>BG145</f>
        <v>1</v>
      </c>
      <c r="BS145" s="34"/>
      <c r="BT145" s="34"/>
      <c r="BU145" s="34"/>
      <c r="BV145" s="34"/>
      <c r="BW145" s="35"/>
      <c r="BX145" s="35"/>
      <c r="BY145" s="35"/>
      <c r="BZ145" s="35"/>
      <c r="CA145" s="35"/>
      <c r="CB145" s="35"/>
    </row>
    <row r="146" spans="1:80" ht="23.25" customHeight="1">
      <c r="A146" s="35">
        <v>3</v>
      </c>
      <c r="B146" s="35"/>
      <c r="C146" s="35"/>
      <c r="D146" s="35"/>
      <c r="E146" s="38" t="s">
        <v>138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1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4">
        <v>1</v>
      </c>
      <c r="BH146" s="34"/>
      <c r="BI146" s="34"/>
      <c r="BJ146" s="34"/>
      <c r="BK146" s="34"/>
      <c r="BL146" s="35"/>
      <c r="BM146" s="35"/>
      <c r="BN146" s="35"/>
      <c r="BO146" s="35"/>
      <c r="BP146" s="35"/>
      <c r="BQ146" s="35"/>
      <c r="BR146" s="34">
        <f>BG146</f>
        <v>1</v>
      </c>
      <c r="BS146" s="34"/>
      <c r="BT146" s="34"/>
      <c r="BU146" s="34"/>
      <c r="BV146" s="34"/>
      <c r="BW146" s="35"/>
      <c r="BX146" s="35"/>
      <c r="BY146" s="35"/>
      <c r="BZ146" s="35"/>
      <c r="CA146" s="35"/>
      <c r="CB146" s="35"/>
    </row>
    <row r="147" spans="1:80" ht="23.25" customHeight="1">
      <c r="A147" s="35">
        <v>4</v>
      </c>
      <c r="B147" s="35"/>
      <c r="C147" s="35"/>
      <c r="D147" s="35"/>
      <c r="E147" s="38" t="s">
        <v>139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1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4">
        <v>1</v>
      </c>
      <c r="BH147" s="34"/>
      <c r="BI147" s="34"/>
      <c r="BJ147" s="34"/>
      <c r="BK147" s="34"/>
      <c r="BL147" s="35"/>
      <c r="BM147" s="35"/>
      <c r="BN147" s="35"/>
      <c r="BO147" s="35"/>
      <c r="BP147" s="35"/>
      <c r="BQ147" s="35"/>
      <c r="BR147" s="34">
        <f aca="true" t="shared" si="3" ref="BR147:BR152">BG147</f>
        <v>1</v>
      </c>
      <c r="BS147" s="34"/>
      <c r="BT147" s="34"/>
      <c r="BU147" s="34"/>
      <c r="BV147" s="34"/>
      <c r="BW147" s="35">
        <v>107893.04</v>
      </c>
      <c r="BX147" s="35"/>
      <c r="BY147" s="35"/>
      <c r="BZ147" s="35"/>
      <c r="CA147" s="35"/>
      <c r="CB147" s="35"/>
    </row>
    <row r="148" spans="1:80" ht="49.5" customHeight="1">
      <c r="A148" s="35">
        <v>5</v>
      </c>
      <c r="B148" s="35"/>
      <c r="C148" s="35"/>
      <c r="D148" s="35"/>
      <c r="E148" s="38" t="s">
        <v>140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1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4">
        <v>1</v>
      </c>
      <c r="BH148" s="34"/>
      <c r="BI148" s="34"/>
      <c r="BJ148" s="34"/>
      <c r="BK148" s="34"/>
      <c r="BL148" s="35"/>
      <c r="BM148" s="35"/>
      <c r="BN148" s="35"/>
      <c r="BO148" s="35"/>
      <c r="BP148" s="35"/>
      <c r="BQ148" s="35"/>
      <c r="BR148" s="34">
        <f t="shared" si="3"/>
        <v>1</v>
      </c>
      <c r="BS148" s="34"/>
      <c r="BT148" s="34"/>
      <c r="BU148" s="34"/>
      <c r="BV148" s="34"/>
      <c r="BW148" s="35">
        <v>326933.04</v>
      </c>
      <c r="BX148" s="35"/>
      <c r="BY148" s="35"/>
      <c r="BZ148" s="35"/>
      <c r="CA148" s="35"/>
      <c r="CB148" s="35"/>
    </row>
    <row r="149" spans="1:80" ht="23.25" customHeight="1">
      <c r="A149" s="35">
        <v>6</v>
      </c>
      <c r="B149" s="35"/>
      <c r="C149" s="35"/>
      <c r="D149" s="35"/>
      <c r="E149" s="38" t="s">
        <v>141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1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4">
        <v>1</v>
      </c>
      <c r="BH149" s="34"/>
      <c r="BI149" s="34"/>
      <c r="BJ149" s="34"/>
      <c r="BK149" s="34"/>
      <c r="BL149" s="35"/>
      <c r="BM149" s="35"/>
      <c r="BN149" s="35"/>
      <c r="BO149" s="35"/>
      <c r="BP149" s="35"/>
      <c r="BQ149" s="35"/>
      <c r="BR149" s="34">
        <f t="shared" si="3"/>
        <v>1</v>
      </c>
      <c r="BS149" s="34"/>
      <c r="BT149" s="34"/>
      <c r="BU149" s="34"/>
      <c r="BV149" s="34"/>
      <c r="BW149" s="35"/>
      <c r="BX149" s="35"/>
      <c r="BY149" s="35"/>
      <c r="BZ149" s="35"/>
      <c r="CA149" s="35"/>
      <c r="CB149" s="35"/>
    </row>
    <row r="150" spans="1:80" ht="23.25" customHeight="1">
      <c r="A150" s="35">
        <v>7</v>
      </c>
      <c r="B150" s="35"/>
      <c r="C150" s="35"/>
      <c r="D150" s="35"/>
      <c r="E150" s="38" t="s">
        <v>142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1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4">
        <v>0.5</v>
      </c>
      <c r="BH150" s="34"/>
      <c r="BI150" s="34"/>
      <c r="BJ150" s="34"/>
      <c r="BK150" s="34"/>
      <c r="BL150" s="35"/>
      <c r="BM150" s="35"/>
      <c r="BN150" s="35"/>
      <c r="BO150" s="35"/>
      <c r="BP150" s="35"/>
      <c r="BQ150" s="35"/>
      <c r="BR150" s="34">
        <f t="shared" si="3"/>
        <v>0.5</v>
      </c>
      <c r="BS150" s="34"/>
      <c r="BT150" s="34"/>
      <c r="BU150" s="34"/>
      <c r="BV150" s="34"/>
      <c r="BW150" s="35"/>
      <c r="BX150" s="35"/>
      <c r="BY150" s="35"/>
      <c r="BZ150" s="35"/>
      <c r="CA150" s="35"/>
      <c r="CB150" s="35"/>
    </row>
    <row r="151" spans="1:80" ht="12.75" customHeight="1">
      <c r="A151" s="35">
        <v>8</v>
      </c>
      <c r="B151" s="35"/>
      <c r="C151" s="35"/>
      <c r="D151" s="35"/>
      <c r="E151" s="38" t="s">
        <v>143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0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1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4">
        <v>1</v>
      </c>
      <c r="BH151" s="34"/>
      <c r="BI151" s="34"/>
      <c r="BJ151" s="34"/>
      <c r="BK151" s="34"/>
      <c r="BL151" s="35"/>
      <c r="BM151" s="35"/>
      <c r="BN151" s="35"/>
      <c r="BO151" s="35"/>
      <c r="BP151" s="35"/>
      <c r="BQ151" s="35"/>
      <c r="BR151" s="34">
        <f t="shared" si="3"/>
        <v>1</v>
      </c>
      <c r="BS151" s="34"/>
      <c r="BT151" s="34"/>
      <c r="BU151" s="34"/>
      <c r="BV151" s="34"/>
      <c r="BW151" s="35"/>
      <c r="BX151" s="35"/>
      <c r="BY151" s="35"/>
      <c r="BZ151" s="35"/>
      <c r="CA151" s="35"/>
      <c r="CB151" s="35"/>
    </row>
    <row r="152" spans="1:80" ht="12" customHeight="1">
      <c r="A152" s="35">
        <v>9</v>
      </c>
      <c r="B152" s="35"/>
      <c r="C152" s="35"/>
      <c r="D152" s="35"/>
      <c r="E152" s="38" t="s">
        <v>144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0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1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4">
        <v>1</v>
      </c>
      <c r="BH152" s="34"/>
      <c r="BI152" s="34"/>
      <c r="BJ152" s="34"/>
      <c r="BK152" s="34"/>
      <c r="BL152" s="35"/>
      <c r="BM152" s="35"/>
      <c r="BN152" s="35"/>
      <c r="BO152" s="35"/>
      <c r="BP152" s="35"/>
      <c r="BQ152" s="35"/>
      <c r="BR152" s="34">
        <f t="shared" si="3"/>
        <v>1</v>
      </c>
      <c r="BS152" s="34"/>
      <c r="BT152" s="34"/>
      <c r="BU152" s="34"/>
      <c r="BV152" s="34"/>
      <c r="BW152" s="35"/>
      <c r="BX152" s="35"/>
      <c r="BY152" s="35"/>
      <c r="BZ152" s="35"/>
      <c r="CA152" s="35"/>
      <c r="CB152" s="35"/>
    </row>
    <row r="153" spans="1:80" ht="12" customHeight="1">
      <c r="A153" s="35">
        <v>10</v>
      </c>
      <c r="B153" s="35"/>
      <c r="C153" s="35"/>
      <c r="D153" s="35"/>
      <c r="E153" s="38" t="s">
        <v>145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1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4">
        <v>1</v>
      </c>
      <c r="BH153" s="34"/>
      <c r="BI153" s="34"/>
      <c r="BJ153" s="34"/>
      <c r="BK153" s="34"/>
      <c r="BL153" s="35"/>
      <c r="BM153" s="35"/>
      <c r="BN153" s="35"/>
      <c r="BO153" s="35"/>
      <c r="BP153" s="35"/>
      <c r="BQ153" s="35"/>
      <c r="BR153" s="34">
        <f aca="true" t="shared" si="4" ref="BR153:BR160">BG153</f>
        <v>1</v>
      </c>
      <c r="BS153" s="34"/>
      <c r="BT153" s="34"/>
      <c r="BU153" s="34"/>
      <c r="BV153" s="34"/>
      <c r="BW153" s="35"/>
      <c r="BX153" s="35"/>
      <c r="BY153" s="35"/>
      <c r="BZ153" s="35"/>
      <c r="CA153" s="35"/>
      <c r="CB153" s="35"/>
    </row>
    <row r="154" spans="1:80" ht="12" customHeight="1">
      <c r="A154" s="35">
        <v>11</v>
      </c>
      <c r="B154" s="35"/>
      <c r="C154" s="35"/>
      <c r="D154" s="35"/>
      <c r="E154" s="38" t="s">
        <v>146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0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1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4">
        <v>0.5</v>
      </c>
      <c r="BH154" s="34"/>
      <c r="BI154" s="34"/>
      <c r="BJ154" s="34"/>
      <c r="BK154" s="34"/>
      <c r="BL154" s="35"/>
      <c r="BM154" s="35"/>
      <c r="BN154" s="35"/>
      <c r="BO154" s="35"/>
      <c r="BP154" s="35"/>
      <c r="BQ154" s="35"/>
      <c r="BR154" s="34">
        <f t="shared" si="4"/>
        <v>0.5</v>
      </c>
      <c r="BS154" s="34"/>
      <c r="BT154" s="34"/>
      <c r="BU154" s="34"/>
      <c r="BV154" s="34"/>
      <c r="BW154" s="35"/>
      <c r="BX154" s="35"/>
      <c r="BY154" s="35"/>
      <c r="BZ154" s="35"/>
      <c r="CA154" s="35"/>
      <c r="CB154" s="35"/>
    </row>
    <row r="155" spans="1:80" ht="12" customHeight="1">
      <c r="A155" s="35">
        <v>12</v>
      </c>
      <c r="B155" s="35"/>
      <c r="C155" s="35"/>
      <c r="D155" s="35"/>
      <c r="E155" s="38" t="s">
        <v>147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1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4">
        <v>1</v>
      </c>
      <c r="BH155" s="34"/>
      <c r="BI155" s="34"/>
      <c r="BJ155" s="34"/>
      <c r="BK155" s="34"/>
      <c r="BL155" s="35"/>
      <c r="BM155" s="35"/>
      <c r="BN155" s="35"/>
      <c r="BO155" s="35"/>
      <c r="BP155" s="35"/>
      <c r="BQ155" s="35"/>
      <c r="BR155" s="34">
        <f t="shared" si="4"/>
        <v>1</v>
      </c>
      <c r="BS155" s="34"/>
      <c r="BT155" s="34"/>
      <c r="BU155" s="34"/>
      <c r="BV155" s="34"/>
      <c r="BW155" s="35"/>
      <c r="BX155" s="35"/>
      <c r="BY155" s="35"/>
      <c r="BZ155" s="35"/>
      <c r="CA155" s="35"/>
      <c r="CB155" s="35"/>
    </row>
    <row r="156" spans="1:80" ht="21.75" customHeight="1">
      <c r="A156" s="35">
        <v>13</v>
      </c>
      <c r="B156" s="35"/>
      <c r="C156" s="35"/>
      <c r="D156" s="35"/>
      <c r="E156" s="38" t="s">
        <v>148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0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1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4">
        <v>0.5</v>
      </c>
      <c r="BH156" s="34"/>
      <c r="BI156" s="34"/>
      <c r="BJ156" s="34"/>
      <c r="BK156" s="34"/>
      <c r="BL156" s="35"/>
      <c r="BM156" s="35"/>
      <c r="BN156" s="35"/>
      <c r="BO156" s="35"/>
      <c r="BP156" s="35"/>
      <c r="BQ156" s="35"/>
      <c r="BR156" s="34">
        <f t="shared" si="4"/>
        <v>0.5</v>
      </c>
      <c r="BS156" s="34"/>
      <c r="BT156" s="34"/>
      <c r="BU156" s="34"/>
      <c r="BV156" s="34"/>
      <c r="BW156" s="35"/>
      <c r="BX156" s="35"/>
      <c r="BY156" s="35"/>
      <c r="BZ156" s="35"/>
      <c r="CA156" s="35"/>
      <c r="CB156" s="35"/>
    </row>
    <row r="157" spans="1:80" ht="15" customHeight="1">
      <c r="A157" s="35">
        <v>14</v>
      </c>
      <c r="B157" s="35"/>
      <c r="C157" s="35"/>
      <c r="D157" s="35"/>
      <c r="E157" s="38" t="s">
        <v>149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1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4">
        <v>1</v>
      </c>
      <c r="BH157" s="34"/>
      <c r="BI157" s="34"/>
      <c r="BJ157" s="34"/>
      <c r="BK157" s="34"/>
      <c r="BL157" s="35"/>
      <c r="BM157" s="35"/>
      <c r="BN157" s="35"/>
      <c r="BO157" s="35"/>
      <c r="BP157" s="35"/>
      <c r="BQ157" s="35"/>
      <c r="BR157" s="34">
        <f t="shared" si="4"/>
        <v>1</v>
      </c>
      <c r="BS157" s="34"/>
      <c r="BT157" s="34"/>
      <c r="BU157" s="34"/>
      <c r="BV157" s="34"/>
      <c r="BW157" s="35">
        <v>68216.58</v>
      </c>
      <c r="BX157" s="35"/>
      <c r="BY157" s="35"/>
      <c r="BZ157" s="35"/>
      <c r="CA157" s="35"/>
      <c r="CB157" s="35"/>
    </row>
    <row r="158" spans="1:80" ht="25.5" customHeight="1">
      <c r="A158" s="35">
        <v>15</v>
      </c>
      <c r="B158" s="35"/>
      <c r="C158" s="35"/>
      <c r="D158" s="35"/>
      <c r="E158" s="38" t="s">
        <v>150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0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1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4">
        <v>1</v>
      </c>
      <c r="BH158" s="34"/>
      <c r="BI158" s="34"/>
      <c r="BJ158" s="34"/>
      <c r="BK158" s="34"/>
      <c r="BL158" s="35"/>
      <c r="BM158" s="35"/>
      <c r="BN158" s="35"/>
      <c r="BO158" s="35"/>
      <c r="BP158" s="35"/>
      <c r="BQ158" s="35"/>
      <c r="BR158" s="34">
        <f t="shared" si="4"/>
        <v>1</v>
      </c>
      <c r="BS158" s="34"/>
      <c r="BT158" s="34"/>
      <c r="BU158" s="34"/>
      <c r="BV158" s="34"/>
      <c r="BW158" s="35">
        <v>302224.38</v>
      </c>
      <c r="BX158" s="35"/>
      <c r="BY158" s="35"/>
      <c r="BZ158" s="35"/>
      <c r="CA158" s="35"/>
      <c r="CB158" s="35"/>
    </row>
    <row r="159" spans="1:80" ht="25.5" customHeight="1">
      <c r="A159" s="35">
        <v>16</v>
      </c>
      <c r="B159" s="35"/>
      <c r="C159" s="35"/>
      <c r="D159" s="35"/>
      <c r="E159" s="38" t="s">
        <v>151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0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1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4">
        <v>1</v>
      </c>
      <c r="BH159" s="34"/>
      <c r="BI159" s="34"/>
      <c r="BJ159" s="34"/>
      <c r="BK159" s="34"/>
      <c r="BL159" s="35"/>
      <c r="BM159" s="35"/>
      <c r="BN159" s="35"/>
      <c r="BO159" s="35"/>
      <c r="BP159" s="35"/>
      <c r="BQ159" s="35"/>
      <c r="BR159" s="34">
        <f t="shared" si="4"/>
        <v>1</v>
      </c>
      <c r="BS159" s="34"/>
      <c r="BT159" s="34"/>
      <c r="BU159" s="34"/>
      <c r="BV159" s="34"/>
      <c r="BW159" s="35"/>
      <c r="BX159" s="35"/>
      <c r="BY159" s="35"/>
      <c r="BZ159" s="35"/>
      <c r="CA159" s="35"/>
      <c r="CB159" s="35"/>
    </row>
    <row r="160" spans="1:80" ht="12.75" customHeight="1">
      <c r="A160" s="35">
        <v>17</v>
      </c>
      <c r="B160" s="35"/>
      <c r="C160" s="35"/>
      <c r="D160" s="35"/>
      <c r="E160" s="38" t="s">
        <v>152</v>
      </c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0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1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4">
        <v>1</v>
      </c>
      <c r="BH160" s="34"/>
      <c r="BI160" s="34"/>
      <c r="BJ160" s="34"/>
      <c r="BK160" s="34"/>
      <c r="BL160" s="35"/>
      <c r="BM160" s="35"/>
      <c r="BN160" s="35"/>
      <c r="BO160" s="35"/>
      <c r="BP160" s="35"/>
      <c r="BQ160" s="35"/>
      <c r="BR160" s="34">
        <f t="shared" si="4"/>
        <v>1</v>
      </c>
      <c r="BS160" s="34"/>
      <c r="BT160" s="34"/>
      <c r="BU160" s="34"/>
      <c r="BV160" s="34"/>
      <c r="BW160" s="35"/>
      <c r="BX160" s="35"/>
      <c r="BY160" s="35"/>
      <c r="BZ160" s="35"/>
      <c r="CA160" s="35"/>
      <c r="CB160" s="35"/>
    </row>
    <row r="161" spans="58:80" ht="15">
      <c r="BF161" s="17" t="s">
        <v>49</v>
      </c>
      <c r="BG161" s="36">
        <f>SUM(BG144:BK160)</f>
        <v>15.5</v>
      </c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6">
        <f>SUM(BR144:BV160)</f>
        <v>15.5</v>
      </c>
      <c r="BS161" s="37"/>
      <c r="BT161" s="37"/>
      <c r="BU161" s="37"/>
      <c r="BV161" s="37"/>
      <c r="BW161" s="35">
        <f>SUM(BW144:CB160)</f>
        <v>805267.04</v>
      </c>
      <c r="BX161" s="35"/>
      <c r="BY161" s="35"/>
      <c r="BZ161" s="35"/>
      <c r="CA161" s="35"/>
      <c r="CB161" s="35"/>
    </row>
    <row r="162" spans="58:80" ht="6.75" customHeight="1">
      <c r="BF162" s="17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</row>
    <row r="163" s="4" customFormat="1" ht="14.25" customHeight="1">
      <c r="A163" s="12" t="s">
        <v>50</v>
      </c>
    </row>
    <row r="164" spans="9:80" s="4" customFormat="1" ht="15">
      <c r="I164" s="4" t="s">
        <v>51</v>
      </c>
      <c r="AF164" s="31" t="s">
        <v>114</v>
      </c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</row>
    <row r="165" spans="32:80" s="4" customFormat="1" ht="11.25" customHeight="1">
      <c r="AF165" s="33" t="s">
        <v>52</v>
      </c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</row>
    <row r="166" spans="9:80" s="4" customFormat="1" ht="15">
      <c r="I166" s="4" t="s">
        <v>53</v>
      </c>
      <c r="AF166" s="31" t="s">
        <v>153</v>
      </c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</row>
    <row r="167" spans="32:80" s="4" customFormat="1" ht="9.75" customHeight="1">
      <c r="AF167" s="33" t="s">
        <v>52</v>
      </c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</row>
    <row r="168" spans="9:80" s="4" customFormat="1" ht="15">
      <c r="I168" s="4" t="s">
        <v>54</v>
      </c>
      <c r="W168" s="31" t="s">
        <v>154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</row>
    <row r="169" spans="23:80" s="4" customFormat="1" ht="10.5" customHeight="1">
      <c r="W169" s="18"/>
      <c r="X169" s="18"/>
      <c r="Y169" s="18"/>
      <c r="Z169" s="18"/>
      <c r="AA169" s="18"/>
      <c r="AB169" s="18"/>
      <c r="AC169" s="18"/>
      <c r="AD169" s="18"/>
      <c r="AE169" s="18"/>
      <c r="AF169" s="33" t="s">
        <v>52</v>
      </c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</row>
    <row r="170" spans="10:80" s="4" customFormat="1" ht="16.5" customHeight="1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9" t="s">
        <v>55</v>
      </c>
      <c r="BQ170" s="30"/>
      <c r="BR170" s="30"/>
      <c r="BS170" s="28"/>
      <c r="BT170" s="28"/>
      <c r="BU170" s="28"/>
      <c r="BV170" s="28"/>
      <c r="BW170" s="28"/>
      <c r="BX170" s="28"/>
      <c r="BY170" s="28"/>
      <c r="BZ170" s="29" t="s">
        <v>56</v>
      </c>
      <c r="CA170" s="30"/>
      <c r="CB170" s="30"/>
    </row>
    <row r="171" spans="10:80" s="4" customFormat="1" ht="11.25" customHeight="1"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1"/>
      <c r="BQ171" s="22"/>
      <c r="BR171" s="22"/>
      <c r="BS171" s="26"/>
      <c r="BT171" s="26"/>
      <c r="BU171" s="26"/>
      <c r="BV171" s="26"/>
      <c r="BW171" s="26"/>
      <c r="BX171" s="26"/>
      <c r="BY171" s="26"/>
      <c r="BZ171" s="21"/>
      <c r="CA171" s="22"/>
      <c r="CB171" s="22"/>
    </row>
    <row r="172" s="4" customFormat="1" ht="15">
      <c r="CB172" s="15" t="s">
        <v>73</v>
      </c>
    </row>
    <row r="173" spans="1:80" s="16" customFormat="1" ht="12">
      <c r="A173" s="43" t="s">
        <v>36</v>
      </c>
      <c r="B173" s="43"/>
      <c r="C173" s="43"/>
      <c r="D173" s="43"/>
      <c r="E173" s="43" t="s">
        <v>37</v>
      </c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 t="s">
        <v>38</v>
      </c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 t="s">
        <v>39</v>
      </c>
      <c r="AI173" s="44"/>
      <c r="AJ173" s="44"/>
      <c r="AK173" s="44"/>
      <c r="AL173" s="44"/>
      <c r="AM173" s="44"/>
      <c r="AN173" s="44" t="s">
        <v>40</v>
      </c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 t="s">
        <v>41</v>
      </c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3" t="s">
        <v>42</v>
      </c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</row>
    <row r="174" spans="1:80" s="16" customFormat="1" ht="1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</row>
    <row r="175" spans="1:80" s="16" customFormat="1" ht="1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 t="s">
        <v>43</v>
      </c>
      <c r="T175" s="43"/>
      <c r="U175" s="43"/>
      <c r="V175" s="43"/>
      <c r="W175" s="43"/>
      <c r="X175" s="43" t="s">
        <v>14</v>
      </c>
      <c r="Y175" s="43"/>
      <c r="Z175" s="43"/>
      <c r="AA175" s="43"/>
      <c r="AB175" s="43"/>
      <c r="AC175" s="43" t="s">
        <v>12</v>
      </c>
      <c r="AD175" s="43"/>
      <c r="AE175" s="43"/>
      <c r="AF175" s="43"/>
      <c r="AG175" s="43"/>
      <c r="AH175" s="44"/>
      <c r="AI175" s="44"/>
      <c r="AJ175" s="44"/>
      <c r="AK175" s="44"/>
      <c r="AL175" s="44"/>
      <c r="AM175" s="44"/>
      <c r="AN175" s="44" t="s">
        <v>44</v>
      </c>
      <c r="AO175" s="44"/>
      <c r="AP175" s="44"/>
      <c r="AQ175" s="44"/>
      <c r="AR175" s="44"/>
      <c r="AS175" s="44"/>
      <c r="AT175" s="44"/>
      <c r="AU175" s="44" t="s">
        <v>45</v>
      </c>
      <c r="AV175" s="44"/>
      <c r="AW175" s="44"/>
      <c r="AX175" s="44"/>
      <c r="AY175" s="44"/>
      <c r="AZ175" s="43" t="s">
        <v>46</v>
      </c>
      <c r="BA175" s="43"/>
      <c r="BB175" s="43"/>
      <c r="BC175" s="43"/>
      <c r="BD175" s="43"/>
      <c r="BE175" s="43"/>
      <c r="BF175" s="43"/>
      <c r="BG175" s="43" t="s">
        <v>47</v>
      </c>
      <c r="BH175" s="43"/>
      <c r="BI175" s="43"/>
      <c r="BJ175" s="43"/>
      <c r="BK175" s="43"/>
      <c r="BL175" s="43" t="s">
        <v>48</v>
      </c>
      <c r="BM175" s="43"/>
      <c r="BN175" s="43"/>
      <c r="BO175" s="43"/>
      <c r="BP175" s="43"/>
      <c r="BQ175" s="43"/>
      <c r="BR175" s="43" t="s">
        <v>47</v>
      </c>
      <c r="BS175" s="43"/>
      <c r="BT175" s="43"/>
      <c r="BU175" s="43"/>
      <c r="BV175" s="43"/>
      <c r="BW175" s="43" t="s">
        <v>48</v>
      </c>
      <c r="BX175" s="43"/>
      <c r="BY175" s="43"/>
      <c r="BZ175" s="43"/>
      <c r="CA175" s="43"/>
      <c r="CB175" s="43"/>
    </row>
    <row r="176" spans="1:80" ht="12.75">
      <c r="A176" s="35">
        <v>1</v>
      </c>
      <c r="B176" s="35"/>
      <c r="C176" s="35"/>
      <c r="D176" s="35"/>
      <c r="E176" s="35">
        <v>2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>
        <v>3</v>
      </c>
      <c r="T176" s="35"/>
      <c r="U176" s="35"/>
      <c r="V176" s="35"/>
      <c r="W176" s="35"/>
      <c r="X176" s="35">
        <v>4</v>
      </c>
      <c r="Y176" s="35"/>
      <c r="Z176" s="35"/>
      <c r="AA176" s="35"/>
      <c r="AB176" s="35"/>
      <c r="AC176" s="35">
        <v>5</v>
      </c>
      <c r="AD176" s="35"/>
      <c r="AE176" s="35"/>
      <c r="AF176" s="35"/>
      <c r="AG176" s="35"/>
      <c r="AH176" s="35">
        <v>6</v>
      </c>
      <c r="AI176" s="35"/>
      <c r="AJ176" s="35"/>
      <c r="AK176" s="35"/>
      <c r="AL176" s="35"/>
      <c r="AM176" s="35"/>
      <c r="AN176" s="42">
        <v>7</v>
      </c>
      <c r="AO176" s="42"/>
      <c r="AP176" s="42"/>
      <c r="AQ176" s="42"/>
      <c r="AR176" s="42"/>
      <c r="AS176" s="42"/>
      <c r="AT176" s="42"/>
      <c r="AU176" s="42">
        <v>8</v>
      </c>
      <c r="AV176" s="42"/>
      <c r="AW176" s="42"/>
      <c r="AX176" s="42"/>
      <c r="AY176" s="42"/>
      <c r="AZ176" s="42">
        <v>9</v>
      </c>
      <c r="BA176" s="42"/>
      <c r="BB176" s="42"/>
      <c r="BC176" s="42"/>
      <c r="BD176" s="42"/>
      <c r="BE176" s="42"/>
      <c r="BF176" s="42"/>
      <c r="BG176" s="42">
        <v>10</v>
      </c>
      <c r="BH176" s="42"/>
      <c r="BI176" s="42"/>
      <c r="BJ176" s="42"/>
      <c r="BK176" s="42"/>
      <c r="BL176" s="42">
        <v>11</v>
      </c>
      <c r="BM176" s="42"/>
      <c r="BN176" s="42"/>
      <c r="BO176" s="42"/>
      <c r="BP176" s="42"/>
      <c r="BQ176" s="42"/>
      <c r="BR176" s="35">
        <v>12</v>
      </c>
      <c r="BS176" s="35"/>
      <c r="BT176" s="35"/>
      <c r="BU176" s="35"/>
      <c r="BV176" s="35"/>
      <c r="BW176" s="35">
        <v>13</v>
      </c>
      <c r="BX176" s="35"/>
      <c r="BY176" s="35"/>
      <c r="BZ176" s="35"/>
      <c r="CA176" s="35"/>
      <c r="CB176" s="35"/>
    </row>
    <row r="177" spans="1:80" ht="14.25" customHeight="1">
      <c r="A177" s="35">
        <v>1</v>
      </c>
      <c r="B177" s="35"/>
      <c r="C177" s="35"/>
      <c r="D177" s="35"/>
      <c r="E177" s="38" t="s">
        <v>155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1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4">
        <v>1</v>
      </c>
      <c r="BH177" s="34"/>
      <c r="BI177" s="34"/>
      <c r="BJ177" s="34"/>
      <c r="BK177" s="34"/>
      <c r="BL177" s="35"/>
      <c r="BM177" s="35"/>
      <c r="BN177" s="35"/>
      <c r="BO177" s="35"/>
      <c r="BP177" s="35"/>
      <c r="BQ177" s="35"/>
      <c r="BR177" s="34">
        <f aca="true" t="shared" si="5" ref="BR177:BR185">BG177</f>
        <v>1</v>
      </c>
      <c r="BS177" s="34"/>
      <c r="BT177" s="34"/>
      <c r="BU177" s="34"/>
      <c r="BV177" s="34"/>
      <c r="BW177" s="35"/>
      <c r="BX177" s="35"/>
      <c r="BY177" s="35"/>
      <c r="BZ177" s="35"/>
      <c r="CA177" s="35"/>
      <c r="CB177" s="35"/>
    </row>
    <row r="178" spans="1:80" ht="14.25" customHeight="1">
      <c r="A178" s="35">
        <v>2</v>
      </c>
      <c r="B178" s="35"/>
      <c r="C178" s="35"/>
      <c r="D178" s="35"/>
      <c r="E178" s="38" t="s">
        <v>156</v>
      </c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0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1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4">
        <v>1</v>
      </c>
      <c r="BH178" s="34"/>
      <c r="BI178" s="34"/>
      <c r="BJ178" s="34"/>
      <c r="BK178" s="34"/>
      <c r="BL178" s="35"/>
      <c r="BM178" s="35"/>
      <c r="BN178" s="35"/>
      <c r="BO178" s="35"/>
      <c r="BP178" s="35"/>
      <c r="BQ178" s="35"/>
      <c r="BR178" s="34">
        <f t="shared" si="5"/>
        <v>1</v>
      </c>
      <c r="BS178" s="34"/>
      <c r="BT178" s="34"/>
      <c r="BU178" s="34"/>
      <c r="BV178" s="34"/>
      <c r="BW178" s="35"/>
      <c r="BX178" s="35"/>
      <c r="BY178" s="35"/>
      <c r="BZ178" s="35"/>
      <c r="CA178" s="35"/>
      <c r="CB178" s="35"/>
    </row>
    <row r="179" spans="1:80" ht="12" customHeight="1">
      <c r="A179" s="35">
        <v>3</v>
      </c>
      <c r="B179" s="35"/>
      <c r="C179" s="35"/>
      <c r="D179" s="35"/>
      <c r="E179" s="38" t="s">
        <v>157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1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4">
        <v>1</v>
      </c>
      <c r="BH179" s="34"/>
      <c r="BI179" s="34"/>
      <c r="BJ179" s="34"/>
      <c r="BK179" s="34"/>
      <c r="BL179" s="35"/>
      <c r="BM179" s="35"/>
      <c r="BN179" s="35"/>
      <c r="BO179" s="35"/>
      <c r="BP179" s="35"/>
      <c r="BQ179" s="35"/>
      <c r="BR179" s="34">
        <f t="shared" si="5"/>
        <v>1</v>
      </c>
      <c r="BS179" s="34"/>
      <c r="BT179" s="34"/>
      <c r="BU179" s="34"/>
      <c r="BV179" s="34"/>
      <c r="BW179" s="35"/>
      <c r="BX179" s="35"/>
      <c r="BY179" s="35"/>
      <c r="BZ179" s="35"/>
      <c r="CA179" s="35"/>
      <c r="CB179" s="35"/>
    </row>
    <row r="180" spans="1:80" ht="11.25" customHeight="1">
      <c r="A180" s="35">
        <v>4</v>
      </c>
      <c r="B180" s="35"/>
      <c r="C180" s="35"/>
      <c r="D180" s="35"/>
      <c r="E180" s="38" t="s">
        <v>158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0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1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4">
        <v>1</v>
      </c>
      <c r="BH180" s="34"/>
      <c r="BI180" s="34"/>
      <c r="BJ180" s="34"/>
      <c r="BK180" s="34"/>
      <c r="BL180" s="35"/>
      <c r="BM180" s="35"/>
      <c r="BN180" s="35"/>
      <c r="BO180" s="35"/>
      <c r="BP180" s="35"/>
      <c r="BQ180" s="35"/>
      <c r="BR180" s="34">
        <f t="shared" si="5"/>
        <v>1</v>
      </c>
      <c r="BS180" s="34"/>
      <c r="BT180" s="34"/>
      <c r="BU180" s="34"/>
      <c r="BV180" s="34"/>
      <c r="BW180" s="35"/>
      <c r="BX180" s="35"/>
      <c r="BY180" s="35"/>
      <c r="BZ180" s="35"/>
      <c r="CA180" s="35"/>
      <c r="CB180" s="35"/>
    </row>
    <row r="181" spans="1:80" ht="102.75" customHeight="1">
      <c r="A181" s="35">
        <v>5</v>
      </c>
      <c r="B181" s="35"/>
      <c r="C181" s="35"/>
      <c r="D181" s="35"/>
      <c r="E181" s="38" t="s">
        <v>159</v>
      </c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1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4">
        <v>1</v>
      </c>
      <c r="BH181" s="34"/>
      <c r="BI181" s="34"/>
      <c r="BJ181" s="34"/>
      <c r="BK181" s="34"/>
      <c r="BL181" s="35"/>
      <c r="BM181" s="35"/>
      <c r="BN181" s="35"/>
      <c r="BO181" s="35"/>
      <c r="BP181" s="35"/>
      <c r="BQ181" s="35"/>
      <c r="BR181" s="34">
        <f t="shared" si="5"/>
        <v>1</v>
      </c>
      <c r="BS181" s="34"/>
      <c r="BT181" s="34"/>
      <c r="BU181" s="34"/>
      <c r="BV181" s="34"/>
      <c r="BW181" s="35"/>
      <c r="BX181" s="35"/>
      <c r="BY181" s="35"/>
      <c r="BZ181" s="35"/>
      <c r="CA181" s="35"/>
      <c r="CB181" s="35"/>
    </row>
    <row r="182" spans="1:80" ht="35.25" customHeight="1">
      <c r="A182" s="35">
        <v>6</v>
      </c>
      <c r="B182" s="35"/>
      <c r="C182" s="35"/>
      <c r="D182" s="35"/>
      <c r="E182" s="38" t="s">
        <v>160</v>
      </c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0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1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4">
        <v>1</v>
      </c>
      <c r="BH182" s="34"/>
      <c r="BI182" s="34"/>
      <c r="BJ182" s="34"/>
      <c r="BK182" s="34"/>
      <c r="BL182" s="35"/>
      <c r="BM182" s="35"/>
      <c r="BN182" s="35"/>
      <c r="BO182" s="35"/>
      <c r="BP182" s="35"/>
      <c r="BQ182" s="35"/>
      <c r="BR182" s="34">
        <f t="shared" si="5"/>
        <v>1</v>
      </c>
      <c r="BS182" s="34"/>
      <c r="BT182" s="34"/>
      <c r="BU182" s="34"/>
      <c r="BV182" s="34"/>
      <c r="BW182" s="35">
        <v>196620.59</v>
      </c>
      <c r="BX182" s="35"/>
      <c r="BY182" s="35"/>
      <c r="BZ182" s="35"/>
      <c r="CA182" s="35"/>
      <c r="CB182" s="35"/>
    </row>
    <row r="183" spans="1:80" ht="51" customHeight="1">
      <c r="A183" s="35">
        <v>7</v>
      </c>
      <c r="B183" s="35"/>
      <c r="C183" s="35"/>
      <c r="D183" s="35"/>
      <c r="E183" s="38" t="s">
        <v>161</v>
      </c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0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1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4">
        <v>1</v>
      </c>
      <c r="BH183" s="34"/>
      <c r="BI183" s="34"/>
      <c r="BJ183" s="34"/>
      <c r="BK183" s="34"/>
      <c r="BL183" s="35"/>
      <c r="BM183" s="35"/>
      <c r="BN183" s="35"/>
      <c r="BO183" s="35"/>
      <c r="BP183" s="35"/>
      <c r="BQ183" s="35"/>
      <c r="BR183" s="34">
        <f t="shared" si="5"/>
        <v>1</v>
      </c>
      <c r="BS183" s="34"/>
      <c r="BT183" s="34"/>
      <c r="BU183" s="34"/>
      <c r="BV183" s="34"/>
      <c r="BW183" s="35"/>
      <c r="BX183" s="35"/>
      <c r="BY183" s="35"/>
      <c r="BZ183" s="35"/>
      <c r="CA183" s="35"/>
      <c r="CB183" s="35"/>
    </row>
    <row r="184" spans="1:80" ht="52.5" customHeight="1">
      <c r="A184" s="35">
        <v>8</v>
      </c>
      <c r="B184" s="35"/>
      <c r="C184" s="35"/>
      <c r="D184" s="35"/>
      <c r="E184" s="38" t="s">
        <v>162</v>
      </c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0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1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4">
        <v>1</v>
      </c>
      <c r="BH184" s="34"/>
      <c r="BI184" s="34"/>
      <c r="BJ184" s="34"/>
      <c r="BK184" s="34"/>
      <c r="BL184" s="35"/>
      <c r="BM184" s="35"/>
      <c r="BN184" s="35"/>
      <c r="BO184" s="35"/>
      <c r="BP184" s="35"/>
      <c r="BQ184" s="35"/>
      <c r="BR184" s="34">
        <f t="shared" si="5"/>
        <v>1</v>
      </c>
      <c r="BS184" s="34"/>
      <c r="BT184" s="34"/>
      <c r="BU184" s="34"/>
      <c r="BV184" s="34"/>
      <c r="BW184" s="35"/>
      <c r="BX184" s="35"/>
      <c r="BY184" s="35"/>
      <c r="BZ184" s="35"/>
      <c r="CA184" s="35"/>
      <c r="CB184" s="35"/>
    </row>
    <row r="185" spans="1:80" ht="51" customHeight="1">
      <c r="A185" s="35">
        <v>9</v>
      </c>
      <c r="B185" s="35"/>
      <c r="C185" s="35"/>
      <c r="D185" s="35"/>
      <c r="E185" s="38" t="s">
        <v>163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0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1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4">
        <v>1</v>
      </c>
      <c r="BH185" s="34"/>
      <c r="BI185" s="34"/>
      <c r="BJ185" s="34"/>
      <c r="BK185" s="34"/>
      <c r="BL185" s="35"/>
      <c r="BM185" s="35"/>
      <c r="BN185" s="35"/>
      <c r="BO185" s="35"/>
      <c r="BP185" s="35"/>
      <c r="BQ185" s="35"/>
      <c r="BR185" s="34">
        <f t="shared" si="5"/>
        <v>1</v>
      </c>
      <c r="BS185" s="34"/>
      <c r="BT185" s="34"/>
      <c r="BU185" s="34"/>
      <c r="BV185" s="34"/>
      <c r="BW185" s="35"/>
      <c r="BX185" s="35"/>
      <c r="BY185" s="35"/>
      <c r="BZ185" s="35"/>
      <c r="CA185" s="35"/>
      <c r="CB185" s="35"/>
    </row>
    <row r="186" spans="58:80" ht="27.75" customHeight="1">
      <c r="BF186" s="17" t="s">
        <v>49</v>
      </c>
      <c r="BG186" s="36">
        <f>SUM(BG177:BK185)</f>
        <v>9</v>
      </c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6">
        <f>SUM(BR177:BV185)</f>
        <v>9</v>
      </c>
      <c r="BS186" s="37"/>
      <c r="BT186" s="37"/>
      <c r="BU186" s="37"/>
      <c r="BV186" s="37"/>
      <c r="BW186" s="35">
        <f>SUM(BW177:CB185)</f>
        <v>196620.59</v>
      </c>
      <c r="BX186" s="35"/>
      <c r="BY186" s="35"/>
      <c r="BZ186" s="35"/>
      <c r="CA186" s="35"/>
      <c r="CB186" s="35"/>
    </row>
    <row r="187" spans="58:80" ht="6.75" customHeight="1">
      <c r="BF187" s="17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</row>
    <row r="188" s="4" customFormat="1" ht="14.25" customHeight="1">
      <c r="A188" s="12" t="s">
        <v>50</v>
      </c>
    </row>
    <row r="189" spans="9:80" s="4" customFormat="1" ht="15">
      <c r="I189" s="4" t="s">
        <v>51</v>
      </c>
      <c r="AF189" s="31" t="s">
        <v>164</v>
      </c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</row>
    <row r="190" spans="32:80" s="4" customFormat="1" ht="11.25" customHeight="1">
      <c r="AF190" s="33" t="s">
        <v>52</v>
      </c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</row>
    <row r="191" spans="9:80" s="4" customFormat="1" ht="15">
      <c r="I191" s="4" t="s">
        <v>53</v>
      </c>
      <c r="AF191" s="31" t="s">
        <v>164</v>
      </c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</row>
    <row r="192" spans="32:80" s="4" customFormat="1" ht="9.75" customHeight="1">
      <c r="AF192" s="33" t="s">
        <v>52</v>
      </c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</row>
    <row r="193" spans="9:80" s="4" customFormat="1" ht="15">
      <c r="I193" s="4" t="s">
        <v>54</v>
      </c>
      <c r="W193" s="31" t="s">
        <v>165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</row>
    <row r="194" spans="23:80" s="4" customFormat="1" ht="10.5" customHeight="1">
      <c r="W194" s="18"/>
      <c r="X194" s="18"/>
      <c r="Y194" s="18"/>
      <c r="Z194" s="18"/>
      <c r="AA194" s="18"/>
      <c r="AB194" s="18"/>
      <c r="AC194" s="18"/>
      <c r="AD194" s="18"/>
      <c r="AE194" s="18"/>
      <c r="AF194" s="33" t="s">
        <v>52</v>
      </c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</row>
    <row r="195" spans="10:80" s="4" customFormat="1" ht="16.5" customHeight="1"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9" t="s">
        <v>55</v>
      </c>
      <c r="BQ195" s="30"/>
      <c r="BR195" s="30"/>
      <c r="BS195" s="28"/>
      <c r="BT195" s="28"/>
      <c r="BU195" s="28"/>
      <c r="BV195" s="28"/>
      <c r="BW195" s="28"/>
      <c r="BX195" s="28"/>
      <c r="BY195" s="28"/>
      <c r="BZ195" s="29" t="s">
        <v>56</v>
      </c>
      <c r="CA195" s="30"/>
      <c r="CB195" s="30"/>
    </row>
    <row r="196" spans="10:80" s="4" customFormat="1" ht="11.25" customHeight="1"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4"/>
      <c r="BQ196" s="25"/>
      <c r="BR196" s="25"/>
      <c r="BS196" s="26"/>
      <c r="BT196" s="26"/>
      <c r="BU196" s="26"/>
      <c r="BV196" s="26"/>
      <c r="BW196" s="26"/>
      <c r="BX196" s="26"/>
      <c r="BY196" s="26"/>
      <c r="BZ196" s="24"/>
      <c r="CA196" s="25"/>
      <c r="CB196" s="25"/>
    </row>
    <row r="197" s="4" customFormat="1" ht="15">
      <c r="CB197" s="15" t="s">
        <v>166</v>
      </c>
    </row>
    <row r="198" spans="1:80" s="16" customFormat="1" ht="12">
      <c r="A198" s="43" t="s">
        <v>36</v>
      </c>
      <c r="B198" s="43"/>
      <c r="C198" s="43"/>
      <c r="D198" s="43"/>
      <c r="E198" s="43" t="s">
        <v>37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 t="s">
        <v>38</v>
      </c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 t="s">
        <v>39</v>
      </c>
      <c r="AI198" s="44"/>
      <c r="AJ198" s="44"/>
      <c r="AK198" s="44"/>
      <c r="AL198" s="44"/>
      <c r="AM198" s="44"/>
      <c r="AN198" s="44" t="s">
        <v>40</v>
      </c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 t="s">
        <v>41</v>
      </c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3" t="s">
        <v>42</v>
      </c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</row>
    <row r="199" spans="1:80" s="16" customFormat="1" ht="1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</row>
    <row r="200" spans="1:80" s="16" customFormat="1" ht="1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 t="s">
        <v>43</v>
      </c>
      <c r="T200" s="43"/>
      <c r="U200" s="43"/>
      <c r="V200" s="43"/>
      <c r="W200" s="43"/>
      <c r="X200" s="43" t="s">
        <v>14</v>
      </c>
      <c r="Y200" s="43"/>
      <c r="Z200" s="43"/>
      <c r="AA200" s="43"/>
      <c r="AB200" s="43"/>
      <c r="AC200" s="43" t="s">
        <v>12</v>
      </c>
      <c r="AD200" s="43"/>
      <c r="AE200" s="43"/>
      <c r="AF200" s="43"/>
      <c r="AG200" s="43"/>
      <c r="AH200" s="44"/>
      <c r="AI200" s="44"/>
      <c r="AJ200" s="44"/>
      <c r="AK200" s="44"/>
      <c r="AL200" s="44"/>
      <c r="AM200" s="44"/>
      <c r="AN200" s="44" t="s">
        <v>44</v>
      </c>
      <c r="AO200" s="44"/>
      <c r="AP200" s="44"/>
      <c r="AQ200" s="44"/>
      <c r="AR200" s="44"/>
      <c r="AS200" s="44"/>
      <c r="AT200" s="44"/>
      <c r="AU200" s="44" t="s">
        <v>45</v>
      </c>
      <c r="AV200" s="44"/>
      <c r="AW200" s="44"/>
      <c r="AX200" s="44"/>
      <c r="AY200" s="44"/>
      <c r="AZ200" s="43" t="s">
        <v>46</v>
      </c>
      <c r="BA200" s="43"/>
      <c r="BB200" s="43"/>
      <c r="BC200" s="43"/>
      <c r="BD200" s="43"/>
      <c r="BE200" s="43"/>
      <c r="BF200" s="43"/>
      <c r="BG200" s="43" t="s">
        <v>47</v>
      </c>
      <c r="BH200" s="43"/>
      <c r="BI200" s="43"/>
      <c r="BJ200" s="43"/>
      <c r="BK200" s="43"/>
      <c r="BL200" s="43" t="s">
        <v>48</v>
      </c>
      <c r="BM200" s="43"/>
      <c r="BN200" s="43"/>
      <c r="BO200" s="43"/>
      <c r="BP200" s="43"/>
      <c r="BQ200" s="43"/>
      <c r="BR200" s="43" t="s">
        <v>47</v>
      </c>
      <c r="BS200" s="43"/>
      <c r="BT200" s="43"/>
      <c r="BU200" s="43"/>
      <c r="BV200" s="43"/>
      <c r="BW200" s="43" t="s">
        <v>48</v>
      </c>
      <c r="BX200" s="43"/>
      <c r="BY200" s="43"/>
      <c r="BZ200" s="43"/>
      <c r="CA200" s="43"/>
      <c r="CB200" s="43"/>
    </row>
    <row r="201" spans="1:80" ht="12.75">
      <c r="A201" s="35">
        <v>1</v>
      </c>
      <c r="B201" s="35"/>
      <c r="C201" s="35"/>
      <c r="D201" s="35"/>
      <c r="E201" s="35">
        <v>2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>
        <v>3</v>
      </c>
      <c r="T201" s="35"/>
      <c r="U201" s="35"/>
      <c r="V201" s="35"/>
      <c r="W201" s="35"/>
      <c r="X201" s="35">
        <v>4</v>
      </c>
      <c r="Y201" s="35"/>
      <c r="Z201" s="35"/>
      <c r="AA201" s="35"/>
      <c r="AB201" s="35"/>
      <c r="AC201" s="35">
        <v>5</v>
      </c>
      <c r="AD201" s="35"/>
      <c r="AE201" s="35"/>
      <c r="AF201" s="35"/>
      <c r="AG201" s="35"/>
      <c r="AH201" s="35">
        <v>6</v>
      </c>
      <c r="AI201" s="35"/>
      <c r="AJ201" s="35"/>
      <c r="AK201" s="35"/>
      <c r="AL201" s="35"/>
      <c r="AM201" s="35"/>
      <c r="AN201" s="42">
        <v>7</v>
      </c>
      <c r="AO201" s="42"/>
      <c r="AP201" s="42"/>
      <c r="AQ201" s="42"/>
      <c r="AR201" s="42"/>
      <c r="AS201" s="42"/>
      <c r="AT201" s="42"/>
      <c r="AU201" s="42">
        <v>8</v>
      </c>
      <c r="AV201" s="42"/>
      <c r="AW201" s="42"/>
      <c r="AX201" s="42"/>
      <c r="AY201" s="42"/>
      <c r="AZ201" s="42">
        <v>9</v>
      </c>
      <c r="BA201" s="42"/>
      <c r="BB201" s="42"/>
      <c r="BC201" s="42"/>
      <c r="BD201" s="42"/>
      <c r="BE201" s="42"/>
      <c r="BF201" s="42"/>
      <c r="BG201" s="42">
        <v>10</v>
      </c>
      <c r="BH201" s="42"/>
      <c r="BI201" s="42"/>
      <c r="BJ201" s="42"/>
      <c r="BK201" s="42"/>
      <c r="BL201" s="42">
        <v>11</v>
      </c>
      <c r="BM201" s="42"/>
      <c r="BN201" s="42"/>
      <c r="BO201" s="42"/>
      <c r="BP201" s="42"/>
      <c r="BQ201" s="42"/>
      <c r="BR201" s="35">
        <v>12</v>
      </c>
      <c r="BS201" s="35"/>
      <c r="BT201" s="35"/>
      <c r="BU201" s="35"/>
      <c r="BV201" s="35"/>
      <c r="BW201" s="35">
        <v>13</v>
      </c>
      <c r="BX201" s="35"/>
      <c r="BY201" s="35"/>
      <c r="BZ201" s="35"/>
      <c r="CA201" s="35"/>
      <c r="CB201" s="35"/>
    </row>
    <row r="202" spans="1:80" ht="214.5" customHeight="1">
      <c r="A202" s="35">
        <v>1</v>
      </c>
      <c r="B202" s="35"/>
      <c r="C202" s="35"/>
      <c r="D202" s="35"/>
      <c r="E202" s="38" t="s">
        <v>167</v>
      </c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0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1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4">
        <v>1</v>
      </c>
      <c r="BH202" s="34"/>
      <c r="BI202" s="34"/>
      <c r="BJ202" s="34"/>
      <c r="BK202" s="34"/>
      <c r="BL202" s="35"/>
      <c r="BM202" s="35"/>
      <c r="BN202" s="35"/>
      <c r="BO202" s="35"/>
      <c r="BP202" s="35"/>
      <c r="BQ202" s="35"/>
      <c r="BR202" s="34">
        <f>BG202</f>
        <v>1</v>
      </c>
      <c r="BS202" s="34"/>
      <c r="BT202" s="34"/>
      <c r="BU202" s="34"/>
      <c r="BV202" s="34"/>
      <c r="BW202" s="35"/>
      <c r="BX202" s="35"/>
      <c r="BY202" s="35"/>
      <c r="BZ202" s="35"/>
      <c r="CA202" s="35"/>
      <c r="CB202" s="35"/>
    </row>
    <row r="203" spans="1:80" ht="165" customHeight="1">
      <c r="A203" s="35">
        <v>2</v>
      </c>
      <c r="B203" s="35"/>
      <c r="C203" s="35"/>
      <c r="D203" s="35"/>
      <c r="E203" s="38" t="s">
        <v>168</v>
      </c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0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1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4">
        <v>1</v>
      </c>
      <c r="BH203" s="34"/>
      <c r="BI203" s="34"/>
      <c r="BJ203" s="34"/>
      <c r="BK203" s="34"/>
      <c r="BL203" s="35"/>
      <c r="BM203" s="35"/>
      <c r="BN203" s="35"/>
      <c r="BO203" s="35"/>
      <c r="BP203" s="35"/>
      <c r="BQ203" s="35"/>
      <c r="BR203" s="34">
        <f>BG203</f>
        <v>1</v>
      </c>
      <c r="BS203" s="34"/>
      <c r="BT203" s="34"/>
      <c r="BU203" s="34"/>
      <c r="BV203" s="34"/>
      <c r="BW203" s="35"/>
      <c r="BX203" s="35"/>
      <c r="BY203" s="35"/>
      <c r="BZ203" s="35"/>
      <c r="CA203" s="35"/>
      <c r="CB203" s="35"/>
    </row>
    <row r="204" spans="58:80" ht="12.75" customHeight="1">
      <c r="BF204" s="17" t="s">
        <v>49</v>
      </c>
      <c r="BG204" s="36">
        <f>SUM(BG202:BK203)</f>
        <v>2</v>
      </c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6">
        <f>SUM(BR202:BV203)</f>
        <v>2</v>
      </c>
      <c r="BS204" s="37"/>
      <c r="BT204" s="37"/>
      <c r="BU204" s="37"/>
      <c r="BV204" s="37"/>
      <c r="BW204" s="35">
        <f>SUM(BW202:CB203)</f>
        <v>0</v>
      </c>
      <c r="BX204" s="35"/>
      <c r="BY204" s="35"/>
      <c r="BZ204" s="35"/>
      <c r="CA204" s="35"/>
      <c r="CB204" s="35"/>
    </row>
    <row r="205" spans="58:80" ht="6.75" customHeight="1">
      <c r="BF205" s="17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</row>
    <row r="206" s="4" customFormat="1" ht="12" customHeight="1">
      <c r="A206" s="12" t="s">
        <v>50</v>
      </c>
    </row>
    <row r="207" spans="9:80" s="4" customFormat="1" ht="15">
      <c r="I207" s="4" t="s">
        <v>51</v>
      </c>
      <c r="AF207" s="31" t="s">
        <v>169</v>
      </c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</row>
    <row r="208" spans="32:80" s="4" customFormat="1" ht="11.25" customHeight="1">
      <c r="AF208" s="33" t="s">
        <v>52</v>
      </c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</row>
    <row r="209" spans="9:80" s="4" customFormat="1" ht="15">
      <c r="I209" s="4" t="s">
        <v>53</v>
      </c>
      <c r="AF209" s="31" t="s">
        <v>169</v>
      </c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</row>
    <row r="210" spans="32:80" s="4" customFormat="1" ht="9.75" customHeight="1">
      <c r="AF210" s="33" t="s">
        <v>52</v>
      </c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</row>
    <row r="211" spans="9:80" s="4" customFormat="1" ht="15">
      <c r="I211" s="4" t="s">
        <v>54</v>
      </c>
      <c r="W211" s="31" t="s">
        <v>170</v>
      </c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</row>
    <row r="212" spans="23:80" s="4" customFormat="1" ht="10.5" customHeight="1">
      <c r="W212" s="18"/>
      <c r="X212" s="18"/>
      <c r="Y212" s="18"/>
      <c r="Z212" s="18"/>
      <c r="AA212" s="18"/>
      <c r="AB212" s="18"/>
      <c r="AC212" s="18"/>
      <c r="AD212" s="18"/>
      <c r="AE212" s="18"/>
      <c r="AF212" s="33" t="s">
        <v>52</v>
      </c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</row>
    <row r="213" spans="10:80" s="4" customFormat="1" ht="16.5" customHeight="1"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9" t="s">
        <v>55</v>
      </c>
      <c r="BQ213" s="30"/>
      <c r="BR213" s="30"/>
      <c r="BS213" s="28"/>
      <c r="BT213" s="28"/>
      <c r="BU213" s="28"/>
      <c r="BV213" s="28"/>
      <c r="BW213" s="28"/>
      <c r="BX213" s="28"/>
      <c r="BY213" s="28"/>
      <c r="BZ213" s="29" t="s">
        <v>56</v>
      </c>
      <c r="CA213" s="30"/>
      <c r="CB213" s="30"/>
    </row>
    <row r="214" s="4" customFormat="1" ht="15">
      <c r="CB214" s="15" t="s">
        <v>171</v>
      </c>
    </row>
    <row r="215" spans="1:80" s="16" customFormat="1" ht="12">
      <c r="A215" s="43" t="s">
        <v>36</v>
      </c>
      <c r="B215" s="43"/>
      <c r="C215" s="43"/>
      <c r="D215" s="43"/>
      <c r="E215" s="43" t="s">
        <v>37</v>
      </c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 t="s">
        <v>38</v>
      </c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 t="s">
        <v>39</v>
      </c>
      <c r="AI215" s="44"/>
      <c r="AJ215" s="44"/>
      <c r="AK215" s="44"/>
      <c r="AL215" s="44"/>
      <c r="AM215" s="44"/>
      <c r="AN215" s="44" t="s">
        <v>40</v>
      </c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 t="s">
        <v>41</v>
      </c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3" t="s">
        <v>42</v>
      </c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</row>
    <row r="216" spans="1:80" s="16" customFormat="1" ht="1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</row>
    <row r="217" spans="1:80" s="16" customFormat="1" ht="1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 t="s">
        <v>43</v>
      </c>
      <c r="T217" s="43"/>
      <c r="U217" s="43"/>
      <c r="V217" s="43"/>
      <c r="W217" s="43"/>
      <c r="X217" s="43" t="s">
        <v>14</v>
      </c>
      <c r="Y217" s="43"/>
      <c r="Z217" s="43"/>
      <c r="AA217" s="43"/>
      <c r="AB217" s="43"/>
      <c r="AC217" s="43" t="s">
        <v>12</v>
      </c>
      <c r="AD217" s="43"/>
      <c r="AE217" s="43"/>
      <c r="AF217" s="43"/>
      <c r="AG217" s="43"/>
      <c r="AH217" s="44"/>
      <c r="AI217" s="44"/>
      <c r="AJ217" s="44"/>
      <c r="AK217" s="44"/>
      <c r="AL217" s="44"/>
      <c r="AM217" s="44"/>
      <c r="AN217" s="44" t="s">
        <v>44</v>
      </c>
      <c r="AO217" s="44"/>
      <c r="AP217" s="44"/>
      <c r="AQ217" s="44"/>
      <c r="AR217" s="44"/>
      <c r="AS217" s="44"/>
      <c r="AT217" s="44"/>
      <c r="AU217" s="44" t="s">
        <v>45</v>
      </c>
      <c r="AV217" s="44"/>
      <c r="AW217" s="44"/>
      <c r="AX217" s="44"/>
      <c r="AY217" s="44"/>
      <c r="AZ217" s="43" t="s">
        <v>46</v>
      </c>
      <c r="BA217" s="43"/>
      <c r="BB217" s="43"/>
      <c r="BC217" s="43"/>
      <c r="BD217" s="43"/>
      <c r="BE217" s="43"/>
      <c r="BF217" s="43"/>
      <c r="BG217" s="43" t="s">
        <v>47</v>
      </c>
      <c r="BH217" s="43"/>
      <c r="BI217" s="43"/>
      <c r="BJ217" s="43"/>
      <c r="BK217" s="43"/>
      <c r="BL217" s="43" t="s">
        <v>48</v>
      </c>
      <c r="BM217" s="43"/>
      <c r="BN217" s="43"/>
      <c r="BO217" s="43"/>
      <c r="BP217" s="43"/>
      <c r="BQ217" s="43"/>
      <c r="BR217" s="43" t="s">
        <v>47</v>
      </c>
      <c r="BS217" s="43"/>
      <c r="BT217" s="43"/>
      <c r="BU217" s="43"/>
      <c r="BV217" s="43"/>
      <c r="BW217" s="43" t="s">
        <v>48</v>
      </c>
      <c r="BX217" s="43"/>
      <c r="BY217" s="43"/>
      <c r="BZ217" s="43"/>
      <c r="CA217" s="43"/>
      <c r="CB217" s="43"/>
    </row>
    <row r="218" spans="1:80" ht="12.75">
      <c r="A218" s="35">
        <v>1</v>
      </c>
      <c r="B218" s="35"/>
      <c r="C218" s="35"/>
      <c r="D218" s="35"/>
      <c r="E218" s="35">
        <v>2</v>
      </c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>
        <v>3</v>
      </c>
      <c r="T218" s="35"/>
      <c r="U218" s="35"/>
      <c r="V218" s="35"/>
      <c r="W218" s="35"/>
      <c r="X218" s="35">
        <v>4</v>
      </c>
      <c r="Y218" s="35"/>
      <c r="Z218" s="35"/>
      <c r="AA218" s="35"/>
      <c r="AB218" s="35"/>
      <c r="AC218" s="35">
        <v>5</v>
      </c>
      <c r="AD218" s="35"/>
      <c r="AE218" s="35"/>
      <c r="AF218" s="35"/>
      <c r="AG218" s="35"/>
      <c r="AH218" s="35">
        <v>6</v>
      </c>
      <c r="AI218" s="35"/>
      <c r="AJ218" s="35"/>
      <c r="AK218" s="35"/>
      <c r="AL218" s="35"/>
      <c r="AM218" s="35"/>
      <c r="AN218" s="42">
        <v>7</v>
      </c>
      <c r="AO218" s="42"/>
      <c r="AP218" s="42"/>
      <c r="AQ218" s="42"/>
      <c r="AR218" s="42"/>
      <c r="AS218" s="42"/>
      <c r="AT218" s="42"/>
      <c r="AU218" s="42">
        <v>8</v>
      </c>
      <c r="AV218" s="42"/>
      <c r="AW218" s="42"/>
      <c r="AX218" s="42"/>
      <c r="AY218" s="42"/>
      <c r="AZ218" s="42">
        <v>9</v>
      </c>
      <c r="BA218" s="42"/>
      <c r="BB218" s="42"/>
      <c r="BC218" s="42"/>
      <c r="BD218" s="42"/>
      <c r="BE218" s="42"/>
      <c r="BF218" s="42"/>
      <c r="BG218" s="42">
        <v>10</v>
      </c>
      <c r="BH218" s="42"/>
      <c r="BI218" s="42"/>
      <c r="BJ218" s="42"/>
      <c r="BK218" s="42"/>
      <c r="BL218" s="42">
        <v>11</v>
      </c>
      <c r="BM218" s="42"/>
      <c r="BN218" s="42"/>
      <c r="BO218" s="42"/>
      <c r="BP218" s="42"/>
      <c r="BQ218" s="42"/>
      <c r="BR218" s="35">
        <v>12</v>
      </c>
      <c r="BS218" s="35"/>
      <c r="BT218" s="35"/>
      <c r="BU218" s="35"/>
      <c r="BV218" s="35"/>
      <c r="BW218" s="35">
        <v>13</v>
      </c>
      <c r="BX218" s="35"/>
      <c r="BY218" s="35"/>
      <c r="BZ218" s="35"/>
      <c r="CA218" s="35"/>
      <c r="CB218" s="35"/>
    </row>
    <row r="219" spans="1:80" ht="156.75" customHeight="1">
      <c r="A219" s="35">
        <v>1</v>
      </c>
      <c r="B219" s="35"/>
      <c r="C219" s="35"/>
      <c r="D219" s="35"/>
      <c r="E219" s="38" t="s">
        <v>172</v>
      </c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0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1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4">
        <v>1</v>
      </c>
      <c r="BH219" s="34"/>
      <c r="BI219" s="34"/>
      <c r="BJ219" s="34"/>
      <c r="BK219" s="34"/>
      <c r="BL219" s="35"/>
      <c r="BM219" s="35"/>
      <c r="BN219" s="35"/>
      <c r="BO219" s="35"/>
      <c r="BP219" s="35"/>
      <c r="BQ219" s="35"/>
      <c r="BR219" s="34">
        <f>BG219</f>
        <v>1</v>
      </c>
      <c r="BS219" s="34"/>
      <c r="BT219" s="34"/>
      <c r="BU219" s="34"/>
      <c r="BV219" s="34"/>
      <c r="BW219" s="35"/>
      <c r="BX219" s="35"/>
      <c r="BY219" s="35"/>
      <c r="BZ219" s="35"/>
      <c r="CA219" s="35"/>
      <c r="CB219" s="35"/>
    </row>
    <row r="220" spans="1:80" ht="154.5" customHeight="1">
      <c r="A220" s="35">
        <v>2</v>
      </c>
      <c r="B220" s="35"/>
      <c r="C220" s="35"/>
      <c r="D220" s="35"/>
      <c r="E220" s="38" t="s">
        <v>173</v>
      </c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1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4">
        <v>1</v>
      </c>
      <c r="BH220" s="34"/>
      <c r="BI220" s="34"/>
      <c r="BJ220" s="34"/>
      <c r="BK220" s="34"/>
      <c r="BL220" s="35"/>
      <c r="BM220" s="35"/>
      <c r="BN220" s="35"/>
      <c r="BO220" s="35"/>
      <c r="BP220" s="35"/>
      <c r="BQ220" s="35"/>
      <c r="BR220" s="34">
        <f>BG220</f>
        <v>1</v>
      </c>
      <c r="BS220" s="34"/>
      <c r="BT220" s="34"/>
      <c r="BU220" s="34"/>
      <c r="BV220" s="34"/>
      <c r="BW220" s="35"/>
      <c r="BX220" s="35"/>
      <c r="BY220" s="35"/>
      <c r="BZ220" s="35"/>
      <c r="CA220" s="35"/>
      <c r="CB220" s="35"/>
    </row>
    <row r="221" spans="58:80" ht="10.5" customHeight="1">
      <c r="BF221" s="17" t="s">
        <v>49</v>
      </c>
      <c r="BG221" s="36">
        <f>SUM(BG219:BK220)</f>
        <v>2</v>
      </c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6">
        <f>SUM(BR219:BV220)</f>
        <v>2</v>
      </c>
      <c r="BS221" s="37"/>
      <c r="BT221" s="37"/>
      <c r="BU221" s="37"/>
      <c r="BV221" s="37"/>
      <c r="BW221" s="35">
        <f>SUM(BW219:CB220)</f>
        <v>0</v>
      </c>
      <c r="BX221" s="35"/>
      <c r="BY221" s="35"/>
      <c r="BZ221" s="35"/>
      <c r="CA221" s="35"/>
      <c r="CB221" s="35"/>
    </row>
    <row r="222" spans="58:80" ht="6.75" customHeight="1">
      <c r="BF222" s="17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</row>
    <row r="223" s="4" customFormat="1" ht="12.75" customHeight="1">
      <c r="A223" s="12" t="s">
        <v>50</v>
      </c>
    </row>
    <row r="224" spans="9:80" s="4" customFormat="1" ht="15">
      <c r="I224" s="4" t="s">
        <v>51</v>
      </c>
      <c r="AF224" s="31" t="s">
        <v>169</v>
      </c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</row>
    <row r="225" spans="32:80" s="4" customFormat="1" ht="11.25" customHeight="1">
      <c r="AF225" s="33" t="s">
        <v>52</v>
      </c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</row>
    <row r="226" spans="9:80" s="4" customFormat="1" ht="15">
      <c r="I226" s="4" t="s">
        <v>53</v>
      </c>
      <c r="AF226" s="31" t="s">
        <v>169</v>
      </c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</row>
    <row r="227" spans="32:80" s="4" customFormat="1" ht="9.75" customHeight="1">
      <c r="AF227" s="33" t="s">
        <v>52</v>
      </c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</row>
    <row r="228" spans="9:80" s="4" customFormat="1" ht="15">
      <c r="I228" s="4" t="s">
        <v>54</v>
      </c>
      <c r="W228" s="31" t="s">
        <v>170</v>
      </c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</row>
    <row r="229" spans="23:80" s="4" customFormat="1" ht="10.5" customHeight="1">
      <c r="W229" s="18"/>
      <c r="X229" s="18"/>
      <c r="Y229" s="18"/>
      <c r="Z229" s="18"/>
      <c r="AA229" s="18"/>
      <c r="AB229" s="18"/>
      <c r="AC229" s="18"/>
      <c r="AD229" s="18"/>
      <c r="AE229" s="18"/>
      <c r="AF229" s="33" t="s">
        <v>52</v>
      </c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</row>
    <row r="230" spans="10:80" s="4" customFormat="1" ht="16.5" customHeight="1"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9" t="s">
        <v>55</v>
      </c>
      <c r="BQ230" s="30"/>
      <c r="BR230" s="30"/>
      <c r="BS230" s="28"/>
      <c r="BT230" s="28"/>
      <c r="BU230" s="28"/>
      <c r="BV230" s="28"/>
      <c r="BW230" s="28"/>
      <c r="BX230" s="28"/>
      <c r="BY230" s="28"/>
      <c r="BZ230" s="29" t="s">
        <v>56</v>
      </c>
      <c r="CA230" s="30"/>
      <c r="CB230" s="30"/>
    </row>
    <row r="231" spans="10:80" s="4" customFormat="1" ht="62.25" customHeight="1"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4"/>
      <c r="BQ231" s="25"/>
      <c r="BR231" s="25"/>
      <c r="BS231" s="26"/>
      <c r="BT231" s="26"/>
      <c r="BU231" s="26"/>
      <c r="BV231" s="26"/>
      <c r="BW231" s="26"/>
      <c r="BX231" s="26"/>
      <c r="BY231" s="26"/>
      <c r="BZ231" s="24"/>
      <c r="CA231" s="25"/>
      <c r="CB231" s="25"/>
    </row>
    <row r="232" s="4" customFormat="1" ht="15">
      <c r="CB232" s="15" t="s">
        <v>174</v>
      </c>
    </row>
    <row r="233" spans="1:80" s="16" customFormat="1" ht="12">
      <c r="A233" s="43" t="s">
        <v>36</v>
      </c>
      <c r="B233" s="43"/>
      <c r="C233" s="43"/>
      <c r="D233" s="43"/>
      <c r="E233" s="43" t="s">
        <v>37</v>
      </c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 t="s">
        <v>38</v>
      </c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 t="s">
        <v>39</v>
      </c>
      <c r="AI233" s="44"/>
      <c r="AJ233" s="44"/>
      <c r="AK233" s="44"/>
      <c r="AL233" s="44"/>
      <c r="AM233" s="44"/>
      <c r="AN233" s="44" t="s">
        <v>40</v>
      </c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 t="s">
        <v>41</v>
      </c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3" t="s">
        <v>42</v>
      </c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</row>
    <row r="234" spans="1:80" s="16" customFormat="1" ht="1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</row>
    <row r="235" spans="1:80" s="16" customFormat="1" ht="1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 t="s">
        <v>43</v>
      </c>
      <c r="T235" s="43"/>
      <c r="U235" s="43"/>
      <c r="V235" s="43"/>
      <c r="W235" s="43"/>
      <c r="X235" s="43" t="s">
        <v>14</v>
      </c>
      <c r="Y235" s="43"/>
      <c r="Z235" s="43"/>
      <c r="AA235" s="43"/>
      <c r="AB235" s="43"/>
      <c r="AC235" s="43" t="s">
        <v>12</v>
      </c>
      <c r="AD235" s="43"/>
      <c r="AE235" s="43"/>
      <c r="AF235" s="43"/>
      <c r="AG235" s="43"/>
      <c r="AH235" s="44"/>
      <c r="AI235" s="44"/>
      <c r="AJ235" s="44"/>
      <c r="AK235" s="44"/>
      <c r="AL235" s="44"/>
      <c r="AM235" s="44"/>
      <c r="AN235" s="44" t="s">
        <v>44</v>
      </c>
      <c r="AO235" s="44"/>
      <c r="AP235" s="44"/>
      <c r="AQ235" s="44"/>
      <c r="AR235" s="44"/>
      <c r="AS235" s="44"/>
      <c r="AT235" s="44"/>
      <c r="AU235" s="44" t="s">
        <v>45</v>
      </c>
      <c r="AV235" s="44"/>
      <c r="AW235" s="44"/>
      <c r="AX235" s="44"/>
      <c r="AY235" s="44"/>
      <c r="AZ235" s="43" t="s">
        <v>46</v>
      </c>
      <c r="BA235" s="43"/>
      <c r="BB235" s="43"/>
      <c r="BC235" s="43"/>
      <c r="BD235" s="43"/>
      <c r="BE235" s="43"/>
      <c r="BF235" s="43"/>
      <c r="BG235" s="43" t="s">
        <v>47</v>
      </c>
      <c r="BH235" s="43"/>
      <c r="BI235" s="43"/>
      <c r="BJ235" s="43"/>
      <c r="BK235" s="43"/>
      <c r="BL235" s="43" t="s">
        <v>48</v>
      </c>
      <c r="BM235" s="43"/>
      <c r="BN235" s="43"/>
      <c r="BO235" s="43"/>
      <c r="BP235" s="43"/>
      <c r="BQ235" s="43"/>
      <c r="BR235" s="43" t="s">
        <v>47</v>
      </c>
      <c r="BS235" s="43"/>
      <c r="BT235" s="43"/>
      <c r="BU235" s="43"/>
      <c r="BV235" s="43"/>
      <c r="BW235" s="43" t="s">
        <v>48</v>
      </c>
      <c r="BX235" s="43"/>
      <c r="BY235" s="43"/>
      <c r="BZ235" s="43"/>
      <c r="CA235" s="43"/>
      <c r="CB235" s="43"/>
    </row>
    <row r="236" spans="1:80" ht="12.75">
      <c r="A236" s="35">
        <v>1</v>
      </c>
      <c r="B236" s="35"/>
      <c r="C236" s="35"/>
      <c r="D236" s="35"/>
      <c r="E236" s="35">
        <v>2</v>
      </c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>
        <v>3</v>
      </c>
      <c r="T236" s="35"/>
      <c r="U236" s="35"/>
      <c r="V236" s="35"/>
      <c r="W236" s="35"/>
      <c r="X236" s="35">
        <v>4</v>
      </c>
      <c r="Y236" s="35"/>
      <c r="Z236" s="35"/>
      <c r="AA236" s="35"/>
      <c r="AB236" s="35"/>
      <c r="AC236" s="35">
        <v>5</v>
      </c>
      <c r="AD236" s="35"/>
      <c r="AE236" s="35"/>
      <c r="AF236" s="35"/>
      <c r="AG236" s="35"/>
      <c r="AH236" s="35">
        <v>6</v>
      </c>
      <c r="AI236" s="35"/>
      <c r="AJ236" s="35"/>
      <c r="AK236" s="35"/>
      <c r="AL236" s="35"/>
      <c r="AM236" s="35"/>
      <c r="AN236" s="42">
        <v>7</v>
      </c>
      <c r="AO236" s="42"/>
      <c r="AP236" s="42"/>
      <c r="AQ236" s="42"/>
      <c r="AR236" s="42"/>
      <c r="AS236" s="42"/>
      <c r="AT236" s="42"/>
      <c r="AU236" s="42">
        <v>8</v>
      </c>
      <c r="AV236" s="42"/>
      <c r="AW236" s="42"/>
      <c r="AX236" s="42"/>
      <c r="AY236" s="42"/>
      <c r="AZ236" s="42">
        <v>9</v>
      </c>
      <c r="BA236" s="42"/>
      <c r="BB236" s="42"/>
      <c r="BC236" s="42"/>
      <c r="BD236" s="42"/>
      <c r="BE236" s="42"/>
      <c r="BF236" s="42"/>
      <c r="BG236" s="42">
        <v>10</v>
      </c>
      <c r="BH236" s="42"/>
      <c r="BI236" s="42"/>
      <c r="BJ236" s="42"/>
      <c r="BK236" s="42"/>
      <c r="BL236" s="42">
        <v>11</v>
      </c>
      <c r="BM236" s="42"/>
      <c r="BN236" s="42"/>
      <c r="BO236" s="42"/>
      <c r="BP236" s="42"/>
      <c r="BQ236" s="42"/>
      <c r="BR236" s="35">
        <v>12</v>
      </c>
      <c r="BS236" s="35"/>
      <c r="BT236" s="35"/>
      <c r="BU236" s="35"/>
      <c r="BV236" s="35"/>
      <c r="BW236" s="35">
        <v>13</v>
      </c>
      <c r="BX236" s="35"/>
      <c r="BY236" s="35"/>
      <c r="BZ236" s="35"/>
      <c r="CA236" s="35"/>
      <c r="CB236" s="35"/>
    </row>
    <row r="237" spans="1:80" ht="179.25" customHeight="1">
      <c r="A237" s="35">
        <v>1</v>
      </c>
      <c r="B237" s="35"/>
      <c r="C237" s="35"/>
      <c r="D237" s="35"/>
      <c r="E237" s="38" t="s">
        <v>175</v>
      </c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0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1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4">
        <v>1</v>
      </c>
      <c r="BH237" s="34"/>
      <c r="BI237" s="34"/>
      <c r="BJ237" s="34"/>
      <c r="BK237" s="34"/>
      <c r="BL237" s="35"/>
      <c r="BM237" s="35"/>
      <c r="BN237" s="35"/>
      <c r="BO237" s="35"/>
      <c r="BP237" s="35"/>
      <c r="BQ237" s="35"/>
      <c r="BR237" s="34">
        <f>BG237</f>
        <v>1</v>
      </c>
      <c r="BS237" s="34"/>
      <c r="BT237" s="34"/>
      <c r="BU237" s="34"/>
      <c r="BV237" s="34"/>
      <c r="BW237" s="35"/>
      <c r="BX237" s="35"/>
      <c r="BY237" s="35"/>
      <c r="BZ237" s="35"/>
      <c r="CA237" s="35"/>
      <c r="CB237" s="35"/>
    </row>
    <row r="238" spans="1:80" ht="154.5" customHeight="1">
      <c r="A238" s="35">
        <v>2</v>
      </c>
      <c r="B238" s="35"/>
      <c r="C238" s="35"/>
      <c r="D238" s="35"/>
      <c r="E238" s="38" t="s">
        <v>176</v>
      </c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0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1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4">
        <v>1</v>
      </c>
      <c r="BH238" s="34"/>
      <c r="BI238" s="34"/>
      <c r="BJ238" s="34"/>
      <c r="BK238" s="34"/>
      <c r="BL238" s="35"/>
      <c r="BM238" s="35"/>
      <c r="BN238" s="35"/>
      <c r="BO238" s="35"/>
      <c r="BP238" s="35"/>
      <c r="BQ238" s="35"/>
      <c r="BR238" s="34">
        <f>BG238</f>
        <v>1</v>
      </c>
      <c r="BS238" s="34"/>
      <c r="BT238" s="34"/>
      <c r="BU238" s="34"/>
      <c r="BV238" s="34"/>
      <c r="BW238" s="35"/>
      <c r="BX238" s="35"/>
      <c r="BY238" s="35"/>
      <c r="BZ238" s="35"/>
      <c r="CA238" s="35"/>
      <c r="CB238" s="35"/>
    </row>
    <row r="239" spans="58:80" ht="10.5" customHeight="1">
      <c r="BF239" s="17" t="s">
        <v>49</v>
      </c>
      <c r="BG239" s="36">
        <f>SUM(BG237:BK238)</f>
        <v>2</v>
      </c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6">
        <f>SUM(BR237:BV238)</f>
        <v>2</v>
      </c>
      <c r="BS239" s="37"/>
      <c r="BT239" s="37"/>
      <c r="BU239" s="37"/>
      <c r="BV239" s="37"/>
      <c r="BW239" s="35">
        <f>SUM(BW237:CB238)</f>
        <v>0</v>
      </c>
      <c r="BX239" s="35"/>
      <c r="BY239" s="35"/>
      <c r="BZ239" s="35"/>
      <c r="CA239" s="35"/>
      <c r="CB239" s="35"/>
    </row>
    <row r="240" spans="58:80" ht="6.75" customHeight="1">
      <c r="BF240" s="17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</row>
    <row r="241" s="4" customFormat="1" ht="12.75" customHeight="1">
      <c r="A241" s="12" t="s">
        <v>50</v>
      </c>
    </row>
    <row r="242" spans="9:80" s="4" customFormat="1" ht="15">
      <c r="I242" s="4" t="s">
        <v>51</v>
      </c>
      <c r="AF242" s="31" t="s">
        <v>169</v>
      </c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</row>
    <row r="243" spans="32:80" s="4" customFormat="1" ht="11.25" customHeight="1">
      <c r="AF243" s="33" t="s">
        <v>52</v>
      </c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</row>
    <row r="244" spans="9:80" s="4" customFormat="1" ht="15">
      <c r="I244" s="4" t="s">
        <v>53</v>
      </c>
      <c r="AF244" s="31" t="s">
        <v>169</v>
      </c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</row>
    <row r="245" spans="32:80" s="4" customFormat="1" ht="9.75" customHeight="1">
      <c r="AF245" s="33" t="s">
        <v>52</v>
      </c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</row>
    <row r="246" spans="9:80" s="4" customFormat="1" ht="15">
      <c r="I246" s="4" t="s">
        <v>54</v>
      </c>
      <c r="W246" s="31" t="s">
        <v>170</v>
      </c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</row>
    <row r="247" spans="23:80" s="4" customFormat="1" ht="10.5" customHeight="1">
      <c r="W247" s="18"/>
      <c r="X247" s="18"/>
      <c r="Y247" s="18"/>
      <c r="Z247" s="18"/>
      <c r="AA247" s="18"/>
      <c r="AB247" s="18"/>
      <c r="AC247" s="18"/>
      <c r="AD247" s="18"/>
      <c r="AE247" s="18"/>
      <c r="AF247" s="33" t="s">
        <v>52</v>
      </c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</row>
    <row r="248" spans="10:80" s="4" customFormat="1" ht="16.5" customHeight="1"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9" t="s">
        <v>55</v>
      </c>
      <c r="BQ248" s="30"/>
      <c r="BR248" s="30"/>
      <c r="BS248" s="28"/>
      <c r="BT248" s="28"/>
      <c r="BU248" s="28"/>
      <c r="BV248" s="28"/>
      <c r="BW248" s="28"/>
      <c r="BX248" s="28"/>
      <c r="BY248" s="28"/>
      <c r="BZ248" s="29" t="s">
        <v>56</v>
      </c>
      <c r="CA248" s="30"/>
      <c r="CB248" s="30"/>
    </row>
    <row r="249" spans="10:80" s="4" customFormat="1" ht="33" customHeight="1"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4"/>
      <c r="BQ249" s="25"/>
      <c r="BR249" s="25"/>
      <c r="BS249" s="26"/>
      <c r="BT249" s="26"/>
      <c r="BU249" s="26"/>
      <c r="BV249" s="26"/>
      <c r="BW249" s="26"/>
      <c r="BX249" s="26"/>
      <c r="BY249" s="26"/>
      <c r="BZ249" s="24"/>
      <c r="CA249" s="25"/>
      <c r="CB249" s="25"/>
    </row>
    <row r="250" s="4" customFormat="1" ht="15">
      <c r="CB250" s="15" t="s">
        <v>177</v>
      </c>
    </row>
    <row r="251" spans="1:80" s="16" customFormat="1" ht="12">
      <c r="A251" s="43" t="s">
        <v>36</v>
      </c>
      <c r="B251" s="43"/>
      <c r="C251" s="43"/>
      <c r="D251" s="43"/>
      <c r="E251" s="43" t="s">
        <v>37</v>
      </c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 t="s">
        <v>38</v>
      </c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 t="s">
        <v>39</v>
      </c>
      <c r="AI251" s="44"/>
      <c r="AJ251" s="44"/>
      <c r="AK251" s="44"/>
      <c r="AL251" s="44"/>
      <c r="AM251" s="44"/>
      <c r="AN251" s="44" t="s">
        <v>40</v>
      </c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 t="s">
        <v>41</v>
      </c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3" t="s">
        <v>42</v>
      </c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</row>
    <row r="252" spans="1:80" s="16" customFormat="1" ht="1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</row>
    <row r="253" spans="1:80" s="16" customFormat="1" ht="1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 t="s">
        <v>43</v>
      </c>
      <c r="T253" s="43"/>
      <c r="U253" s="43"/>
      <c r="V253" s="43"/>
      <c r="W253" s="43"/>
      <c r="X253" s="43" t="s">
        <v>14</v>
      </c>
      <c r="Y253" s="43"/>
      <c r="Z253" s="43"/>
      <c r="AA253" s="43"/>
      <c r="AB253" s="43"/>
      <c r="AC253" s="43" t="s">
        <v>12</v>
      </c>
      <c r="AD253" s="43"/>
      <c r="AE253" s="43"/>
      <c r="AF253" s="43"/>
      <c r="AG253" s="43"/>
      <c r="AH253" s="44"/>
      <c r="AI253" s="44"/>
      <c r="AJ253" s="44"/>
      <c r="AK253" s="44"/>
      <c r="AL253" s="44"/>
      <c r="AM253" s="44"/>
      <c r="AN253" s="44" t="s">
        <v>44</v>
      </c>
      <c r="AO253" s="44"/>
      <c r="AP253" s="44"/>
      <c r="AQ253" s="44"/>
      <c r="AR253" s="44"/>
      <c r="AS253" s="44"/>
      <c r="AT253" s="44"/>
      <c r="AU253" s="44" t="s">
        <v>45</v>
      </c>
      <c r="AV253" s="44"/>
      <c r="AW253" s="44"/>
      <c r="AX253" s="44"/>
      <c r="AY253" s="44"/>
      <c r="AZ253" s="43" t="s">
        <v>46</v>
      </c>
      <c r="BA253" s="43"/>
      <c r="BB253" s="43"/>
      <c r="BC253" s="43"/>
      <c r="BD253" s="43"/>
      <c r="BE253" s="43"/>
      <c r="BF253" s="43"/>
      <c r="BG253" s="43" t="s">
        <v>47</v>
      </c>
      <c r="BH253" s="43"/>
      <c r="BI253" s="43"/>
      <c r="BJ253" s="43"/>
      <c r="BK253" s="43"/>
      <c r="BL253" s="43" t="s">
        <v>48</v>
      </c>
      <c r="BM253" s="43"/>
      <c r="BN253" s="43"/>
      <c r="BO253" s="43"/>
      <c r="BP253" s="43"/>
      <c r="BQ253" s="43"/>
      <c r="BR253" s="43" t="s">
        <v>47</v>
      </c>
      <c r="BS253" s="43"/>
      <c r="BT253" s="43"/>
      <c r="BU253" s="43"/>
      <c r="BV253" s="43"/>
      <c r="BW253" s="43" t="s">
        <v>48</v>
      </c>
      <c r="BX253" s="43"/>
      <c r="BY253" s="43"/>
      <c r="BZ253" s="43"/>
      <c r="CA253" s="43"/>
      <c r="CB253" s="43"/>
    </row>
    <row r="254" spans="1:80" ht="12.75">
      <c r="A254" s="35">
        <v>1</v>
      </c>
      <c r="B254" s="35"/>
      <c r="C254" s="35"/>
      <c r="D254" s="35"/>
      <c r="E254" s="35">
        <v>2</v>
      </c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>
        <v>3</v>
      </c>
      <c r="T254" s="35"/>
      <c r="U254" s="35"/>
      <c r="V254" s="35"/>
      <c r="W254" s="35"/>
      <c r="X254" s="35">
        <v>4</v>
      </c>
      <c r="Y254" s="35"/>
      <c r="Z254" s="35"/>
      <c r="AA254" s="35"/>
      <c r="AB254" s="35"/>
      <c r="AC254" s="35">
        <v>5</v>
      </c>
      <c r="AD254" s="35"/>
      <c r="AE254" s="35"/>
      <c r="AF254" s="35"/>
      <c r="AG254" s="35"/>
      <c r="AH254" s="35">
        <v>6</v>
      </c>
      <c r="AI254" s="35"/>
      <c r="AJ254" s="35"/>
      <c r="AK254" s="35"/>
      <c r="AL254" s="35"/>
      <c r="AM254" s="35"/>
      <c r="AN254" s="42">
        <v>7</v>
      </c>
      <c r="AO254" s="42"/>
      <c r="AP254" s="42"/>
      <c r="AQ254" s="42"/>
      <c r="AR254" s="42"/>
      <c r="AS254" s="42"/>
      <c r="AT254" s="42"/>
      <c r="AU254" s="42">
        <v>8</v>
      </c>
      <c r="AV254" s="42"/>
      <c r="AW254" s="42"/>
      <c r="AX254" s="42"/>
      <c r="AY254" s="42"/>
      <c r="AZ254" s="42">
        <v>9</v>
      </c>
      <c r="BA254" s="42"/>
      <c r="BB254" s="42"/>
      <c r="BC254" s="42"/>
      <c r="BD254" s="42"/>
      <c r="BE254" s="42"/>
      <c r="BF254" s="42"/>
      <c r="BG254" s="42">
        <v>10</v>
      </c>
      <c r="BH254" s="42"/>
      <c r="BI254" s="42"/>
      <c r="BJ254" s="42"/>
      <c r="BK254" s="42"/>
      <c r="BL254" s="42">
        <v>11</v>
      </c>
      <c r="BM254" s="42"/>
      <c r="BN254" s="42"/>
      <c r="BO254" s="42"/>
      <c r="BP254" s="42"/>
      <c r="BQ254" s="42"/>
      <c r="BR254" s="35">
        <v>12</v>
      </c>
      <c r="BS254" s="35"/>
      <c r="BT254" s="35"/>
      <c r="BU254" s="35"/>
      <c r="BV254" s="35"/>
      <c r="BW254" s="35">
        <v>13</v>
      </c>
      <c r="BX254" s="35"/>
      <c r="BY254" s="35"/>
      <c r="BZ254" s="35"/>
      <c r="CA254" s="35"/>
      <c r="CB254" s="35"/>
    </row>
    <row r="255" spans="1:80" ht="179.25" customHeight="1">
      <c r="A255" s="35">
        <v>1</v>
      </c>
      <c r="B255" s="35"/>
      <c r="C255" s="35"/>
      <c r="D255" s="35"/>
      <c r="E255" s="38" t="s">
        <v>178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0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1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4">
        <v>1</v>
      </c>
      <c r="BH255" s="34"/>
      <c r="BI255" s="34"/>
      <c r="BJ255" s="34"/>
      <c r="BK255" s="34"/>
      <c r="BL255" s="35"/>
      <c r="BM255" s="35"/>
      <c r="BN255" s="35"/>
      <c r="BO255" s="35"/>
      <c r="BP255" s="35"/>
      <c r="BQ255" s="35"/>
      <c r="BR255" s="34">
        <f>BG255</f>
        <v>1</v>
      </c>
      <c r="BS255" s="34"/>
      <c r="BT255" s="34"/>
      <c r="BU255" s="34"/>
      <c r="BV255" s="34"/>
      <c r="BW255" s="35"/>
      <c r="BX255" s="35"/>
      <c r="BY255" s="35"/>
      <c r="BZ255" s="35"/>
      <c r="CA255" s="35"/>
      <c r="CB255" s="35"/>
    </row>
    <row r="256" spans="1:80" ht="154.5" customHeight="1">
      <c r="A256" s="35">
        <v>2</v>
      </c>
      <c r="B256" s="35"/>
      <c r="C256" s="35"/>
      <c r="D256" s="35"/>
      <c r="E256" s="38" t="s">
        <v>179</v>
      </c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0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1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4">
        <v>1</v>
      </c>
      <c r="BH256" s="34"/>
      <c r="BI256" s="34"/>
      <c r="BJ256" s="34"/>
      <c r="BK256" s="34"/>
      <c r="BL256" s="35"/>
      <c r="BM256" s="35"/>
      <c r="BN256" s="35"/>
      <c r="BO256" s="35"/>
      <c r="BP256" s="35"/>
      <c r="BQ256" s="35"/>
      <c r="BR256" s="34">
        <f>BG256</f>
        <v>1</v>
      </c>
      <c r="BS256" s="34"/>
      <c r="BT256" s="34"/>
      <c r="BU256" s="34"/>
      <c r="BV256" s="34"/>
      <c r="BW256" s="35"/>
      <c r="BX256" s="35"/>
      <c r="BY256" s="35"/>
      <c r="BZ256" s="35"/>
      <c r="CA256" s="35"/>
      <c r="CB256" s="35"/>
    </row>
    <row r="257" spans="58:80" ht="10.5" customHeight="1">
      <c r="BF257" s="17" t="s">
        <v>49</v>
      </c>
      <c r="BG257" s="36">
        <f>SUM(BG255:BK256)</f>
        <v>2</v>
      </c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6">
        <f>SUM(BR255:BV256)</f>
        <v>2</v>
      </c>
      <c r="BS257" s="37"/>
      <c r="BT257" s="37"/>
      <c r="BU257" s="37"/>
      <c r="BV257" s="37"/>
      <c r="BW257" s="35">
        <f>SUM(BW255:CB256)</f>
        <v>0</v>
      </c>
      <c r="BX257" s="35"/>
      <c r="BY257" s="35"/>
      <c r="BZ257" s="35"/>
      <c r="CA257" s="35"/>
      <c r="CB257" s="35"/>
    </row>
    <row r="258" spans="58:80" ht="6.75" customHeight="1">
      <c r="BF258" s="17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</row>
    <row r="259" s="4" customFormat="1" ht="12.75" customHeight="1">
      <c r="A259" s="12" t="s">
        <v>50</v>
      </c>
    </row>
    <row r="260" spans="9:80" s="4" customFormat="1" ht="15">
      <c r="I260" s="4" t="s">
        <v>51</v>
      </c>
      <c r="AF260" s="31" t="s">
        <v>169</v>
      </c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</row>
    <row r="261" spans="32:80" s="4" customFormat="1" ht="11.25" customHeight="1">
      <c r="AF261" s="33" t="s">
        <v>52</v>
      </c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</row>
    <row r="262" spans="9:80" s="4" customFormat="1" ht="15">
      <c r="I262" s="4" t="s">
        <v>53</v>
      </c>
      <c r="AF262" s="31" t="s">
        <v>169</v>
      </c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</row>
    <row r="263" spans="32:80" s="4" customFormat="1" ht="9.75" customHeight="1">
      <c r="AF263" s="33" t="s">
        <v>52</v>
      </c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</row>
    <row r="264" spans="9:80" s="4" customFormat="1" ht="15">
      <c r="I264" s="4" t="s">
        <v>54</v>
      </c>
      <c r="W264" s="31" t="s">
        <v>170</v>
      </c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</row>
    <row r="265" spans="23:80" s="4" customFormat="1" ht="10.5" customHeight="1">
      <c r="W265" s="18"/>
      <c r="X265" s="18"/>
      <c r="Y265" s="18"/>
      <c r="Z265" s="18"/>
      <c r="AA265" s="18"/>
      <c r="AB265" s="18"/>
      <c r="AC265" s="18"/>
      <c r="AD265" s="18"/>
      <c r="AE265" s="18"/>
      <c r="AF265" s="33" t="s">
        <v>52</v>
      </c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</row>
    <row r="266" spans="10:80" s="4" customFormat="1" ht="16.5" customHeight="1"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9" t="s">
        <v>55</v>
      </c>
      <c r="BQ266" s="30"/>
      <c r="BR266" s="30"/>
      <c r="BS266" s="28"/>
      <c r="BT266" s="28"/>
      <c r="BU266" s="28"/>
      <c r="BV266" s="28"/>
      <c r="BW266" s="28"/>
      <c r="BX266" s="28"/>
      <c r="BY266" s="28"/>
      <c r="BZ266" s="29" t="s">
        <v>56</v>
      </c>
      <c r="CA266" s="30"/>
      <c r="CB266" s="30"/>
    </row>
    <row r="267" spans="10:80" s="4" customFormat="1" ht="33" customHeight="1"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4"/>
      <c r="BQ267" s="25"/>
      <c r="BR267" s="25"/>
      <c r="BS267" s="26"/>
      <c r="BT267" s="26"/>
      <c r="BU267" s="26"/>
      <c r="BV267" s="26"/>
      <c r="BW267" s="26"/>
      <c r="BX267" s="26"/>
      <c r="BY267" s="26"/>
      <c r="BZ267" s="24"/>
      <c r="CA267" s="25"/>
      <c r="CB267" s="25"/>
    </row>
    <row r="268" s="4" customFormat="1" ht="15">
      <c r="CB268" s="15" t="s">
        <v>180</v>
      </c>
    </row>
    <row r="269" s="4" customFormat="1" ht="15">
      <c r="A269" s="12" t="s">
        <v>58</v>
      </c>
    </row>
    <row r="270" ht="12.75"/>
    <row r="271" spans="9:80" ht="15">
      <c r="I271" s="4" t="s">
        <v>51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31" t="s">
        <v>181</v>
      </c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</row>
    <row r="272" spans="9:80" ht="15"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33" t="s">
        <v>52</v>
      </c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</row>
    <row r="273" spans="9:80" ht="15">
      <c r="I273" s="4" t="s">
        <v>53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31" t="s">
        <v>182</v>
      </c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</row>
    <row r="274" spans="9:80" ht="15"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33" t="s">
        <v>52</v>
      </c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</row>
    <row r="275" spans="9:95" ht="15">
      <c r="I275" s="4" t="s">
        <v>54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31" t="s">
        <v>183</v>
      </c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</row>
    <row r="276" spans="9:80" ht="15"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8"/>
      <c r="X276" s="18"/>
      <c r="Y276" s="18"/>
      <c r="Z276" s="18"/>
      <c r="AA276" s="18"/>
      <c r="AB276" s="18"/>
      <c r="AC276" s="18"/>
      <c r="AD276" s="18"/>
      <c r="AE276" s="18"/>
      <c r="AF276" s="33" t="s">
        <v>52</v>
      </c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</row>
    <row r="277" spans="9:80" ht="15">
      <c r="I277" s="4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9" t="s">
        <v>55</v>
      </c>
      <c r="BQ277" s="30"/>
      <c r="BR277" s="30"/>
      <c r="BS277" s="28"/>
      <c r="BT277" s="28"/>
      <c r="BU277" s="28"/>
      <c r="BV277" s="28"/>
      <c r="BW277" s="28"/>
      <c r="BX277" s="28"/>
      <c r="BY277" s="28"/>
      <c r="BZ277" s="29" t="s">
        <v>56</v>
      </c>
      <c r="CA277" s="30"/>
      <c r="CB277" s="30"/>
    </row>
    <row r="278" s="4" customFormat="1" ht="15"/>
    <row r="279" s="4" customFormat="1" ht="15">
      <c r="A279" s="4" t="s">
        <v>59</v>
      </c>
    </row>
    <row r="280" spans="1:63" s="4" customFormat="1" ht="43.5" customHeight="1">
      <c r="A280" s="12" t="s">
        <v>60</v>
      </c>
      <c r="Q280" s="46" t="str">
        <f>AH298</f>
        <v>Конкурсный управляющий ООО «Кубань»</v>
      </c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1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1"/>
      <c r="AQ280" s="47" t="s">
        <v>70</v>
      </c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</row>
    <row r="281" spans="17:63" s="4" customFormat="1" ht="15">
      <c r="Q281" s="48" t="s">
        <v>31</v>
      </c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13"/>
      <c r="AD281" s="48" t="s">
        <v>32</v>
      </c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13"/>
      <c r="AQ281" s="48" t="s">
        <v>33</v>
      </c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</row>
    <row r="282" spans="1:63" s="4" customFormat="1" ht="13.5" customHeight="1">
      <c r="A282" s="12" t="s">
        <v>61</v>
      </c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1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1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</row>
    <row r="283" spans="17:63" s="4" customFormat="1" ht="13.5" customHeight="1">
      <c r="Q283" s="48" t="s">
        <v>31</v>
      </c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13"/>
      <c r="AD283" s="48" t="s">
        <v>32</v>
      </c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13"/>
      <c r="AQ283" s="48" t="s">
        <v>33</v>
      </c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</row>
    <row r="284" spans="17:63" s="4" customFormat="1" ht="13.5" customHeight="1"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1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1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</row>
    <row r="285" spans="17:63" s="4" customFormat="1" ht="13.5" customHeight="1">
      <c r="Q285" s="48" t="s">
        <v>31</v>
      </c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13"/>
      <c r="AD285" s="48" t="s">
        <v>32</v>
      </c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13"/>
      <c r="AQ285" s="48" t="s">
        <v>33</v>
      </c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</row>
    <row r="286" spans="17:63" s="4" customFormat="1" ht="13.5" customHeight="1"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1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1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</row>
    <row r="287" spans="17:63" s="4" customFormat="1" ht="13.5" customHeight="1">
      <c r="Q287" s="48" t="s">
        <v>31</v>
      </c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13"/>
      <c r="AD287" s="48" t="s">
        <v>32</v>
      </c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13"/>
      <c r="AQ287" s="48" t="s">
        <v>33</v>
      </c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</row>
    <row r="288" s="4" customFormat="1" ht="13.5" customHeight="1"/>
    <row r="289" spans="4:74" s="4" customFormat="1" ht="13.5" customHeight="1">
      <c r="D289" s="50" t="s">
        <v>62</v>
      </c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32"/>
      <c r="AZ289" s="32"/>
      <c r="BA289" s="32"/>
      <c r="BB289" s="32"/>
      <c r="BC289" s="32"/>
      <c r="BD289" s="32"/>
      <c r="BE289" s="32"/>
      <c r="BF289" s="32"/>
      <c r="BG289" s="32"/>
      <c r="BH289" s="51" t="s">
        <v>63</v>
      </c>
      <c r="BI289" s="51"/>
      <c r="BJ289" s="51"/>
      <c r="BK289" s="51"/>
      <c r="BL289" s="32"/>
      <c r="BM289" s="32"/>
      <c r="BN289" s="32"/>
      <c r="BO289" s="32"/>
      <c r="BP289" s="32"/>
      <c r="BQ289" s="32"/>
      <c r="BR289" s="32"/>
      <c r="BS289" s="32"/>
      <c r="BT289" s="32"/>
      <c r="BV289" t="s">
        <v>64</v>
      </c>
    </row>
    <row r="290" s="4" customFormat="1" ht="13.5" customHeight="1">
      <c r="A290" t="s">
        <v>65</v>
      </c>
    </row>
    <row r="291" s="4" customFormat="1" ht="13.5" customHeight="1">
      <c r="A291" s="4" t="s">
        <v>66</v>
      </c>
    </row>
    <row r="292" s="4" customFormat="1" ht="13.5" customHeight="1"/>
    <row r="293" spans="1:81" s="4" customFormat="1" ht="13.5" customHeight="1">
      <c r="A293" s="12" t="s">
        <v>30</v>
      </c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1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1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9"/>
    </row>
    <row r="294" spans="35:81" s="4" customFormat="1" ht="13.5" customHeight="1">
      <c r="AI294" s="48" t="s">
        <v>31</v>
      </c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13"/>
      <c r="AV294" s="48" t="s">
        <v>32</v>
      </c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13"/>
      <c r="BI294" s="49" t="s">
        <v>33</v>
      </c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7"/>
    </row>
    <row r="295" s="4" customFormat="1" ht="7.5" customHeight="1"/>
    <row r="296" spans="17:57" s="4" customFormat="1" ht="13.5" customHeight="1">
      <c r="Q296"/>
      <c r="AI296" t="s">
        <v>67</v>
      </c>
      <c r="AJ296" s="32">
        <v>19</v>
      </c>
      <c r="AK296" s="32"/>
      <c r="AL296" s="32"/>
      <c r="AM296" t="s">
        <v>67</v>
      </c>
      <c r="AN296" s="31" t="s">
        <v>79</v>
      </c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Z296" s="32">
        <v>2017</v>
      </c>
      <c r="BA296" s="32"/>
      <c r="BB296" s="32"/>
      <c r="BC296" s="32"/>
      <c r="BD296" s="32"/>
      <c r="BE296" t="s">
        <v>68</v>
      </c>
    </row>
    <row r="297" s="4" customFormat="1" ht="13.5" customHeight="1"/>
    <row r="298" spans="1:80" s="4" customFormat="1" ht="39.75" customHeight="1">
      <c r="A298" s="12" t="s">
        <v>69</v>
      </c>
      <c r="Q298"/>
      <c r="AH298" s="46" t="str">
        <f>W36</f>
        <v>Конкурсный управляющий ООО «Кубань»</v>
      </c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1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1"/>
      <c r="BH298" s="47" t="s">
        <v>70</v>
      </c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</row>
    <row r="299" spans="34:80" s="4" customFormat="1" ht="13.5" customHeight="1">
      <c r="AH299" s="48" t="s">
        <v>31</v>
      </c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13"/>
      <c r="AU299" s="48" t="s">
        <v>32</v>
      </c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13"/>
      <c r="BH299" s="48" t="s">
        <v>33</v>
      </c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="4" customFormat="1" ht="7.5" customHeight="1"/>
    <row r="301" spans="34:56" s="4" customFormat="1" ht="13.5" customHeight="1">
      <c r="AH301" t="s">
        <v>67</v>
      </c>
      <c r="AI301" s="32">
        <v>19</v>
      </c>
      <c r="AJ301" s="32"/>
      <c r="AK301" s="32"/>
      <c r="AL301" t="s">
        <v>67</v>
      </c>
      <c r="AM301" s="31" t="s">
        <v>79</v>
      </c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Y301" s="32">
        <v>2017</v>
      </c>
      <c r="AZ301" s="32"/>
      <c r="BA301" s="32"/>
      <c r="BB301" s="32"/>
      <c r="BC301" s="32"/>
      <c r="BD301" t="s">
        <v>68</v>
      </c>
    </row>
    <row r="302" s="4" customFormat="1" ht="13.5" customHeight="1"/>
    <row r="303" s="4" customFormat="1" ht="13.5" customHeight="1"/>
    <row r="304" s="4" customFormat="1" ht="13.5" customHeight="1"/>
    <row r="305" s="4" customFormat="1" ht="13.5" customHeight="1"/>
  </sheetData>
  <sheetProtection/>
  <mergeCells count="1554">
    <mergeCell ref="AF100:CB100"/>
    <mergeCell ref="A108:D110"/>
    <mergeCell ref="E108:R110"/>
    <mergeCell ref="S108:AG109"/>
    <mergeCell ref="AH108:AM110"/>
    <mergeCell ref="AN108:BF109"/>
    <mergeCell ref="BG108:BQ109"/>
    <mergeCell ref="BR108:CB109"/>
    <mergeCell ref="S110:W110"/>
    <mergeCell ref="X110:AB110"/>
    <mergeCell ref="AC110:AG110"/>
    <mergeCell ref="AN110:AT110"/>
    <mergeCell ref="AU110:AY110"/>
    <mergeCell ref="AZ110:BF110"/>
    <mergeCell ref="BG110:BK110"/>
    <mergeCell ref="BL110:BQ110"/>
    <mergeCell ref="BR110:BV110"/>
    <mergeCell ref="BW110:CB110"/>
    <mergeCell ref="A111:D111"/>
    <mergeCell ref="E111:R111"/>
    <mergeCell ref="S111:W111"/>
    <mergeCell ref="X111:AB111"/>
    <mergeCell ref="AC111:AG111"/>
    <mergeCell ref="AH111:AM111"/>
    <mergeCell ref="AN111:AT111"/>
    <mergeCell ref="AU111:AY111"/>
    <mergeCell ref="AF101:CB101"/>
    <mergeCell ref="AF102:CB102"/>
    <mergeCell ref="W103:CB103"/>
    <mergeCell ref="AF104:CB104"/>
    <mergeCell ref="J105:BO105"/>
    <mergeCell ref="BP105:BR105"/>
    <mergeCell ref="BS105:BY105"/>
    <mergeCell ref="BZ105:CB105"/>
    <mergeCell ref="BG96:BK96"/>
    <mergeCell ref="BL96:BQ96"/>
    <mergeCell ref="BR96:BV96"/>
    <mergeCell ref="BW96:CB96"/>
    <mergeCell ref="AF99:CB99"/>
    <mergeCell ref="BG111:BK111"/>
    <mergeCell ref="BL111:BQ111"/>
    <mergeCell ref="BR111:BV111"/>
    <mergeCell ref="BW111:CB111"/>
    <mergeCell ref="AZ111:BF111"/>
    <mergeCell ref="A112:D112"/>
    <mergeCell ref="E112:R112"/>
    <mergeCell ref="S112:W112"/>
    <mergeCell ref="X112:AB112"/>
    <mergeCell ref="AC112:AG112"/>
    <mergeCell ref="AH112:AM112"/>
    <mergeCell ref="AN112:AT112"/>
    <mergeCell ref="AU112:AY112"/>
    <mergeCell ref="AZ112:BF112"/>
    <mergeCell ref="BG112:BK112"/>
    <mergeCell ref="BL112:BQ112"/>
    <mergeCell ref="BR112:BV112"/>
    <mergeCell ref="BW112:CB112"/>
    <mergeCell ref="A113:D113"/>
    <mergeCell ref="E113:R113"/>
    <mergeCell ref="S113:W113"/>
    <mergeCell ref="X113:AB113"/>
    <mergeCell ref="AC113:AG113"/>
    <mergeCell ref="AH113:AM113"/>
    <mergeCell ref="AN113:AT113"/>
    <mergeCell ref="AU113:AY113"/>
    <mergeCell ref="AZ113:BF113"/>
    <mergeCell ref="BG113:BK113"/>
    <mergeCell ref="BL113:BQ113"/>
    <mergeCell ref="BR113:BV113"/>
    <mergeCell ref="BW113:CB113"/>
    <mergeCell ref="A114:D114"/>
    <mergeCell ref="E114:R114"/>
    <mergeCell ref="S114:W114"/>
    <mergeCell ref="X114:AB114"/>
    <mergeCell ref="AC114:AG114"/>
    <mergeCell ref="AH114:AM114"/>
    <mergeCell ref="AN114:AT114"/>
    <mergeCell ref="AU114:AY114"/>
    <mergeCell ref="AZ114:BF114"/>
    <mergeCell ref="BG114:BK114"/>
    <mergeCell ref="BL114:BQ114"/>
    <mergeCell ref="BR114:BV114"/>
    <mergeCell ref="BW114:CB114"/>
    <mergeCell ref="A115:D115"/>
    <mergeCell ref="E115:R115"/>
    <mergeCell ref="S115:W115"/>
    <mergeCell ref="X115:AB115"/>
    <mergeCell ref="AC115:AG115"/>
    <mergeCell ref="AH115:AM115"/>
    <mergeCell ref="AN115:AT115"/>
    <mergeCell ref="AU115:AY115"/>
    <mergeCell ref="AZ115:BF115"/>
    <mergeCell ref="BG115:BK115"/>
    <mergeCell ref="BL115:BQ115"/>
    <mergeCell ref="BR115:BV115"/>
    <mergeCell ref="BW115:CB115"/>
    <mergeCell ref="BG128:BK128"/>
    <mergeCell ref="BL128:BQ128"/>
    <mergeCell ref="BR128:BV128"/>
    <mergeCell ref="BW128:CB128"/>
    <mergeCell ref="BG116:BK116"/>
    <mergeCell ref="BL116:BQ116"/>
    <mergeCell ref="AF131:CB131"/>
    <mergeCell ref="AF132:CB132"/>
    <mergeCell ref="AF133:CB133"/>
    <mergeCell ref="AF134:CB134"/>
    <mergeCell ref="W135:CB135"/>
    <mergeCell ref="AF136:CB136"/>
    <mergeCell ref="BZ137:CB137"/>
    <mergeCell ref="A140:D142"/>
    <mergeCell ref="E140:R142"/>
    <mergeCell ref="S140:AG141"/>
    <mergeCell ref="AH140:AM142"/>
    <mergeCell ref="AN140:BF141"/>
    <mergeCell ref="BG140:BQ141"/>
    <mergeCell ref="S142:W142"/>
    <mergeCell ref="X142:AB142"/>
    <mergeCell ref="AC142:AG142"/>
    <mergeCell ref="AN142:AT142"/>
    <mergeCell ref="BR140:CB141"/>
    <mergeCell ref="AU142:AY142"/>
    <mergeCell ref="AZ142:BF142"/>
    <mergeCell ref="BG142:BK142"/>
    <mergeCell ref="BL142:BQ142"/>
    <mergeCell ref="BR142:BV142"/>
    <mergeCell ref="S143:W143"/>
    <mergeCell ref="X143:AB143"/>
    <mergeCell ref="AC143:AG143"/>
    <mergeCell ref="AH143:AM143"/>
    <mergeCell ref="AN143:AT143"/>
    <mergeCell ref="AU143:AY143"/>
    <mergeCell ref="BW83:CB83"/>
    <mergeCell ref="BW143:CB143"/>
    <mergeCell ref="A144:D144"/>
    <mergeCell ref="E144:R144"/>
    <mergeCell ref="S144:W144"/>
    <mergeCell ref="X144:AB144"/>
    <mergeCell ref="AC144:AG144"/>
    <mergeCell ref="BW142:CB142"/>
    <mergeCell ref="A143:D143"/>
    <mergeCell ref="E143:R143"/>
    <mergeCell ref="AU85:AY85"/>
    <mergeCell ref="AZ85:BF85"/>
    <mergeCell ref="AN86:AT86"/>
    <mergeCell ref="BG143:BK143"/>
    <mergeCell ref="BL143:BQ143"/>
    <mergeCell ref="BR143:BV143"/>
    <mergeCell ref="AZ143:BF143"/>
    <mergeCell ref="J137:BO137"/>
    <mergeCell ref="BP137:BR137"/>
    <mergeCell ref="BS137:BY137"/>
    <mergeCell ref="BG82:BK82"/>
    <mergeCell ref="BL82:BQ82"/>
    <mergeCell ref="BR82:BV82"/>
    <mergeCell ref="AH144:AM144"/>
    <mergeCell ref="AN144:AT144"/>
    <mergeCell ref="AU144:AY144"/>
    <mergeCell ref="AN83:AT83"/>
    <mergeCell ref="AU83:AY83"/>
    <mergeCell ref="AZ83:BF83"/>
    <mergeCell ref="AN85:AT85"/>
    <mergeCell ref="BW82:CB82"/>
    <mergeCell ref="A83:D83"/>
    <mergeCell ref="E83:R83"/>
    <mergeCell ref="S83:W83"/>
    <mergeCell ref="X83:AB83"/>
    <mergeCell ref="AC83:AG83"/>
    <mergeCell ref="AH83:AM83"/>
    <mergeCell ref="BG83:BK83"/>
    <mergeCell ref="BL83:BQ83"/>
    <mergeCell ref="BR83:BV83"/>
    <mergeCell ref="BW81:CB81"/>
    <mergeCell ref="A82:D82"/>
    <mergeCell ref="E82:R82"/>
    <mergeCell ref="S82:W82"/>
    <mergeCell ref="X82:AB82"/>
    <mergeCell ref="AC82:AG82"/>
    <mergeCell ref="AH82:AM82"/>
    <mergeCell ref="AN82:AT82"/>
    <mergeCell ref="AU82:AY82"/>
    <mergeCell ref="AZ82:BF82"/>
    <mergeCell ref="AN81:AT81"/>
    <mergeCell ref="AU81:AY81"/>
    <mergeCell ref="AZ81:BF81"/>
    <mergeCell ref="BG81:BK81"/>
    <mergeCell ref="BL81:BQ81"/>
    <mergeCell ref="BR81:BV81"/>
    <mergeCell ref="BG80:BK80"/>
    <mergeCell ref="BL80:BQ80"/>
    <mergeCell ref="BR80:BV80"/>
    <mergeCell ref="BW80:CB80"/>
    <mergeCell ref="A81:D81"/>
    <mergeCell ref="E81:R81"/>
    <mergeCell ref="S81:W81"/>
    <mergeCell ref="X81:AB81"/>
    <mergeCell ref="AC81:AG81"/>
    <mergeCell ref="AH81:AM81"/>
    <mergeCell ref="BW79:CB79"/>
    <mergeCell ref="A80:D80"/>
    <mergeCell ref="E80:R80"/>
    <mergeCell ref="S80:W80"/>
    <mergeCell ref="X80:AB80"/>
    <mergeCell ref="AC80:AG80"/>
    <mergeCell ref="AH80:AM80"/>
    <mergeCell ref="AN80:AT80"/>
    <mergeCell ref="AU80:AY80"/>
    <mergeCell ref="AZ80:BF80"/>
    <mergeCell ref="AN79:AT79"/>
    <mergeCell ref="AU79:AY79"/>
    <mergeCell ref="AZ79:BF79"/>
    <mergeCell ref="BG79:BK79"/>
    <mergeCell ref="BL79:BQ79"/>
    <mergeCell ref="BR79:BV79"/>
    <mergeCell ref="A79:D79"/>
    <mergeCell ref="E79:R79"/>
    <mergeCell ref="S79:W79"/>
    <mergeCell ref="X79:AB79"/>
    <mergeCell ref="AC79:AG79"/>
    <mergeCell ref="AH79:AM79"/>
    <mergeCell ref="AU78:AY78"/>
    <mergeCell ref="AZ78:BF78"/>
    <mergeCell ref="BG78:BK78"/>
    <mergeCell ref="BL78:BQ78"/>
    <mergeCell ref="BR78:BV78"/>
    <mergeCell ref="BW78:CB78"/>
    <mergeCell ref="BL77:BQ77"/>
    <mergeCell ref="BR77:BV77"/>
    <mergeCell ref="BW77:CB77"/>
    <mergeCell ref="A78:D78"/>
    <mergeCell ref="E78:R78"/>
    <mergeCell ref="S78:W78"/>
    <mergeCell ref="X78:AB78"/>
    <mergeCell ref="AC78:AG78"/>
    <mergeCell ref="AH78:AM78"/>
    <mergeCell ref="AN78:AT78"/>
    <mergeCell ref="A75:D77"/>
    <mergeCell ref="E75:R77"/>
    <mergeCell ref="S75:AG76"/>
    <mergeCell ref="AH75:AM77"/>
    <mergeCell ref="AN75:BF76"/>
    <mergeCell ref="BG75:BQ76"/>
    <mergeCell ref="S77:W77"/>
    <mergeCell ref="X77:AB77"/>
    <mergeCell ref="AC77:AG77"/>
    <mergeCell ref="AN77:AT77"/>
    <mergeCell ref="BU5:CB5"/>
    <mergeCell ref="BL6:BT7"/>
    <mergeCell ref="BU6:CB7"/>
    <mergeCell ref="A8:BN8"/>
    <mergeCell ref="BP8:BT9"/>
    <mergeCell ref="BU8:CB9"/>
    <mergeCell ref="A9:BN9"/>
    <mergeCell ref="BU10:CB11"/>
    <mergeCell ref="A11:BT11"/>
    <mergeCell ref="A12:BT12"/>
    <mergeCell ref="BU12:CB13"/>
    <mergeCell ref="Z14:BP14"/>
    <mergeCell ref="BQ14:BT14"/>
    <mergeCell ref="BU14:CB14"/>
    <mergeCell ref="Z15:BP15"/>
    <mergeCell ref="BQ15:BT15"/>
    <mergeCell ref="BU15:CB15"/>
    <mergeCell ref="BU16:CB16"/>
    <mergeCell ref="BU17:CB17"/>
    <mergeCell ref="BU18:CB18"/>
    <mergeCell ref="AF20:AX21"/>
    <mergeCell ref="AZ20:BI20"/>
    <mergeCell ref="BJ20:BS20"/>
    <mergeCell ref="AZ21:BI21"/>
    <mergeCell ref="BJ21:BS21"/>
    <mergeCell ref="L24:CB24"/>
    <mergeCell ref="A25:CB25"/>
    <mergeCell ref="I26:CB26"/>
    <mergeCell ref="I27:CB27"/>
    <mergeCell ref="L28:CB28"/>
    <mergeCell ref="J29:CB29"/>
    <mergeCell ref="A30:CB31"/>
    <mergeCell ref="AU36:BF36"/>
    <mergeCell ref="BH36:CB36"/>
    <mergeCell ref="AH37:AS37"/>
    <mergeCell ref="AU37:BF37"/>
    <mergeCell ref="BH37:CB37"/>
    <mergeCell ref="AZ144:BF144"/>
    <mergeCell ref="BG144:BK144"/>
    <mergeCell ref="BL144:BQ144"/>
    <mergeCell ref="BR144:BV144"/>
    <mergeCell ref="BW144:CB144"/>
    <mergeCell ref="AH38:AS38"/>
    <mergeCell ref="AU38:BF38"/>
    <mergeCell ref="BH38:CB38"/>
    <mergeCell ref="AH39:AS39"/>
    <mergeCell ref="AU39:BF39"/>
    <mergeCell ref="BH39:CB39"/>
    <mergeCell ref="AH40:AS40"/>
    <mergeCell ref="AU40:BF40"/>
    <mergeCell ref="BH40:CB40"/>
    <mergeCell ref="AH41:AS41"/>
    <mergeCell ref="AU41:BF41"/>
    <mergeCell ref="BH41:CB41"/>
    <mergeCell ref="A46:D48"/>
    <mergeCell ref="E46:R48"/>
    <mergeCell ref="S46:AG47"/>
    <mergeCell ref="AH46:AM48"/>
    <mergeCell ref="AN46:BF47"/>
    <mergeCell ref="BG46:BQ47"/>
    <mergeCell ref="BR46:CB47"/>
    <mergeCell ref="S48:W48"/>
    <mergeCell ref="X48:AB48"/>
    <mergeCell ref="AC48:AG48"/>
    <mergeCell ref="AN48:AT48"/>
    <mergeCell ref="AU48:AY48"/>
    <mergeCell ref="AZ48:BF48"/>
    <mergeCell ref="BG48:BK48"/>
    <mergeCell ref="BL48:BQ48"/>
    <mergeCell ref="BR48:BV48"/>
    <mergeCell ref="BW48:CB48"/>
    <mergeCell ref="A49:D49"/>
    <mergeCell ref="E49:R49"/>
    <mergeCell ref="S49:W49"/>
    <mergeCell ref="X49:AB49"/>
    <mergeCell ref="AC49:AG49"/>
    <mergeCell ref="AH49:AM49"/>
    <mergeCell ref="AN49:AT49"/>
    <mergeCell ref="AU49:AY49"/>
    <mergeCell ref="AZ49:BF49"/>
    <mergeCell ref="BG49:BK49"/>
    <mergeCell ref="BL49:BQ49"/>
    <mergeCell ref="BR49:BV49"/>
    <mergeCell ref="BW49:CB49"/>
    <mergeCell ref="A50:D50"/>
    <mergeCell ref="E50:R50"/>
    <mergeCell ref="S50:W50"/>
    <mergeCell ref="X50:AB50"/>
    <mergeCell ref="AC50:AG50"/>
    <mergeCell ref="AH50:AM50"/>
    <mergeCell ref="AN50:AT50"/>
    <mergeCell ref="AU50:AY50"/>
    <mergeCell ref="AZ50:BF50"/>
    <mergeCell ref="BG50:BK50"/>
    <mergeCell ref="BL50:BQ50"/>
    <mergeCell ref="BR50:BV50"/>
    <mergeCell ref="BW50:CB50"/>
    <mergeCell ref="A51:D51"/>
    <mergeCell ref="E51:R51"/>
    <mergeCell ref="S51:W51"/>
    <mergeCell ref="X51:AB51"/>
    <mergeCell ref="AC51:AG51"/>
    <mergeCell ref="AH51:AM51"/>
    <mergeCell ref="AN51:AT51"/>
    <mergeCell ref="AU51:AY51"/>
    <mergeCell ref="AZ51:BF51"/>
    <mergeCell ref="BG51:BK51"/>
    <mergeCell ref="BL51:BQ51"/>
    <mergeCell ref="BR51:BV51"/>
    <mergeCell ref="BW51:CB51"/>
    <mergeCell ref="A52:D52"/>
    <mergeCell ref="E52:R52"/>
    <mergeCell ref="S52:W52"/>
    <mergeCell ref="X52:AB52"/>
    <mergeCell ref="AC52:AG52"/>
    <mergeCell ref="AH52:AM52"/>
    <mergeCell ref="AN52:AT52"/>
    <mergeCell ref="AU52:AY52"/>
    <mergeCell ref="AZ52:BF52"/>
    <mergeCell ref="BG52:BK52"/>
    <mergeCell ref="BL52:BQ52"/>
    <mergeCell ref="BR52:BV52"/>
    <mergeCell ref="BW52:CB52"/>
    <mergeCell ref="A53:D53"/>
    <mergeCell ref="E53:R53"/>
    <mergeCell ref="S53:W53"/>
    <mergeCell ref="X53:AB53"/>
    <mergeCell ref="AC53:AG53"/>
    <mergeCell ref="AH53:AM53"/>
    <mergeCell ref="AN53:AT53"/>
    <mergeCell ref="AU53:AY53"/>
    <mergeCell ref="AZ53:BF53"/>
    <mergeCell ref="BG53:BK53"/>
    <mergeCell ref="BL53:BQ53"/>
    <mergeCell ref="BR53:BV53"/>
    <mergeCell ref="BW53:CB53"/>
    <mergeCell ref="A145:D145"/>
    <mergeCell ref="E145:R145"/>
    <mergeCell ref="S145:W145"/>
    <mergeCell ref="X145:AB145"/>
    <mergeCell ref="AC145:AG145"/>
    <mergeCell ref="AH145:AM145"/>
    <mergeCell ref="AN145:AT145"/>
    <mergeCell ref="AU145:AY145"/>
    <mergeCell ref="AZ145:BF145"/>
    <mergeCell ref="BG145:BK145"/>
    <mergeCell ref="BL145:BQ145"/>
    <mergeCell ref="BR145:BV145"/>
    <mergeCell ref="BW145:CB145"/>
    <mergeCell ref="A146:D146"/>
    <mergeCell ref="E146:R146"/>
    <mergeCell ref="S146:W146"/>
    <mergeCell ref="X146:AB146"/>
    <mergeCell ref="AC146:AG146"/>
    <mergeCell ref="AH146:AM146"/>
    <mergeCell ref="AN146:AT146"/>
    <mergeCell ref="AU146:AY146"/>
    <mergeCell ref="AZ146:BF146"/>
    <mergeCell ref="BG146:BK146"/>
    <mergeCell ref="BL146:BQ146"/>
    <mergeCell ref="BR146:BV146"/>
    <mergeCell ref="BW146:CB146"/>
    <mergeCell ref="BG161:BK161"/>
    <mergeCell ref="BL161:BQ161"/>
    <mergeCell ref="BR161:BV161"/>
    <mergeCell ref="BW161:CB161"/>
    <mergeCell ref="BR147:BV147"/>
    <mergeCell ref="BW147:CB147"/>
    <mergeCell ref="AF164:CB164"/>
    <mergeCell ref="AF165:CB165"/>
    <mergeCell ref="AF166:CB166"/>
    <mergeCell ref="AF167:CB167"/>
    <mergeCell ref="W168:CB168"/>
    <mergeCell ref="AF169:CB169"/>
    <mergeCell ref="J170:BO170"/>
    <mergeCell ref="BP170:BR170"/>
    <mergeCell ref="BS170:BY170"/>
    <mergeCell ref="BZ170:CB170"/>
    <mergeCell ref="BG64:BK64"/>
    <mergeCell ref="BL64:BQ64"/>
    <mergeCell ref="BR64:BV64"/>
    <mergeCell ref="BW64:CB64"/>
    <mergeCell ref="AF66:CB66"/>
    <mergeCell ref="AF67:CB67"/>
    <mergeCell ref="AF68:CB68"/>
    <mergeCell ref="AF69:CB69"/>
    <mergeCell ref="W70:CB70"/>
    <mergeCell ref="AF71:CB71"/>
    <mergeCell ref="J72:BO72"/>
    <mergeCell ref="BP72:BR72"/>
    <mergeCell ref="BS72:BY72"/>
    <mergeCell ref="BZ72:CB72"/>
    <mergeCell ref="AF271:CB271"/>
    <mergeCell ref="AF272:CB272"/>
    <mergeCell ref="BR75:CB76"/>
    <mergeCell ref="AU77:AY77"/>
    <mergeCell ref="AZ77:BF77"/>
    <mergeCell ref="BG77:BK77"/>
    <mergeCell ref="BG84:BK84"/>
    <mergeCell ref="BL84:BQ84"/>
    <mergeCell ref="BR84:BV84"/>
    <mergeCell ref="BW84:CB84"/>
    <mergeCell ref="AF273:CB273"/>
    <mergeCell ref="AF274:CB274"/>
    <mergeCell ref="W275:CB275"/>
    <mergeCell ref="AF276:CB276"/>
    <mergeCell ref="J277:BO277"/>
    <mergeCell ref="BP277:BR277"/>
    <mergeCell ref="BS277:BY277"/>
    <mergeCell ref="BZ277:CB277"/>
    <mergeCell ref="Q280:AB280"/>
    <mergeCell ref="AD280:AO280"/>
    <mergeCell ref="AQ280:BK280"/>
    <mergeCell ref="Q281:AB281"/>
    <mergeCell ref="AD281:AO281"/>
    <mergeCell ref="AQ281:BK281"/>
    <mergeCell ref="Q282:AB282"/>
    <mergeCell ref="AD282:AO282"/>
    <mergeCell ref="AQ282:BK282"/>
    <mergeCell ref="Q283:AB283"/>
    <mergeCell ref="AD283:AO283"/>
    <mergeCell ref="AQ283:BK283"/>
    <mergeCell ref="Q284:AB284"/>
    <mergeCell ref="AD284:AO284"/>
    <mergeCell ref="AQ284:BK284"/>
    <mergeCell ref="Q285:AB285"/>
    <mergeCell ref="AD285:AO285"/>
    <mergeCell ref="AQ285:BK285"/>
    <mergeCell ref="Q286:AB286"/>
    <mergeCell ref="AD286:AO286"/>
    <mergeCell ref="AQ286:BK286"/>
    <mergeCell ref="Q287:AB287"/>
    <mergeCell ref="AD287:AO287"/>
    <mergeCell ref="AQ287:BK287"/>
    <mergeCell ref="D289:AX289"/>
    <mergeCell ref="AY289:BG289"/>
    <mergeCell ref="BH289:BK289"/>
    <mergeCell ref="BL289:BT289"/>
    <mergeCell ref="AI293:AT293"/>
    <mergeCell ref="AV293:BG293"/>
    <mergeCell ref="BI293:CB293"/>
    <mergeCell ref="AI294:AT294"/>
    <mergeCell ref="AV294:BG294"/>
    <mergeCell ref="BI294:CB294"/>
    <mergeCell ref="AJ296:AL296"/>
    <mergeCell ref="AN296:AX296"/>
    <mergeCell ref="AZ296:BD296"/>
    <mergeCell ref="AH298:AS298"/>
    <mergeCell ref="AU298:BF298"/>
    <mergeCell ref="BH298:CB298"/>
    <mergeCell ref="AH299:AS299"/>
    <mergeCell ref="AU299:BF299"/>
    <mergeCell ref="BH299:CB299"/>
    <mergeCell ref="AI301:AK301"/>
    <mergeCell ref="AM301:AW301"/>
    <mergeCell ref="AY301:BC301"/>
    <mergeCell ref="A54:D54"/>
    <mergeCell ref="E54:R54"/>
    <mergeCell ref="S54:W54"/>
    <mergeCell ref="X54:AB54"/>
    <mergeCell ref="AC54:AG54"/>
    <mergeCell ref="AH54:AM54"/>
    <mergeCell ref="AN54:AT54"/>
    <mergeCell ref="AU54:AY54"/>
    <mergeCell ref="AZ54:BF54"/>
    <mergeCell ref="BG54:BK54"/>
    <mergeCell ref="BL54:BQ54"/>
    <mergeCell ref="BR54:BV54"/>
    <mergeCell ref="BW54:CB54"/>
    <mergeCell ref="A55:D55"/>
    <mergeCell ref="E55:R55"/>
    <mergeCell ref="S55:W55"/>
    <mergeCell ref="X55:AB55"/>
    <mergeCell ref="AC55:AG55"/>
    <mergeCell ref="AH55:AM55"/>
    <mergeCell ref="AN55:AT55"/>
    <mergeCell ref="AU55:AY55"/>
    <mergeCell ref="AZ55:BF55"/>
    <mergeCell ref="BG55:BK55"/>
    <mergeCell ref="BL55:BQ55"/>
    <mergeCell ref="BR55:BV55"/>
    <mergeCell ref="BW55:CB55"/>
    <mergeCell ref="A56:D56"/>
    <mergeCell ref="E56:R56"/>
    <mergeCell ref="S56:W56"/>
    <mergeCell ref="X56:AB56"/>
    <mergeCell ref="AC56:AG56"/>
    <mergeCell ref="AH56:AM56"/>
    <mergeCell ref="AN56:AT56"/>
    <mergeCell ref="AU56:AY56"/>
    <mergeCell ref="AZ56:BF56"/>
    <mergeCell ref="BG56:BK56"/>
    <mergeCell ref="BL56:BQ56"/>
    <mergeCell ref="BR56:BV56"/>
    <mergeCell ref="BW56:CB56"/>
    <mergeCell ref="A57:D57"/>
    <mergeCell ref="E57:R57"/>
    <mergeCell ref="S57:W57"/>
    <mergeCell ref="X57:AB57"/>
    <mergeCell ref="AC57:AG57"/>
    <mergeCell ref="AH57:AM57"/>
    <mergeCell ref="AN57:AT57"/>
    <mergeCell ref="AU57:AY57"/>
    <mergeCell ref="AZ57:BF57"/>
    <mergeCell ref="BG57:BK57"/>
    <mergeCell ref="BL57:BQ57"/>
    <mergeCell ref="BR57:BV57"/>
    <mergeCell ref="BW57:CB57"/>
    <mergeCell ref="A58:D58"/>
    <mergeCell ref="E58:R58"/>
    <mergeCell ref="S58:W58"/>
    <mergeCell ref="X58:AB58"/>
    <mergeCell ref="AC58:AG58"/>
    <mergeCell ref="AH58:AM58"/>
    <mergeCell ref="AN58:AT58"/>
    <mergeCell ref="AU58:AY58"/>
    <mergeCell ref="AZ58:BF58"/>
    <mergeCell ref="BG58:BK58"/>
    <mergeCell ref="BL58:BQ58"/>
    <mergeCell ref="BR58:BV58"/>
    <mergeCell ref="BW58:CB58"/>
    <mergeCell ref="A59:D59"/>
    <mergeCell ref="E59:R59"/>
    <mergeCell ref="S59:W59"/>
    <mergeCell ref="X59:AB59"/>
    <mergeCell ref="AC59:AG59"/>
    <mergeCell ref="AH59:AM59"/>
    <mergeCell ref="AN59:AT59"/>
    <mergeCell ref="AU59:AY59"/>
    <mergeCell ref="AZ59:BF59"/>
    <mergeCell ref="BG59:BK59"/>
    <mergeCell ref="BL59:BQ59"/>
    <mergeCell ref="BR59:BV59"/>
    <mergeCell ref="BW59:CB59"/>
    <mergeCell ref="A60:D60"/>
    <mergeCell ref="E60:R60"/>
    <mergeCell ref="S60:W60"/>
    <mergeCell ref="X60:AB60"/>
    <mergeCell ref="AC60:AG60"/>
    <mergeCell ref="AH60:AM60"/>
    <mergeCell ref="AN60:AT60"/>
    <mergeCell ref="AU60:AY60"/>
    <mergeCell ref="AZ60:BF60"/>
    <mergeCell ref="BG60:BK60"/>
    <mergeCell ref="BL60:BQ60"/>
    <mergeCell ref="BR60:BV60"/>
    <mergeCell ref="BW60:CB60"/>
    <mergeCell ref="A61:D61"/>
    <mergeCell ref="E61:R61"/>
    <mergeCell ref="S61:W61"/>
    <mergeCell ref="X61:AB61"/>
    <mergeCell ref="AC61:AG61"/>
    <mergeCell ref="AH61:AM61"/>
    <mergeCell ref="AN61:AT61"/>
    <mergeCell ref="AU61:AY61"/>
    <mergeCell ref="AZ61:BF61"/>
    <mergeCell ref="BG61:BK61"/>
    <mergeCell ref="BL61:BQ61"/>
    <mergeCell ref="BR61:BV61"/>
    <mergeCell ref="BW61:CB61"/>
    <mergeCell ref="A62:D62"/>
    <mergeCell ref="E62:R62"/>
    <mergeCell ref="S62:W62"/>
    <mergeCell ref="X62:AB62"/>
    <mergeCell ref="AC62:AG62"/>
    <mergeCell ref="AH62:AM62"/>
    <mergeCell ref="AN62:AT62"/>
    <mergeCell ref="AU62:AY62"/>
    <mergeCell ref="AZ62:BF62"/>
    <mergeCell ref="BG62:BK62"/>
    <mergeCell ref="BL62:BQ62"/>
    <mergeCell ref="BR62:BV62"/>
    <mergeCell ref="BW62:CB62"/>
    <mergeCell ref="A63:D63"/>
    <mergeCell ref="E63:R63"/>
    <mergeCell ref="S63:W63"/>
    <mergeCell ref="X63:AB63"/>
    <mergeCell ref="AC63:AG63"/>
    <mergeCell ref="AH63:AM63"/>
    <mergeCell ref="AN63:AT63"/>
    <mergeCell ref="AU63:AY63"/>
    <mergeCell ref="AZ63:BF63"/>
    <mergeCell ref="BG63:BK63"/>
    <mergeCell ref="BL63:BQ63"/>
    <mergeCell ref="BR63:BV63"/>
    <mergeCell ref="BW63:CB63"/>
    <mergeCell ref="A84:D84"/>
    <mergeCell ref="E84:R84"/>
    <mergeCell ref="S84:W84"/>
    <mergeCell ref="X84:AB84"/>
    <mergeCell ref="AC84:AG84"/>
    <mergeCell ref="AH84:AM84"/>
    <mergeCell ref="AN84:AT84"/>
    <mergeCell ref="AU84:AY84"/>
    <mergeCell ref="AZ84:BF84"/>
    <mergeCell ref="A85:D85"/>
    <mergeCell ref="E85:R85"/>
    <mergeCell ref="S85:W85"/>
    <mergeCell ref="X85:AB85"/>
    <mergeCell ref="AC85:AG85"/>
    <mergeCell ref="AH85:AM85"/>
    <mergeCell ref="BG85:BK85"/>
    <mergeCell ref="BL85:BQ85"/>
    <mergeCell ref="BR85:BV85"/>
    <mergeCell ref="BW85:CB85"/>
    <mergeCell ref="A86:D86"/>
    <mergeCell ref="E86:R86"/>
    <mergeCell ref="S86:W86"/>
    <mergeCell ref="X86:AB86"/>
    <mergeCell ref="AC86:AG86"/>
    <mergeCell ref="AH86:AM86"/>
    <mergeCell ref="AU86:AY86"/>
    <mergeCell ref="AZ86:BF86"/>
    <mergeCell ref="BG86:BK86"/>
    <mergeCell ref="BL86:BQ86"/>
    <mergeCell ref="BR86:BV86"/>
    <mergeCell ref="BW86:CB86"/>
    <mergeCell ref="A87:D87"/>
    <mergeCell ref="E87:R87"/>
    <mergeCell ref="S87:W87"/>
    <mergeCell ref="X87:AB87"/>
    <mergeCell ref="AC87:AG87"/>
    <mergeCell ref="AH87:AM87"/>
    <mergeCell ref="AN87:AT87"/>
    <mergeCell ref="AU87:AY87"/>
    <mergeCell ref="AZ87:BF87"/>
    <mergeCell ref="BG87:BK87"/>
    <mergeCell ref="BL87:BQ87"/>
    <mergeCell ref="BR87:BV87"/>
    <mergeCell ref="BW87:CB87"/>
    <mergeCell ref="A88:D88"/>
    <mergeCell ref="E88:R88"/>
    <mergeCell ref="S88:W88"/>
    <mergeCell ref="X88:AB88"/>
    <mergeCell ref="AC88:AG88"/>
    <mergeCell ref="AH88:AM88"/>
    <mergeCell ref="AN88:AT88"/>
    <mergeCell ref="AU88:AY88"/>
    <mergeCell ref="AZ88:BF88"/>
    <mergeCell ref="BG88:BK88"/>
    <mergeCell ref="BL88:BQ88"/>
    <mergeCell ref="BR88:BV88"/>
    <mergeCell ref="BW88:CB88"/>
    <mergeCell ref="A89:D89"/>
    <mergeCell ref="E89:R89"/>
    <mergeCell ref="S89:W89"/>
    <mergeCell ref="X89:AB89"/>
    <mergeCell ref="AC89:AG89"/>
    <mergeCell ref="AH89:AM89"/>
    <mergeCell ref="AN89:AT89"/>
    <mergeCell ref="AU89:AY89"/>
    <mergeCell ref="AZ89:BF89"/>
    <mergeCell ref="BG89:BK89"/>
    <mergeCell ref="BL89:BQ89"/>
    <mergeCell ref="BR89:BV89"/>
    <mergeCell ref="BW89:CB89"/>
    <mergeCell ref="A90:D90"/>
    <mergeCell ref="E90:R90"/>
    <mergeCell ref="S90:W90"/>
    <mergeCell ref="X90:AB90"/>
    <mergeCell ref="AC90:AG90"/>
    <mergeCell ref="AH90:AM90"/>
    <mergeCell ref="AN90:AT90"/>
    <mergeCell ref="AU90:AY90"/>
    <mergeCell ref="AZ90:BF90"/>
    <mergeCell ref="BG90:BK90"/>
    <mergeCell ref="BL90:BQ90"/>
    <mergeCell ref="BR90:BV90"/>
    <mergeCell ref="BW90:CB90"/>
    <mergeCell ref="A91:D91"/>
    <mergeCell ref="E91:R91"/>
    <mergeCell ref="S91:W91"/>
    <mergeCell ref="X91:AB91"/>
    <mergeCell ref="AC91:AG91"/>
    <mergeCell ref="AH91:AM91"/>
    <mergeCell ref="AN91:AT91"/>
    <mergeCell ref="AU91:AY91"/>
    <mergeCell ref="AZ91:BF91"/>
    <mergeCell ref="BG91:BK91"/>
    <mergeCell ref="BL91:BQ91"/>
    <mergeCell ref="BR91:BV91"/>
    <mergeCell ref="BW91:CB91"/>
    <mergeCell ref="A92:D92"/>
    <mergeCell ref="E92:R92"/>
    <mergeCell ref="S92:W92"/>
    <mergeCell ref="X92:AB92"/>
    <mergeCell ref="AC92:AG92"/>
    <mergeCell ref="AH92:AM92"/>
    <mergeCell ref="AN92:AT92"/>
    <mergeCell ref="AU92:AY92"/>
    <mergeCell ref="AZ92:BF92"/>
    <mergeCell ref="BG92:BK92"/>
    <mergeCell ref="BL92:BQ92"/>
    <mergeCell ref="BR92:BV92"/>
    <mergeCell ref="BW92:CB92"/>
    <mergeCell ref="A93:D93"/>
    <mergeCell ref="E93:R93"/>
    <mergeCell ref="S93:W93"/>
    <mergeCell ref="X93:AB93"/>
    <mergeCell ref="AC93:AG93"/>
    <mergeCell ref="AH93:AM93"/>
    <mergeCell ref="AN93:AT93"/>
    <mergeCell ref="AU93:AY93"/>
    <mergeCell ref="AZ93:BF93"/>
    <mergeCell ref="BG93:BK93"/>
    <mergeCell ref="BL93:BQ93"/>
    <mergeCell ref="BR93:BV93"/>
    <mergeCell ref="BW93:CB93"/>
    <mergeCell ref="A94:D94"/>
    <mergeCell ref="E94:R94"/>
    <mergeCell ref="S94:W94"/>
    <mergeCell ref="X94:AB94"/>
    <mergeCell ref="AC94:AG94"/>
    <mergeCell ref="AH94:AM94"/>
    <mergeCell ref="AN94:AT94"/>
    <mergeCell ref="AU94:AY94"/>
    <mergeCell ref="AZ94:BF94"/>
    <mergeCell ref="BG94:BK94"/>
    <mergeCell ref="BL94:BQ94"/>
    <mergeCell ref="BR94:BV94"/>
    <mergeCell ref="BW94:CB94"/>
    <mergeCell ref="A95:D95"/>
    <mergeCell ref="E95:R95"/>
    <mergeCell ref="S95:W95"/>
    <mergeCell ref="X95:AB95"/>
    <mergeCell ref="AC95:AG95"/>
    <mergeCell ref="AH95:AM95"/>
    <mergeCell ref="AN95:AT95"/>
    <mergeCell ref="AU95:AY95"/>
    <mergeCell ref="AZ95:BF95"/>
    <mergeCell ref="BG95:BK95"/>
    <mergeCell ref="BL95:BQ95"/>
    <mergeCell ref="BR95:BV95"/>
    <mergeCell ref="BW95:CB95"/>
    <mergeCell ref="A116:D116"/>
    <mergeCell ref="E116:R116"/>
    <mergeCell ref="S116:W116"/>
    <mergeCell ref="X116:AB116"/>
    <mergeCell ref="AC116:AG116"/>
    <mergeCell ref="AH116:AM116"/>
    <mergeCell ref="AN116:AT116"/>
    <mergeCell ref="AU116:AY116"/>
    <mergeCell ref="AZ116:BF116"/>
    <mergeCell ref="BR116:BV116"/>
    <mergeCell ref="BW116:CB116"/>
    <mergeCell ref="A117:D117"/>
    <mergeCell ref="E117:R117"/>
    <mergeCell ref="S117:W117"/>
    <mergeCell ref="X117:AB117"/>
    <mergeCell ref="AC117:AG117"/>
    <mergeCell ref="AH117:AM117"/>
    <mergeCell ref="AN117:AT117"/>
    <mergeCell ref="AU117:AY117"/>
    <mergeCell ref="AZ117:BF117"/>
    <mergeCell ref="BG117:BK117"/>
    <mergeCell ref="BL117:BQ117"/>
    <mergeCell ref="BR117:BV117"/>
    <mergeCell ref="BW117:CB117"/>
    <mergeCell ref="A118:D118"/>
    <mergeCell ref="E118:R118"/>
    <mergeCell ref="S118:W118"/>
    <mergeCell ref="X118:AB118"/>
    <mergeCell ref="AC118:AG118"/>
    <mergeCell ref="AH118:AM118"/>
    <mergeCell ref="AN118:AT118"/>
    <mergeCell ref="AU118:AY118"/>
    <mergeCell ref="AZ118:BF118"/>
    <mergeCell ref="BG118:BK118"/>
    <mergeCell ref="BL118:BQ118"/>
    <mergeCell ref="BR118:BV118"/>
    <mergeCell ref="BW118:CB118"/>
    <mergeCell ref="A119:D119"/>
    <mergeCell ref="E119:R119"/>
    <mergeCell ref="S119:W119"/>
    <mergeCell ref="X119:AB119"/>
    <mergeCell ref="AC119:AG119"/>
    <mergeCell ref="AH119:AM119"/>
    <mergeCell ref="AN119:AT119"/>
    <mergeCell ref="AU119:AY119"/>
    <mergeCell ref="AZ119:BF119"/>
    <mergeCell ref="BG119:BK119"/>
    <mergeCell ref="BL119:BQ119"/>
    <mergeCell ref="BR119:BV119"/>
    <mergeCell ref="BW119:CB119"/>
    <mergeCell ref="A120:D120"/>
    <mergeCell ref="E120:R120"/>
    <mergeCell ref="S120:W120"/>
    <mergeCell ref="X120:AB120"/>
    <mergeCell ref="AC120:AG120"/>
    <mergeCell ref="AH120:AM120"/>
    <mergeCell ref="AN120:AT120"/>
    <mergeCell ref="AU120:AY120"/>
    <mergeCell ref="AZ120:BF120"/>
    <mergeCell ref="BG120:BK120"/>
    <mergeCell ref="BL120:BQ120"/>
    <mergeCell ref="BR120:BV120"/>
    <mergeCell ref="BW120:CB120"/>
    <mergeCell ref="A121:D121"/>
    <mergeCell ref="E121:R121"/>
    <mergeCell ref="S121:W121"/>
    <mergeCell ref="X121:AB121"/>
    <mergeCell ref="AC121:AG121"/>
    <mergeCell ref="AH121:AM121"/>
    <mergeCell ref="AN121:AT121"/>
    <mergeCell ref="AU121:AY121"/>
    <mergeCell ref="AZ121:BF121"/>
    <mergeCell ref="BG121:BK121"/>
    <mergeCell ref="BL121:BQ121"/>
    <mergeCell ref="BR121:BV121"/>
    <mergeCell ref="BW121:CB121"/>
    <mergeCell ref="A122:D122"/>
    <mergeCell ref="E122:R122"/>
    <mergeCell ref="S122:W122"/>
    <mergeCell ref="X122:AB122"/>
    <mergeCell ref="AC122:AG122"/>
    <mergeCell ref="AH122:AM122"/>
    <mergeCell ref="AN122:AT122"/>
    <mergeCell ref="AU122:AY122"/>
    <mergeCell ref="AZ122:BF122"/>
    <mergeCell ref="BG122:BK122"/>
    <mergeCell ref="BL122:BQ122"/>
    <mergeCell ref="BR122:BV122"/>
    <mergeCell ref="BW122:CB122"/>
    <mergeCell ref="A123:D123"/>
    <mergeCell ref="E123:R123"/>
    <mergeCell ref="S123:W123"/>
    <mergeCell ref="X123:AB123"/>
    <mergeCell ref="AC123:AG123"/>
    <mergeCell ref="AH123:AM123"/>
    <mergeCell ref="AN123:AT123"/>
    <mergeCell ref="AU123:AY123"/>
    <mergeCell ref="AZ123:BF123"/>
    <mergeCell ref="BG123:BK123"/>
    <mergeCell ref="BL123:BQ123"/>
    <mergeCell ref="BR123:BV123"/>
    <mergeCell ref="BW123:CB123"/>
    <mergeCell ref="A124:D124"/>
    <mergeCell ref="E124:R124"/>
    <mergeCell ref="S124:W124"/>
    <mergeCell ref="X124:AB124"/>
    <mergeCell ref="AC124:AG124"/>
    <mergeCell ref="AH124:AM124"/>
    <mergeCell ref="AN124:AT124"/>
    <mergeCell ref="AU124:AY124"/>
    <mergeCell ref="AZ124:BF124"/>
    <mergeCell ref="BG124:BK124"/>
    <mergeCell ref="BL124:BQ124"/>
    <mergeCell ref="BR124:BV124"/>
    <mergeCell ref="BW124:CB124"/>
    <mergeCell ref="A125:D125"/>
    <mergeCell ref="E125:R125"/>
    <mergeCell ref="S125:W125"/>
    <mergeCell ref="X125:AB125"/>
    <mergeCell ref="AC125:AG125"/>
    <mergeCell ref="AH125:AM125"/>
    <mergeCell ref="AN125:AT125"/>
    <mergeCell ref="AU125:AY125"/>
    <mergeCell ref="AZ125:BF125"/>
    <mergeCell ref="BG125:BK125"/>
    <mergeCell ref="BL125:BQ125"/>
    <mergeCell ref="BR125:BV125"/>
    <mergeCell ref="BW125:CB125"/>
    <mergeCell ref="A126:D126"/>
    <mergeCell ref="E126:R126"/>
    <mergeCell ref="S126:W126"/>
    <mergeCell ref="X126:AB126"/>
    <mergeCell ref="AC126:AG126"/>
    <mergeCell ref="AH126:AM126"/>
    <mergeCell ref="AN126:AT126"/>
    <mergeCell ref="AU126:AY126"/>
    <mergeCell ref="AZ126:BF126"/>
    <mergeCell ref="BG126:BK126"/>
    <mergeCell ref="BL126:BQ126"/>
    <mergeCell ref="BR126:BV126"/>
    <mergeCell ref="BW126:CB126"/>
    <mergeCell ref="A127:D127"/>
    <mergeCell ref="E127:R127"/>
    <mergeCell ref="S127:W127"/>
    <mergeCell ref="X127:AB127"/>
    <mergeCell ref="AC127:AG127"/>
    <mergeCell ref="AH127:AM127"/>
    <mergeCell ref="AN127:AT127"/>
    <mergeCell ref="AU127:AY127"/>
    <mergeCell ref="AZ127:BF127"/>
    <mergeCell ref="BG127:BK127"/>
    <mergeCell ref="BL127:BQ127"/>
    <mergeCell ref="BR127:BV127"/>
    <mergeCell ref="BW127:CB127"/>
    <mergeCell ref="A147:D147"/>
    <mergeCell ref="E147:R147"/>
    <mergeCell ref="S147:W147"/>
    <mergeCell ref="X147:AB147"/>
    <mergeCell ref="AC147:AG147"/>
    <mergeCell ref="AH147:AM147"/>
    <mergeCell ref="AN147:AT147"/>
    <mergeCell ref="AU147:AY147"/>
    <mergeCell ref="AZ147:BF147"/>
    <mergeCell ref="BG147:BK147"/>
    <mergeCell ref="BL147:BQ147"/>
    <mergeCell ref="A148:D148"/>
    <mergeCell ref="E148:R148"/>
    <mergeCell ref="S148:W148"/>
    <mergeCell ref="X148:AB148"/>
    <mergeCell ref="AC148:AG148"/>
    <mergeCell ref="AH148:AM148"/>
    <mergeCell ref="AN148:AT148"/>
    <mergeCell ref="AU148:AY148"/>
    <mergeCell ref="AZ148:BF148"/>
    <mergeCell ref="BG148:BK148"/>
    <mergeCell ref="BL148:BQ148"/>
    <mergeCell ref="BR148:BV148"/>
    <mergeCell ref="BW148:CB148"/>
    <mergeCell ref="A149:D149"/>
    <mergeCell ref="E149:R149"/>
    <mergeCell ref="S149:W149"/>
    <mergeCell ref="X149:AB149"/>
    <mergeCell ref="AC149:AG149"/>
    <mergeCell ref="AH149:AM149"/>
    <mergeCell ref="AN149:AT149"/>
    <mergeCell ref="AU149:AY149"/>
    <mergeCell ref="AZ149:BF149"/>
    <mergeCell ref="BG149:BK149"/>
    <mergeCell ref="BL149:BQ149"/>
    <mergeCell ref="BR149:BV149"/>
    <mergeCell ref="BW149:CB149"/>
    <mergeCell ref="A150:D150"/>
    <mergeCell ref="E150:R150"/>
    <mergeCell ref="S150:W150"/>
    <mergeCell ref="X150:AB150"/>
    <mergeCell ref="AC150:AG150"/>
    <mergeCell ref="AH150:AM150"/>
    <mergeCell ref="AN150:AT150"/>
    <mergeCell ref="AU150:AY150"/>
    <mergeCell ref="AZ150:BF150"/>
    <mergeCell ref="BG150:BK150"/>
    <mergeCell ref="BL150:BQ150"/>
    <mergeCell ref="BR150:BV150"/>
    <mergeCell ref="BW150:CB150"/>
    <mergeCell ref="A151:D151"/>
    <mergeCell ref="E151:R151"/>
    <mergeCell ref="S151:W151"/>
    <mergeCell ref="X151:AB151"/>
    <mergeCell ref="AC151:AG151"/>
    <mergeCell ref="AH151:AM151"/>
    <mergeCell ref="AN151:AT151"/>
    <mergeCell ref="AU151:AY151"/>
    <mergeCell ref="AZ151:BF151"/>
    <mergeCell ref="BG151:BK151"/>
    <mergeCell ref="BL151:BQ151"/>
    <mergeCell ref="BR151:BV151"/>
    <mergeCell ref="BW151:CB151"/>
    <mergeCell ref="A152:D152"/>
    <mergeCell ref="E152:R152"/>
    <mergeCell ref="S152:W152"/>
    <mergeCell ref="X152:AB152"/>
    <mergeCell ref="AC152:AG152"/>
    <mergeCell ref="AH152:AM152"/>
    <mergeCell ref="AN152:AT152"/>
    <mergeCell ref="AU152:AY152"/>
    <mergeCell ref="AZ152:BF152"/>
    <mergeCell ref="BG152:BK152"/>
    <mergeCell ref="BL152:BQ152"/>
    <mergeCell ref="BR152:BV152"/>
    <mergeCell ref="BW152:CB152"/>
    <mergeCell ref="A153:D153"/>
    <mergeCell ref="E153:R153"/>
    <mergeCell ref="S153:W153"/>
    <mergeCell ref="X153:AB153"/>
    <mergeCell ref="AC153:AG153"/>
    <mergeCell ref="AH153:AM153"/>
    <mergeCell ref="AN153:AT153"/>
    <mergeCell ref="AU153:AY153"/>
    <mergeCell ref="AZ153:BF153"/>
    <mergeCell ref="BG153:BK153"/>
    <mergeCell ref="BL153:BQ153"/>
    <mergeCell ref="BR153:BV153"/>
    <mergeCell ref="BW153:CB153"/>
    <mergeCell ref="A154:D154"/>
    <mergeCell ref="E154:R154"/>
    <mergeCell ref="S154:W154"/>
    <mergeCell ref="X154:AB154"/>
    <mergeCell ref="AC154:AG154"/>
    <mergeCell ref="AH154:AM154"/>
    <mergeCell ref="AN154:AT154"/>
    <mergeCell ref="AU154:AY154"/>
    <mergeCell ref="AZ154:BF154"/>
    <mergeCell ref="BG154:BK154"/>
    <mergeCell ref="BL154:BQ154"/>
    <mergeCell ref="BR154:BV154"/>
    <mergeCell ref="BW154:CB154"/>
    <mergeCell ref="A155:D155"/>
    <mergeCell ref="E155:R155"/>
    <mergeCell ref="S155:W155"/>
    <mergeCell ref="X155:AB155"/>
    <mergeCell ref="AC155:AG155"/>
    <mergeCell ref="AH155:AM155"/>
    <mergeCell ref="AN155:AT155"/>
    <mergeCell ref="AU155:AY155"/>
    <mergeCell ref="AZ155:BF155"/>
    <mergeCell ref="BG155:BK155"/>
    <mergeCell ref="BL155:BQ155"/>
    <mergeCell ref="BR155:BV155"/>
    <mergeCell ref="BW155:CB155"/>
    <mergeCell ref="A156:D156"/>
    <mergeCell ref="E156:R156"/>
    <mergeCell ref="S156:W156"/>
    <mergeCell ref="X156:AB156"/>
    <mergeCell ref="AC156:AG156"/>
    <mergeCell ref="AH156:AM156"/>
    <mergeCell ref="AN156:AT156"/>
    <mergeCell ref="AU156:AY156"/>
    <mergeCell ref="AZ156:BF156"/>
    <mergeCell ref="BG156:BK156"/>
    <mergeCell ref="BL156:BQ156"/>
    <mergeCell ref="BR156:BV156"/>
    <mergeCell ref="BW156:CB156"/>
    <mergeCell ref="A157:D157"/>
    <mergeCell ref="E157:R157"/>
    <mergeCell ref="S157:W157"/>
    <mergeCell ref="X157:AB157"/>
    <mergeCell ref="AC157:AG157"/>
    <mergeCell ref="AH157:AM157"/>
    <mergeCell ref="AN157:AT157"/>
    <mergeCell ref="AU157:AY157"/>
    <mergeCell ref="AZ157:BF157"/>
    <mergeCell ref="BG157:BK157"/>
    <mergeCell ref="BL157:BQ157"/>
    <mergeCell ref="BR157:BV157"/>
    <mergeCell ref="BW157:CB157"/>
    <mergeCell ref="A158:D158"/>
    <mergeCell ref="E158:R158"/>
    <mergeCell ref="S158:W158"/>
    <mergeCell ref="X158:AB158"/>
    <mergeCell ref="AC158:AG158"/>
    <mergeCell ref="AH158:AM158"/>
    <mergeCell ref="AN158:AT158"/>
    <mergeCell ref="AU158:AY158"/>
    <mergeCell ref="AZ158:BF158"/>
    <mergeCell ref="BG158:BK158"/>
    <mergeCell ref="BL158:BQ158"/>
    <mergeCell ref="BR158:BV158"/>
    <mergeCell ref="BW158:CB158"/>
    <mergeCell ref="A159:D159"/>
    <mergeCell ref="E159:R159"/>
    <mergeCell ref="S159:W159"/>
    <mergeCell ref="X159:AB159"/>
    <mergeCell ref="AC159:AG159"/>
    <mergeCell ref="AH159:AM159"/>
    <mergeCell ref="AN159:AT159"/>
    <mergeCell ref="AU159:AY159"/>
    <mergeCell ref="AZ159:BF159"/>
    <mergeCell ref="BG159:BK159"/>
    <mergeCell ref="BL159:BQ159"/>
    <mergeCell ref="BR159:BV159"/>
    <mergeCell ref="BW159:CB159"/>
    <mergeCell ref="A160:D160"/>
    <mergeCell ref="E160:R160"/>
    <mergeCell ref="S160:W160"/>
    <mergeCell ref="X160:AB160"/>
    <mergeCell ref="AC160:AG160"/>
    <mergeCell ref="AH160:AM160"/>
    <mergeCell ref="AN160:AT160"/>
    <mergeCell ref="AU160:AY160"/>
    <mergeCell ref="AZ160:BF160"/>
    <mergeCell ref="BG160:BK160"/>
    <mergeCell ref="BL160:BQ160"/>
    <mergeCell ref="BR160:BV160"/>
    <mergeCell ref="BW160:CB160"/>
    <mergeCell ref="A173:D175"/>
    <mergeCell ref="E173:R175"/>
    <mergeCell ref="S173:AG174"/>
    <mergeCell ref="AH173:AM175"/>
    <mergeCell ref="AN173:BF174"/>
    <mergeCell ref="BG173:BQ174"/>
    <mergeCell ref="BR173:CB174"/>
    <mergeCell ref="S175:W175"/>
    <mergeCell ref="X175:AB175"/>
    <mergeCell ref="AC175:AG175"/>
    <mergeCell ref="AN175:AT175"/>
    <mergeCell ref="AU175:AY175"/>
    <mergeCell ref="AZ175:BF175"/>
    <mergeCell ref="BG175:BK175"/>
    <mergeCell ref="BL175:BQ175"/>
    <mergeCell ref="BR175:BV175"/>
    <mergeCell ref="BW175:CB175"/>
    <mergeCell ref="A176:D176"/>
    <mergeCell ref="E176:R176"/>
    <mergeCell ref="S176:W176"/>
    <mergeCell ref="X176:AB176"/>
    <mergeCell ref="AC176:AG176"/>
    <mergeCell ref="AH176:AM176"/>
    <mergeCell ref="AN176:AT176"/>
    <mergeCell ref="AU176:AY176"/>
    <mergeCell ref="AZ176:BF176"/>
    <mergeCell ref="BG176:BK176"/>
    <mergeCell ref="BL176:BQ176"/>
    <mergeCell ref="BR176:BV176"/>
    <mergeCell ref="BW176:CB176"/>
    <mergeCell ref="A177:D177"/>
    <mergeCell ref="E177:R177"/>
    <mergeCell ref="S177:W177"/>
    <mergeCell ref="X177:AB177"/>
    <mergeCell ref="AC177:AG177"/>
    <mergeCell ref="AH177:AM177"/>
    <mergeCell ref="AN177:AT177"/>
    <mergeCell ref="AU177:AY177"/>
    <mergeCell ref="AZ177:BF177"/>
    <mergeCell ref="BG177:BK177"/>
    <mergeCell ref="BL177:BQ177"/>
    <mergeCell ref="BR177:BV177"/>
    <mergeCell ref="BW177:CB177"/>
    <mergeCell ref="A178:D178"/>
    <mergeCell ref="E178:R178"/>
    <mergeCell ref="S178:W178"/>
    <mergeCell ref="X178:AB178"/>
    <mergeCell ref="AC178:AG178"/>
    <mergeCell ref="AH178:AM178"/>
    <mergeCell ref="AN178:AT178"/>
    <mergeCell ref="AU178:AY178"/>
    <mergeCell ref="AZ178:BF178"/>
    <mergeCell ref="BG178:BK178"/>
    <mergeCell ref="BL178:BQ178"/>
    <mergeCell ref="BR178:BV178"/>
    <mergeCell ref="BW178:CB178"/>
    <mergeCell ref="A179:D179"/>
    <mergeCell ref="E179:R179"/>
    <mergeCell ref="S179:W179"/>
    <mergeCell ref="X179:AB179"/>
    <mergeCell ref="AC179:AG179"/>
    <mergeCell ref="AH179:AM179"/>
    <mergeCell ref="AN179:AT179"/>
    <mergeCell ref="AU179:AY179"/>
    <mergeCell ref="AZ179:BF179"/>
    <mergeCell ref="BG179:BK179"/>
    <mergeCell ref="BL179:BQ179"/>
    <mergeCell ref="BR179:BV179"/>
    <mergeCell ref="BW179:CB179"/>
    <mergeCell ref="A180:D180"/>
    <mergeCell ref="E180:R180"/>
    <mergeCell ref="S180:W180"/>
    <mergeCell ref="X180:AB180"/>
    <mergeCell ref="AC180:AG180"/>
    <mergeCell ref="AH180:AM180"/>
    <mergeCell ref="AN180:AT180"/>
    <mergeCell ref="AU180:AY180"/>
    <mergeCell ref="AZ180:BF180"/>
    <mergeCell ref="BG180:BK180"/>
    <mergeCell ref="BL180:BQ180"/>
    <mergeCell ref="BR180:BV180"/>
    <mergeCell ref="BW180:CB180"/>
    <mergeCell ref="A181:D181"/>
    <mergeCell ref="E181:R181"/>
    <mergeCell ref="S181:W181"/>
    <mergeCell ref="X181:AB181"/>
    <mergeCell ref="AC181:AG181"/>
    <mergeCell ref="AH181:AM181"/>
    <mergeCell ref="AN181:AT181"/>
    <mergeCell ref="AU181:AY181"/>
    <mergeCell ref="AZ181:BF181"/>
    <mergeCell ref="BG181:BK181"/>
    <mergeCell ref="BL181:BQ181"/>
    <mergeCell ref="BR181:BV181"/>
    <mergeCell ref="BW181:CB181"/>
    <mergeCell ref="A182:D182"/>
    <mergeCell ref="E182:R182"/>
    <mergeCell ref="S182:W182"/>
    <mergeCell ref="X182:AB182"/>
    <mergeCell ref="AC182:AG182"/>
    <mergeCell ref="AH182:AM182"/>
    <mergeCell ref="AN182:AT182"/>
    <mergeCell ref="AU182:AY182"/>
    <mergeCell ref="AZ182:BF182"/>
    <mergeCell ref="BG182:BK182"/>
    <mergeCell ref="BL182:BQ182"/>
    <mergeCell ref="BR182:BV182"/>
    <mergeCell ref="BW182:CB182"/>
    <mergeCell ref="A183:D183"/>
    <mergeCell ref="E183:R183"/>
    <mergeCell ref="S183:W183"/>
    <mergeCell ref="X183:AB183"/>
    <mergeCell ref="AC183:AG183"/>
    <mergeCell ref="AH183:AM183"/>
    <mergeCell ref="AN183:AT183"/>
    <mergeCell ref="AU183:AY183"/>
    <mergeCell ref="AZ183:BF183"/>
    <mergeCell ref="BG183:BK183"/>
    <mergeCell ref="BL183:BQ183"/>
    <mergeCell ref="BR183:BV183"/>
    <mergeCell ref="BW183:CB183"/>
    <mergeCell ref="A184:D184"/>
    <mergeCell ref="E184:R184"/>
    <mergeCell ref="S184:W184"/>
    <mergeCell ref="X184:AB184"/>
    <mergeCell ref="AC184:AG184"/>
    <mergeCell ref="AH184:AM184"/>
    <mergeCell ref="AN184:AT184"/>
    <mergeCell ref="AU184:AY184"/>
    <mergeCell ref="AZ184:BF184"/>
    <mergeCell ref="BG184:BK184"/>
    <mergeCell ref="BL184:BQ184"/>
    <mergeCell ref="BR184:BV184"/>
    <mergeCell ref="BW184:CB184"/>
    <mergeCell ref="A185:D185"/>
    <mergeCell ref="E185:R185"/>
    <mergeCell ref="S185:W185"/>
    <mergeCell ref="X185:AB185"/>
    <mergeCell ref="AC185:AG185"/>
    <mergeCell ref="BR185:BV185"/>
    <mergeCell ref="BW185:CB185"/>
    <mergeCell ref="AH185:AM185"/>
    <mergeCell ref="AN185:AT185"/>
    <mergeCell ref="AU185:AY185"/>
    <mergeCell ref="AZ185:BF185"/>
    <mergeCell ref="BG185:BK185"/>
    <mergeCell ref="BL185:BQ185"/>
    <mergeCell ref="AF261:CB261"/>
    <mergeCell ref="AF262:CB262"/>
    <mergeCell ref="AF263:CB263"/>
    <mergeCell ref="W264:CB264"/>
    <mergeCell ref="AF265:CB265"/>
    <mergeCell ref="J266:BO266"/>
    <mergeCell ref="BP266:BR266"/>
    <mergeCell ref="BS266:BY266"/>
    <mergeCell ref="BZ266:CB266"/>
    <mergeCell ref="BG257:BK257"/>
    <mergeCell ref="BL257:BQ257"/>
    <mergeCell ref="BR257:BV257"/>
    <mergeCell ref="BW257:CB257"/>
    <mergeCell ref="AF260:CB260"/>
    <mergeCell ref="AN256:AT256"/>
    <mergeCell ref="AU256:AY256"/>
    <mergeCell ref="AZ256:BF256"/>
    <mergeCell ref="BG256:BK256"/>
    <mergeCell ref="BL256:BQ256"/>
    <mergeCell ref="BR256:BV256"/>
    <mergeCell ref="BG255:BK255"/>
    <mergeCell ref="BL255:BQ255"/>
    <mergeCell ref="BR255:BV255"/>
    <mergeCell ref="BW255:CB255"/>
    <mergeCell ref="BW256:CB256"/>
    <mergeCell ref="A256:D256"/>
    <mergeCell ref="E256:R256"/>
    <mergeCell ref="S256:W256"/>
    <mergeCell ref="X256:AB256"/>
    <mergeCell ref="AC256:AG256"/>
    <mergeCell ref="AH256:AM256"/>
    <mergeCell ref="BW254:CB254"/>
    <mergeCell ref="A255:D255"/>
    <mergeCell ref="E255:R255"/>
    <mergeCell ref="S255:W255"/>
    <mergeCell ref="X255:AB255"/>
    <mergeCell ref="AC255:AG255"/>
    <mergeCell ref="AH255:AM255"/>
    <mergeCell ref="AN255:AT255"/>
    <mergeCell ref="AU255:AY255"/>
    <mergeCell ref="AZ255:BF255"/>
    <mergeCell ref="AN254:AT254"/>
    <mergeCell ref="AU254:AY254"/>
    <mergeCell ref="AZ254:BF254"/>
    <mergeCell ref="BG254:BK254"/>
    <mergeCell ref="BL254:BQ254"/>
    <mergeCell ref="BR254:BV254"/>
    <mergeCell ref="A254:D254"/>
    <mergeCell ref="E254:R254"/>
    <mergeCell ref="S254:W254"/>
    <mergeCell ref="X254:AB254"/>
    <mergeCell ref="AC254:AG254"/>
    <mergeCell ref="AH254:AM254"/>
    <mergeCell ref="BR251:CB252"/>
    <mergeCell ref="AU253:AY253"/>
    <mergeCell ref="AZ253:BF253"/>
    <mergeCell ref="BG253:BK253"/>
    <mergeCell ref="BL253:BQ253"/>
    <mergeCell ref="BR253:BV253"/>
    <mergeCell ref="BW253:CB253"/>
    <mergeCell ref="A251:D253"/>
    <mergeCell ref="E251:R253"/>
    <mergeCell ref="S251:AG252"/>
    <mergeCell ref="AH251:AM253"/>
    <mergeCell ref="AN251:BF252"/>
    <mergeCell ref="BG251:BQ252"/>
    <mergeCell ref="S253:W253"/>
    <mergeCell ref="X253:AB253"/>
    <mergeCell ref="AC253:AG253"/>
    <mergeCell ref="AN253:AT253"/>
    <mergeCell ref="BG186:BK186"/>
    <mergeCell ref="BL186:BQ186"/>
    <mergeCell ref="BR186:BV186"/>
    <mergeCell ref="BW186:CB186"/>
    <mergeCell ref="J248:BO248"/>
    <mergeCell ref="BP248:BR248"/>
    <mergeCell ref="BS248:BY248"/>
    <mergeCell ref="BZ248:CB248"/>
    <mergeCell ref="AF189:CB189"/>
    <mergeCell ref="AF190:CB190"/>
    <mergeCell ref="AF191:CB191"/>
    <mergeCell ref="AF192:CB192"/>
    <mergeCell ref="W193:CB193"/>
    <mergeCell ref="AF194:CB194"/>
    <mergeCell ref="J195:BO195"/>
    <mergeCell ref="BP195:BR195"/>
    <mergeCell ref="BS195:BY195"/>
    <mergeCell ref="BZ195:CB195"/>
    <mergeCell ref="A198:D200"/>
    <mergeCell ref="E198:R200"/>
    <mergeCell ref="S198:AG199"/>
    <mergeCell ref="AH198:AM200"/>
    <mergeCell ref="AN198:BF199"/>
    <mergeCell ref="BG198:BQ199"/>
    <mergeCell ref="BR198:CB199"/>
    <mergeCell ref="S200:W200"/>
    <mergeCell ref="X200:AB200"/>
    <mergeCell ref="AC200:AG200"/>
    <mergeCell ref="AN200:AT200"/>
    <mergeCell ref="AU200:AY200"/>
    <mergeCell ref="AZ200:BF200"/>
    <mergeCell ref="BG200:BK200"/>
    <mergeCell ref="BL200:BQ200"/>
    <mergeCell ref="BR200:BV200"/>
    <mergeCell ref="BW200:CB200"/>
    <mergeCell ref="A201:D201"/>
    <mergeCell ref="E201:R201"/>
    <mergeCell ref="S201:W201"/>
    <mergeCell ref="X201:AB201"/>
    <mergeCell ref="AC201:AG201"/>
    <mergeCell ref="AH201:AM201"/>
    <mergeCell ref="AN201:AT201"/>
    <mergeCell ref="AU201:AY201"/>
    <mergeCell ref="AZ201:BF201"/>
    <mergeCell ref="BW201:CB201"/>
    <mergeCell ref="A202:D202"/>
    <mergeCell ref="E202:R202"/>
    <mergeCell ref="S202:W202"/>
    <mergeCell ref="X202:AB202"/>
    <mergeCell ref="AC202:AG202"/>
    <mergeCell ref="AH202:AM202"/>
    <mergeCell ref="BG202:BK202"/>
    <mergeCell ref="BL202:BQ202"/>
    <mergeCell ref="BR202:BV202"/>
    <mergeCell ref="BG201:BK201"/>
    <mergeCell ref="BL201:BQ201"/>
    <mergeCell ref="BR201:BV201"/>
    <mergeCell ref="AH203:AM203"/>
    <mergeCell ref="AN203:AT203"/>
    <mergeCell ref="AU203:AY203"/>
    <mergeCell ref="AZ203:BF203"/>
    <mergeCell ref="AN202:AT202"/>
    <mergeCell ref="AU202:AY202"/>
    <mergeCell ref="AZ202:BF202"/>
    <mergeCell ref="BG203:BK203"/>
    <mergeCell ref="BL203:BQ203"/>
    <mergeCell ref="BR203:BV203"/>
    <mergeCell ref="BW203:CB203"/>
    <mergeCell ref="BW202:CB202"/>
    <mergeCell ref="A203:D203"/>
    <mergeCell ref="E203:R203"/>
    <mergeCell ref="S203:W203"/>
    <mergeCell ref="X203:AB203"/>
    <mergeCell ref="AC203:AG203"/>
    <mergeCell ref="AF242:CB242"/>
    <mergeCell ref="AF243:CB243"/>
    <mergeCell ref="AF244:CB244"/>
    <mergeCell ref="AF245:CB245"/>
    <mergeCell ref="W246:CB246"/>
    <mergeCell ref="AF247:CB247"/>
    <mergeCell ref="AZ238:BF238"/>
    <mergeCell ref="BG238:BK238"/>
    <mergeCell ref="BL238:BQ238"/>
    <mergeCell ref="BR238:BV238"/>
    <mergeCell ref="BW238:CB238"/>
    <mergeCell ref="BG239:BK239"/>
    <mergeCell ref="BL239:BQ239"/>
    <mergeCell ref="BR239:BV239"/>
    <mergeCell ref="BW239:CB239"/>
    <mergeCell ref="BR237:BV237"/>
    <mergeCell ref="BW237:CB237"/>
    <mergeCell ref="A238:D238"/>
    <mergeCell ref="E238:R238"/>
    <mergeCell ref="S238:W238"/>
    <mergeCell ref="X238:AB238"/>
    <mergeCell ref="AC238:AG238"/>
    <mergeCell ref="AH238:AM238"/>
    <mergeCell ref="AN238:AT238"/>
    <mergeCell ref="AU238:AY238"/>
    <mergeCell ref="AH237:AM237"/>
    <mergeCell ref="AN237:AT237"/>
    <mergeCell ref="AU237:AY237"/>
    <mergeCell ref="AZ237:BF237"/>
    <mergeCell ref="BG237:BK237"/>
    <mergeCell ref="BL237:BQ237"/>
    <mergeCell ref="AZ236:BF236"/>
    <mergeCell ref="BG236:BK236"/>
    <mergeCell ref="BL236:BQ236"/>
    <mergeCell ref="BR236:BV236"/>
    <mergeCell ref="BW236:CB236"/>
    <mergeCell ref="A237:D237"/>
    <mergeCell ref="E237:R237"/>
    <mergeCell ref="S237:W237"/>
    <mergeCell ref="X237:AB237"/>
    <mergeCell ref="AC237:AG237"/>
    <mergeCell ref="BR235:BV235"/>
    <mergeCell ref="BW235:CB235"/>
    <mergeCell ref="A236:D236"/>
    <mergeCell ref="E236:R236"/>
    <mergeCell ref="S236:W236"/>
    <mergeCell ref="X236:AB236"/>
    <mergeCell ref="AC236:AG236"/>
    <mergeCell ref="AH236:AM236"/>
    <mergeCell ref="AN236:AT236"/>
    <mergeCell ref="AU236:AY236"/>
    <mergeCell ref="BG233:BQ234"/>
    <mergeCell ref="S235:W235"/>
    <mergeCell ref="X235:AB235"/>
    <mergeCell ref="AC235:AG235"/>
    <mergeCell ref="AN235:AT235"/>
    <mergeCell ref="BR233:CB234"/>
    <mergeCell ref="AU235:AY235"/>
    <mergeCell ref="AZ235:BF235"/>
    <mergeCell ref="BG235:BK235"/>
    <mergeCell ref="BL235:BQ235"/>
    <mergeCell ref="BG204:BK204"/>
    <mergeCell ref="BL204:BQ204"/>
    <mergeCell ref="BR204:BV204"/>
    <mergeCell ref="BW204:CB204"/>
    <mergeCell ref="AF207:CB207"/>
    <mergeCell ref="A233:D235"/>
    <mergeCell ref="E233:R235"/>
    <mergeCell ref="S233:AG234"/>
    <mergeCell ref="AH233:AM235"/>
    <mergeCell ref="AN233:BF234"/>
    <mergeCell ref="AF208:CB208"/>
    <mergeCell ref="AF209:CB209"/>
    <mergeCell ref="AF210:CB210"/>
    <mergeCell ref="W211:CB211"/>
    <mergeCell ref="AF212:CB212"/>
    <mergeCell ref="J213:BO213"/>
    <mergeCell ref="BP213:BR213"/>
    <mergeCell ref="BS213:BY213"/>
    <mergeCell ref="BZ213:CB213"/>
    <mergeCell ref="A215:D217"/>
    <mergeCell ref="E215:R217"/>
    <mergeCell ref="S215:AG216"/>
    <mergeCell ref="AH215:AM217"/>
    <mergeCell ref="AN215:BF216"/>
    <mergeCell ref="BG215:BQ216"/>
    <mergeCell ref="BR215:CB216"/>
    <mergeCell ref="S217:W217"/>
    <mergeCell ref="X217:AB217"/>
    <mergeCell ref="AC217:AG217"/>
    <mergeCell ref="AN217:AT217"/>
    <mergeCell ref="AU217:AY217"/>
    <mergeCell ref="AZ217:BF217"/>
    <mergeCell ref="BG217:BK217"/>
    <mergeCell ref="BL217:BQ217"/>
    <mergeCell ref="BR217:BV217"/>
    <mergeCell ref="BW217:CB217"/>
    <mergeCell ref="A218:D218"/>
    <mergeCell ref="E218:R218"/>
    <mergeCell ref="S218:W218"/>
    <mergeCell ref="X218:AB218"/>
    <mergeCell ref="AC218:AG218"/>
    <mergeCell ref="AH218:AM218"/>
    <mergeCell ref="AN218:AT218"/>
    <mergeCell ref="AU218:AY218"/>
    <mergeCell ref="AZ218:BF218"/>
    <mergeCell ref="BG218:BK218"/>
    <mergeCell ref="BL218:BQ218"/>
    <mergeCell ref="BR218:BV218"/>
    <mergeCell ref="BW218:CB218"/>
    <mergeCell ref="A219:D219"/>
    <mergeCell ref="E219:R219"/>
    <mergeCell ref="S219:W219"/>
    <mergeCell ref="X219:AB219"/>
    <mergeCell ref="AC219:AG219"/>
    <mergeCell ref="AH219:AM219"/>
    <mergeCell ref="AN220:AT220"/>
    <mergeCell ref="AU220:AY220"/>
    <mergeCell ref="AZ220:BF220"/>
    <mergeCell ref="BW219:CB219"/>
    <mergeCell ref="AN219:AT219"/>
    <mergeCell ref="AU219:AY219"/>
    <mergeCell ref="AZ219:BF219"/>
    <mergeCell ref="BG219:BK219"/>
    <mergeCell ref="BL219:BQ219"/>
    <mergeCell ref="BR219:BV219"/>
    <mergeCell ref="A220:D220"/>
    <mergeCell ref="E220:R220"/>
    <mergeCell ref="S220:W220"/>
    <mergeCell ref="X220:AB220"/>
    <mergeCell ref="AC220:AG220"/>
    <mergeCell ref="AH220:AM220"/>
    <mergeCell ref="BG220:BK220"/>
    <mergeCell ref="BL220:BQ220"/>
    <mergeCell ref="BR220:BV220"/>
    <mergeCell ref="BW220:CB220"/>
    <mergeCell ref="BG221:BK221"/>
    <mergeCell ref="BL221:BQ221"/>
    <mergeCell ref="BR221:BV221"/>
    <mergeCell ref="BW221:CB221"/>
    <mergeCell ref="J230:BO230"/>
    <mergeCell ref="BP230:BR230"/>
    <mergeCell ref="BS230:BY230"/>
    <mergeCell ref="BZ230:CB230"/>
    <mergeCell ref="AF224:CB224"/>
    <mergeCell ref="AF225:CB225"/>
    <mergeCell ref="AF226:CB226"/>
    <mergeCell ref="AF227:CB227"/>
    <mergeCell ref="W228:CB228"/>
    <mergeCell ref="AF229:CB229"/>
  </mergeCells>
  <printOptions/>
  <pageMargins left="0.47244094488188976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Инвентаризационная опись основных средств</dc:title>
  <dc:subject>Формы, бланки документов</dc:subject>
  <dc:creator>ИКЦ "Системы и Технологии"</dc:creator>
  <cp:keywords>основные средства, инвентаризация, форма, опись</cp:keywords>
  <dc:description/>
  <cp:lastModifiedBy>Chepilov</cp:lastModifiedBy>
  <cp:lastPrinted>2015-03-05T05:41:55Z</cp:lastPrinted>
  <dcterms:created xsi:type="dcterms:W3CDTF">2010-04-19T07:30:39Z</dcterms:created>
  <dcterms:modified xsi:type="dcterms:W3CDTF">2017-01-19T07:05:14Z</dcterms:modified>
  <cp:category/>
  <cp:version/>
  <cp:contentType/>
  <cp:contentStatus/>
</cp:coreProperties>
</file>