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апрель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  <externalReference r:id="rId3"/>
  </externalReferences>
  <definedNames>
    <definedName name="Дог26_13">#REF!</definedName>
    <definedName name="Дог26_14">#REF!</definedName>
    <definedName name="Дог26_15">#REF!</definedName>
    <definedName name="ПремОтч26_13">#REF!</definedName>
    <definedName name="ПремОтч26_14">#REF!</definedName>
    <definedName name="ПремОтч26_15">#REF!</definedName>
    <definedName name="ПремТек26_13">#REF!</definedName>
    <definedName name="ПремТек26_14">#REF!</definedName>
    <definedName name="ПремТек26_15">#REF!</definedName>
    <definedName name="СтрахСум26" localSheetId="0">'[1]СВОД_по видам'!#REF!</definedName>
    <definedName name="СтрахСум26">'[1]СВОД_по видам'!#REF!</definedName>
    <definedName name="СтрахСум26_11" localSheetId="0">'[1]ЗАО "Мегарусс-Д"'!#REF!</definedName>
    <definedName name="СтрахСум26_11">'[1]ЗАО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'[1]ВТБ-Страхование'!#REF!</definedName>
    <definedName name="СтрахСум26_17">'[1]ВТБ-Страхование'!#REF!</definedName>
    <definedName name="СтрахСум26_19" localSheetId="0">'[1]ОСАО "Ингосстрах"'!#REF!</definedName>
    <definedName name="СтрахСум26_19">'[1]ОСАО "Ингосстрах"'!#REF!</definedName>
    <definedName name="СтрахСум26_20" localSheetId="0">'[1]СК "АСКО"'!#REF!</definedName>
    <definedName name="СтрахСум26_20">'[1]СК "АСКО"'!#REF!</definedName>
    <definedName name="СтрахСум26_21" localSheetId="0">'[1]13'!#REF!</definedName>
    <definedName name="СтрахСум26_21">'[1]13'!#REF!</definedName>
    <definedName name="СтрахСум26_23" localSheetId="0">'[1]15'!#REF!</definedName>
    <definedName name="СтрахСум26_23">'[1]15'!#REF!</definedName>
    <definedName name="СтрахСум26_25" localSheetId="0">'[1]17'!#REF!</definedName>
    <definedName name="СтрахСум26_25">'[1]17'!#REF!</definedName>
    <definedName name="СтрахСум26_26" localSheetId="0">'[1]18'!#REF!</definedName>
    <definedName name="СтрахСум26_26">'[1]18'!#REF!</definedName>
    <definedName name="СтрахСум26_27" localSheetId="0">'[1]19'!#REF!</definedName>
    <definedName name="СтрахСум26_27">'[1]19'!#REF!</definedName>
    <definedName name="СтрахСум26_29" localSheetId="0">'[1]21'!#REF!</definedName>
    <definedName name="СтрахСум26_29">'[1]21'!#REF!</definedName>
    <definedName name="СтрахСум26_3" localSheetId="0">'[1]ООО «Росгосстрах»'!#REF!</definedName>
    <definedName name="СтрахСум26_3">'[1]ООО «Росгосстрах»'!#REF!</definedName>
    <definedName name="СтрахСум26_31" localSheetId="0">'[1]23'!#REF!</definedName>
    <definedName name="СтрахСум26_31">'[1]23'!#REF!</definedName>
    <definedName name="СтрахСум26_32" localSheetId="0">'[1]24'!#REF!</definedName>
    <definedName name="СтрахСум26_32">'[1]24'!#REF!</definedName>
    <definedName name="СтрахСум26_33" localSheetId="0">'[1]25'!#REF!</definedName>
    <definedName name="СтрахСум26_33">'[1]25'!#REF!</definedName>
    <definedName name="СтрахСум26_35" localSheetId="0">'[1]27'!#REF!</definedName>
    <definedName name="СтрахСум26_35">'[1]27'!#REF!</definedName>
    <definedName name="СтрахСум26_37" localSheetId="0">'[1]29'!#REF!</definedName>
    <definedName name="СтрахСум26_37">'[1]29'!#REF!</definedName>
    <definedName name="СтрахСум26_38" localSheetId="0">'[1]30'!#REF!</definedName>
    <definedName name="СтрахСум26_38">'[1]30'!#REF!</definedName>
    <definedName name="СтрахСум26_39" localSheetId="0">'[1]31'!#REF!</definedName>
    <definedName name="СтрахСум26_39">'[1]31'!#REF!</definedName>
    <definedName name="СтрахСум26_41" localSheetId="0">'[1]33'!#REF!</definedName>
    <definedName name="СтрахСум26_41">'[1]33'!#REF!</definedName>
    <definedName name="СтрахСум26_43" localSheetId="0">'[1]35'!#REF!</definedName>
    <definedName name="СтрахСум26_43">'[1]35'!#REF!</definedName>
    <definedName name="СтрахСум26_44" localSheetId="0">'[1]36'!#REF!</definedName>
    <definedName name="СтрахСум26_44">'[1]36'!#REF!</definedName>
    <definedName name="СтрахСум26_45" localSheetId="0">'[1]37'!#REF!</definedName>
    <definedName name="СтрахСум26_45">'[1]37'!#REF!</definedName>
    <definedName name="СтрахСум26_47" localSheetId="0">'[1]39'!#REF!</definedName>
    <definedName name="СтрахСум26_47">'[1]39'!#REF!</definedName>
    <definedName name="СтрахСум26_49" localSheetId="0">'[1]41'!#REF!</definedName>
    <definedName name="СтрахСум26_49">'[1]41'!#REF!</definedName>
    <definedName name="СтрахСум26_5" localSheetId="0">'[1]ООО "Согласие"'!#REF!</definedName>
    <definedName name="СтрахСум26_5">'[1]ООО "Согласие"'!#REF!</definedName>
    <definedName name="СтрахСум26_50" localSheetId="0">'[1]42'!#REF!</definedName>
    <definedName name="СтрахСум26_50">'[1]42'!#REF!</definedName>
    <definedName name="СтрахСум26_51" localSheetId="0">'[1]43'!#REF!</definedName>
    <definedName name="СтрахСум26_51">'[1]43'!#REF!</definedName>
    <definedName name="СтрахСум26_53" localSheetId="0">'[1]45'!#REF!</definedName>
    <definedName name="СтрахСум26_53">'[1]45'!#REF!</definedName>
    <definedName name="СтрахСум26_55" localSheetId="0">'[1]47'!#REF!</definedName>
    <definedName name="СтрахСум26_55">'[1]47'!#REF!</definedName>
    <definedName name="СтрахСум26_56" localSheetId="0">'[1]48'!#REF!</definedName>
    <definedName name="СтрахСум26_56">'[1]48'!#REF!</definedName>
    <definedName name="СтрахСум26_57" localSheetId="0">'[1]49'!#REF!</definedName>
    <definedName name="СтрахСум26_57">'[1]49'!#REF!</definedName>
    <definedName name="СтрахСум26_59" localSheetId="0">'[1]51'!#REF!</definedName>
    <definedName name="СтрахСум26_59">'[1]51'!#REF!</definedName>
    <definedName name="СтрахСум26_61" localSheetId="0">'[1]53'!#REF!</definedName>
    <definedName name="СтрахСум26_61">'[1]53'!#REF!</definedName>
    <definedName name="СтрахСум26_62" localSheetId="0">'[1]54'!#REF!</definedName>
    <definedName name="СтрахСум26_62">'[1]54'!#REF!</definedName>
    <definedName name="СтрахСум26_63" localSheetId="0">'[1]55'!#REF!</definedName>
    <definedName name="СтрахСум26_63">'[1]55'!#REF!</definedName>
    <definedName name="СтрахСум26_65" localSheetId="0">'[1]57'!#REF!</definedName>
    <definedName name="СтрахСум26_65">'[1]57'!#REF!</definedName>
    <definedName name="СтрахСум26_67" localSheetId="0">'[1]59'!#REF!</definedName>
    <definedName name="СтрахСум26_67">'[1]59'!#REF!</definedName>
    <definedName name="СтрахСум26_68" localSheetId="0">'[1]60'!#REF!</definedName>
    <definedName name="СтрахСум26_68">'[1]60'!#REF!</definedName>
    <definedName name="СтрахСум26_69" localSheetId="0">'[1]61'!#REF!</definedName>
    <definedName name="СтрахСум26_69">'[1]61'!#REF!</definedName>
    <definedName name="СтрахСум26_7" localSheetId="0">[1]Альфастрахование!#REF!</definedName>
    <definedName name="СтрахСум26_7">[1]Альфастрахование!#REF!</definedName>
    <definedName name="СтрахСум26_71" localSheetId="0">'[1]63'!#REF!</definedName>
    <definedName name="СтрахСум26_71">'[1]63'!#REF!</definedName>
    <definedName name="СтрахСум26_73" localSheetId="0">'[1]65'!#REF!</definedName>
    <definedName name="СтрахСум26_73">'[1]65'!#REF!</definedName>
    <definedName name="СтрахСум26_74" localSheetId="0">'[1]66'!#REF!</definedName>
    <definedName name="СтрахСум26_74">'[1]66'!#REF!</definedName>
    <definedName name="СтрахСум26_75" localSheetId="0">'[1]67'!#REF!</definedName>
    <definedName name="СтрахСум26_75">'[1]67'!#REF!</definedName>
    <definedName name="СтрахСум26_77" localSheetId="0">'[1]69'!#REF!</definedName>
    <definedName name="СтрахСум26_77">'[1]69'!#REF!</definedName>
    <definedName name="СтрахСум26_8" localSheetId="0">'[1]ОАО СГ "МСК"'!#REF!</definedName>
    <definedName name="СтрахСум26_8">'[1]ОАО СГ "МСК"'!#REF!</definedName>
    <definedName name="СтрахСум26_9" localSheetId="0">'[1]ОСАО "ВСК"'!#REF!</definedName>
    <definedName name="СтрахСум26_9">'[1]ОСАО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 s="1"/>
  <c r="D33" i="1"/>
  <c r="D32" i="1"/>
  <c r="E32" i="1"/>
  <c r="D31" i="1"/>
  <c r="D30" i="1"/>
  <c r="E30" i="1" s="1"/>
  <c r="D29" i="1"/>
  <c r="D28" i="1"/>
  <c r="E28" i="1"/>
  <c r="D27" i="1"/>
  <c r="D26" i="1"/>
  <c r="E26" i="1" s="1"/>
  <c r="D25" i="1"/>
  <c r="D24" i="1"/>
  <c r="E24" i="1"/>
  <c r="D23" i="1"/>
  <c r="D22" i="1"/>
  <c r="E22" i="1" s="1"/>
  <c r="D21" i="1"/>
  <c r="D20" i="1"/>
  <c r="E20" i="1"/>
  <c r="D19" i="1"/>
  <c r="D18" i="1"/>
  <c r="E18" i="1" s="1"/>
  <c r="D17" i="1"/>
  <c r="D16" i="1"/>
  <c r="E16" i="1"/>
  <c r="D15" i="1"/>
  <c r="D14" i="1"/>
  <c r="E14" i="1" s="1"/>
  <c r="D13" i="1"/>
  <c r="D12" i="1"/>
  <c r="E12" i="1"/>
  <c r="D11" i="1"/>
  <c r="D10" i="1"/>
  <c r="E10" i="1" s="1"/>
  <c r="D9" i="1"/>
  <c r="D8" i="1"/>
  <c r="E8" i="1"/>
  <c r="D7" i="1"/>
  <c r="D6" i="1"/>
  <c r="E6" i="1" s="1"/>
  <c r="E7" i="1" l="1"/>
  <c r="E9" i="1"/>
  <c r="E11" i="1"/>
  <c r="E13" i="1"/>
  <c r="E15" i="1"/>
  <c r="E17" i="1"/>
  <c r="E19" i="1"/>
  <c r="E21" i="1"/>
  <c r="E23" i="1"/>
  <c r="E25" i="1"/>
  <c r="E27" i="1"/>
  <c r="E29" i="1"/>
  <c r="E31" i="1"/>
  <c r="E33" i="1"/>
</calcChain>
</file>

<file path=xl/sharedStrings.xml><?xml version="1.0" encoding="utf-8"?>
<sst xmlns="http://schemas.openxmlformats.org/spreadsheetml/2006/main" count="67" uniqueCount="67">
  <si>
    <t>Объемы страховых премий в корпоративном сегменте по видам страхования 
на территории муниципального образования Павловский район Краснодарского края</t>
  </si>
  <si>
    <t>СВОДНАЯ ТАБЛИЦА</t>
  </si>
  <si>
    <t>Код</t>
  </si>
  <si>
    <t>Виды страхования</t>
  </si>
  <si>
    <t>Сумма собранных страховых премий за период, тыс. руб.</t>
  </si>
  <si>
    <t>Сумма собранных страховых премий за аналогичный период прошлого года,             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</si>
  <si>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</si>
  <si>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</si>
  <si>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</si>
  <si>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</si>
  <si>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</si>
  <si>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</si>
  <si>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</si>
  <si>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добровольное медицинское страхование (без ДМС туристов)</t>
  </si>
  <si>
    <t>1.1.2</t>
  </si>
  <si>
    <t>добровольное медицинское страхование туристов</t>
  </si>
  <si>
    <t>1.1.3</t>
  </si>
  <si>
    <t>страхование от  несчастных случаев юридических лиц</t>
  </si>
  <si>
    <t>1.1.4</t>
  </si>
  <si>
    <t>страхование от  несчастных случаев физических лиц</t>
  </si>
  <si>
    <t>1.1.5</t>
  </si>
  <si>
    <t>прочие виды личного страхования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</si>
  <si>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</si>
  <si>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</si>
  <si>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</si>
  <si>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</si>
  <si>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</si>
  <si>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</si>
  <si>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</si>
  <si>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страхование грузов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</si>
  <si>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</si>
  <si>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</si>
  <si>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</si>
  <si>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</si>
  <si>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1.2.6</t>
  </si>
  <si>
    <t>страхование строительно-монтажных рисков</t>
  </si>
  <si>
    <t>1.2.7</t>
  </si>
  <si>
    <t>страхование сельскохозяйственных животных</t>
  </si>
  <si>
    <t>1.2.8</t>
  </si>
  <si>
    <t>прочие виды имущественного страхования</t>
  </si>
  <si>
    <t>1.3</t>
  </si>
  <si>
    <t>страхование ответственности, всего:</t>
  </si>
  <si>
    <t>1.3.1</t>
  </si>
  <si>
    <t>в т.ч.: изготовителей и продавцов за качество товаров (работ, услуг)</t>
  </si>
  <si>
    <t>1.3.2</t>
  </si>
  <si>
    <t>за причинение вреда вследствие недостатков работ, которые оказывают влияние на безопасность объектов капитального строительства</t>
  </si>
  <si>
    <t>1.3.3</t>
  </si>
  <si>
    <t>страхование ответственности по гос. (муниц.) контрактам</t>
  </si>
  <si>
    <t>1.3.4</t>
  </si>
  <si>
    <t>прочие виды страхования ответственности</t>
  </si>
  <si>
    <t>2.0</t>
  </si>
  <si>
    <t>ОБЯЗАТЕЛЬНОЕ СТРАХОВАНИЕ, всего:</t>
  </si>
  <si>
    <t>2.1</t>
  </si>
  <si>
    <t>в т.ч.: ОСАГО</t>
  </si>
  <si>
    <t>2.2</t>
  </si>
  <si>
    <t>организаций, эксплуатирующих опасные объекты</t>
  </si>
  <si>
    <t>2.3</t>
  </si>
  <si>
    <t>страхование пассажиров</t>
  </si>
  <si>
    <t>2.4</t>
  </si>
  <si>
    <t>страхование военнослужащих</t>
  </si>
  <si>
    <t>2.5</t>
  </si>
  <si>
    <t>страхование туроператоров</t>
  </si>
  <si>
    <t>2.6</t>
  </si>
  <si>
    <t>Страхование ответственности застройщика в рамках № 214 ФЗ</t>
  </si>
  <si>
    <t>3.0</t>
  </si>
  <si>
    <t>ИТОГО:</t>
  </si>
  <si>
    <t>за период: январь-апрель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</si>
</sst>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53"/>
      </patternFill>
    </fill>
    <fill>
      <patternFill patternType="solid">
        <fgColor indexed="9"/>
        <bgColor indexed="5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9" fontId="4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vertical="center" wrapText="1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9" fontId="6" fillId="3" borderId="1" xfId="1" applyNumberFormat="1" applyFont="1" applyFill="1" applyBorder="1" applyAlignment="1" applyProtection="1">
      <alignment horizontal="center" vertical="center"/>
      <protection hidden="1"/>
    </xf>
    <xf numFmtId="49" fontId="5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vertical="center" wrapText="1"/>
      <protection hidden="1"/>
    </xf>
    <xf numFmtId="0" fontId="9" fillId="3" borderId="1" xfId="1" applyFont="1" applyFill="1" applyBorder="1" applyAlignment="1" applyProtection="1">
      <alignment vertical="center" wrapText="1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0;&#1090;&#1074;&#1080;&#1085;&#1077;&#1085;&#1082;&#1086;%20&#1040;&#1085;&#1076;&#1088;&#1077;&#1081;/&#1089;&#1090;&#1088;&#1072;&#1093;&#1086;&#1074;&#1072;&#1085;&#1080;&#1077;%20&#1080;%20&#1082;&#1088;&#1077;&#1076;&#1080;&#1090;&#1086;&#1074;&#1072;&#1085;&#1080;&#1077;/&#1084;&#1072;&#1088;&#1090;/&#1054;&#1058;&#1063;&#1045;&#1058;%20&#1089;&#1090;&#1088;&#1072;&#1093;&#1086;&#1074;&#1099;&#1077;%20&#1072;&#1087;&#1088;&#1077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6">
          <cell r="C6">
            <v>1529</v>
          </cell>
        </row>
      </sheetData>
      <sheetData sheetId="1">
        <row r="6">
          <cell r="C6">
            <v>1592194</v>
          </cell>
          <cell r="D6">
            <v>0</v>
          </cell>
        </row>
        <row r="7">
          <cell r="D7">
            <v>0</v>
          </cell>
        </row>
        <row r="13">
          <cell r="D13">
            <v>0</v>
          </cell>
        </row>
        <row r="22">
          <cell r="D22">
            <v>0</v>
          </cell>
        </row>
        <row r="27">
          <cell r="D27">
            <v>0</v>
          </cell>
        </row>
        <row r="34">
          <cell r="D3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0" zoomScaleNormal="80" workbookViewId="0">
      <selection activeCell="J4" sqref="J4"/>
    </sheetView>
  </sheetViews>
  <sheetFormatPr defaultRowHeight="14.25" x14ac:dyDescent="0.2"/>
  <cols>
    <col min="1" max="1" width="5.28515625" style="25" customWidth="1"/>
    <col min="2" max="2" width="49.140625" style="25" customWidth="1"/>
    <col min="3" max="3" width="18.140625" style="25" customWidth="1"/>
    <col min="4" max="4" width="15.140625" style="25" customWidth="1"/>
    <col min="5" max="5" width="15.85546875" style="25" customWidth="1"/>
    <col min="6" max="6" width="14.42578125" style="25" customWidth="1"/>
    <col min="7" max="16384" width="9.140625" style="1"/>
  </cols>
  <sheetData>
    <row r="1" spans="1:6" ht="33.75" customHeight="1" x14ac:dyDescent="0.25">
      <c r="A1" s="26" t="s">
        <v>0</v>
      </c>
      <c r="B1" s="26"/>
      <c r="C1" s="26"/>
      <c r="D1" s="26"/>
      <c r="E1" s="26"/>
      <c r="F1" s="26"/>
    </row>
    <row r="2" spans="1:6" ht="16.5" x14ac:dyDescent="0.25">
      <c r="A2" s="27" t="s">
        <v>1</v>
      </c>
      <c r="B2" s="27"/>
      <c r="C2" s="27"/>
      <c r="D2" s="27"/>
      <c r="E2" s="27"/>
      <c r="F2" s="27"/>
    </row>
    <row r="3" spans="1:6" ht="16.5" x14ac:dyDescent="0.25">
      <c r="A3" s="2"/>
      <c r="B3" s="27" t="s">
        <v>66</v>
      </c>
      <c r="C3" s="27"/>
      <c r="D3" s="27"/>
      <c r="E3" s="27"/>
      <c r="F3" s="27"/>
    </row>
    <row r="4" spans="1:6" ht="15" x14ac:dyDescent="0.25">
      <c r="A4" s="3"/>
      <c r="B4" s="4"/>
      <c r="C4" s="5"/>
      <c r="D4" s="5"/>
      <c r="E4" s="5"/>
      <c r="F4" s="5"/>
    </row>
    <row r="5" spans="1:6" ht="149.44999999999999" customHeight="1" x14ac:dyDescent="0.2">
      <c r="A5" s="6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7" t="s">
        <v>7</v>
      </c>
    </row>
    <row r="6" spans="1:6" ht="27" customHeight="1" x14ac:dyDescent="0.2">
      <c r="A6" s="9" t="s">
        <v>8</v>
      </c>
      <c r="B6" s="10" t="s">
        <v>9</v>
      </c>
      <c r="C6" s="11">
        <v>2203021</v>
      </c>
      <c r="D6" s="12">
        <f>[2]ВСК!D6+[2]Росгосстрах!D6</f>
        <v>0</v>
      </c>
      <c r="E6" s="13" t="e">
        <f>C6/D6-1</f>
        <v>#DIV/0!</v>
      </c>
      <c r="F6" s="11">
        <v>1858</v>
      </c>
    </row>
    <row r="7" spans="1:6" s="16" customFormat="1" ht="21.6" customHeight="1" x14ac:dyDescent="0.2">
      <c r="A7" s="14" t="s">
        <v>10</v>
      </c>
      <c r="B7" s="15" t="s">
        <v>11</v>
      </c>
      <c r="C7" s="11">
        <v>1130087</v>
      </c>
      <c r="D7" s="12">
        <f>[2]ВСК!D7+[2]Росгосстрах!D7</f>
        <v>0</v>
      </c>
      <c r="E7" s="13" t="e">
        <f t="shared" ref="E7:E34" si="0">C7/D7-1</f>
        <v>#DIV/0!</v>
      </c>
      <c r="F7" s="11">
        <v>585</v>
      </c>
    </row>
    <row r="8" spans="1:6" ht="31.5" x14ac:dyDescent="0.2">
      <c r="A8" s="9" t="s">
        <v>12</v>
      </c>
      <c r="B8" s="17" t="s">
        <v>13</v>
      </c>
      <c r="C8" s="11">
        <v>0</v>
      </c>
      <c r="D8" s="12">
        <f>[2]ВСК!D8+[2]Росгосстрах!D8</f>
        <v>0</v>
      </c>
      <c r="E8" s="18" t="e">
        <f t="shared" si="0"/>
        <v>#DIV/0!</v>
      </c>
      <c r="F8" s="11">
        <v>0</v>
      </c>
    </row>
    <row r="9" spans="1:6" ht="31.5" x14ac:dyDescent="0.2">
      <c r="A9" s="9" t="s">
        <v>14</v>
      </c>
      <c r="B9" s="17" t="s">
        <v>15</v>
      </c>
      <c r="C9" s="11">
        <v>10</v>
      </c>
      <c r="D9" s="12">
        <f>[2]ВСК!D9+[2]Росгосстрах!D9</f>
        <v>0</v>
      </c>
      <c r="E9" s="18" t="e">
        <f t="shared" si="0"/>
        <v>#DIV/0!</v>
      </c>
      <c r="F9" s="11">
        <v>7</v>
      </c>
    </row>
    <row r="10" spans="1:6" ht="31.5" x14ac:dyDescent="0.2">
      <c r="A10" s="9" t="s">
        <v>16</v>
      </c>
      <c r="B10" s="19" t="s">
        <v>17</v>
      </c>
      <c r="C10" s="11">
        <v>0</v>
      </c>
      <c r="D10" s="12">
        <f>[2]ВСК!D10+[2]Росгосстрах!D10</f>
        <v>0</v>
      </c>
      <c r="E10" s="18" t="e">
        <f t="shared" si="0"/>
        <v>#DIV/0!</v>
      </c>
      <c r="F10" s="11">
        <v>0</v>
      </c>
    </row>
    <row r="11" spans="1:6" ht="31.5" x14ac:dyDescent="0.2">
      <c r="A11" s="9" t="s">
        <v>18</v>
      </c>
      <c r="B11" s="19" t="s">
        <v>19</v>
      </c>
      <c r="C11" s="11">
        <v>1130077</v>
      </c>
      <c r="D11" s="12">
        <f>[2]ВСК!D11+[2]Росгосстрах!D11</f>
        <v>0</v>
      </c>
      <c r="E11" s="18" t="e">
        <f t="shared" si="0"/>
        <v>#DIV/0!</v>
      </c>
      <c r="F11" s="11">
        <v>578</v>
      </c>
    </row>
    <row r="12" spans="1:6" ht="15.75" x14ac:dyDescent="0.2">
      <c r="A12" s="9" t="s">
        <v>20</v>
      </c>
      <c r="B12" s="19" t="s">
        <v>21</v>
      </c>
      <c r="C12" s="11">
        <v>0</v>
      </c>
      <c r="D12" s="12">
        <f>[2]ВСК!D12+[2]Росгосстрах!D12</f>
        <v>0</v>
      </c>
      <c r="E12" s="18" t="e">
        <f t="shared" si="0"/>
        <v>#DIV/0!</v>
      </c>
      <c r="F12" s="11">
        <v>0</v>
      </c>
    </row>
    <row r="13" spans="1:6" s="16" customFormat="1" ht="23.1" customHeight="1" x14ac:dyDescent="0.2">
      <c r="A13" s="14" t="s">
        <v>22</v>
      </c>
      <c r="B13" s="15" t="s">
        <v>23</v>
      </c>
      <c r="C13" s="11">
        <v>1072934</v>
      </c>
      <c r="D13" s="12">
        <f>[2]ВСК!D13+[2]Росгосстрах!D13</f>
        <v>0</v>
      </c>
      <c r="E13" s="13" t="e">
        <f t="shared" si="0"/>
        <v>#DIV/0!</v>
      </c>
      <c r="F13" s="11">
        <v>1273</v>
      </c>
    </row>
    <row r="14" spans="1:6" ht="15.75" x14ac:dyDescent="0.2">
      <c r="A14" s="9" t="s">
        <v>24</v>
      </c>
      <c r="B14" s="19" t="s">
        <v>25</v>
      </c>
      <c r="C14" s="11">
        <v>185</v>
      </c>
      <c r="D14" s="12">
        <f>[2]ВСК!D14+[2]Росгосстрах!D14</f>
        <v>0</v>
      </c>
      <c r="E14" s="18" t="e">
        <f t="shared" si="0"/>
        <v>#DIV/0!</v>
      </c>
      <c r="F14" s="11">
        <v>20</v>
      </c>
    </row>
    <row r="15" spans="1:6" ht="15.75" x14ac:dyDescent="0.2">
      <c r="A15" s="9" t="s">
        <v>26</v>
      </c>
      <c r="B15" s="19" t="s">
        <v>27</v>
      </c>
      <c r="C15" s="11">
        <v>836990</v>
      </c>
      <c r="D15" s="12">
        <f>[2]ВСК!D15+[2]Росгосстрах!D15</f>
        <v>0</v>
      </c>
      <c r="E15" s="18" t="e">
        <f t="shared" si="0"/>
        <v>#DIV/0!</v>
      </c>
      <c r="F15" s="11">
        <v>1108</v>
      </c>
    </row>
    <row r="16" spans="1:6" ht="15.75" x14ac:dyDescent="0.2">
      <c r="A16" s="9" t="s">
        <v>28</v>
      </c>
      <c r="B16" s="19" t="s">
        <v>29</v>
      </c>
      <c r="C16" s="11">
        <v>0</v>
      </c>
      <c r="D16" s="12">
        <f>[2]ВСК!D16+[2]Росгосстрах!D16</f>
        <v>0</v>
      </c>
      <c r="E16" s="18" t="e">
        <f t="shared" si="0"/>
        <v>#DIV/0!</v>
      </c>
      <c r="F16" s="11">
        <v>0</v>
      </c>
    </row>
    <row r="17" spans="1:6" ht="15.75" x14ac:dyDescent="0.2">
      <c r="A17" s="9" t="s">
        <v>30</v>
      </c>
      <c r="B17" s="19" t="s">
        <v>31</v>
      </c>
      <c r="C17" s="11">
        <v>0</v>
      </c>
      <c r="D17" s="12">
        <f>[2]ВСК!D17+[2]Росгосстрах!D17</f>
        <v>0</v>
      </c>
      <c r="E17" s="18" t="e">
        <f t="shared" si="0"/>
        <v>#DIV/0!</v>
      </c>
      <c r="F17" s="11">
        <v>0</v>
      </c>
    </row>
    <row r="18" spans="1:6" ht="15.75" x14ac:dyDescent="0.2">
      <c r="A18" s="9" t="s">
        <v>32</v>
      </c>
      <c r="B18" s="19" t="s">
        <v>33</v>
      </c>
      <c r="C18" s="11">
        <v>235169</v>
      </c>
      <c r="D18" s="12">
        <f>[2]ВСК!D18+[2]Росгосстрах!D18</f>
        <v>0</v>
      </c>
      <c r="E18" s="18" t="e">
        <f t="shared" si="0"/>
        <v>#DIV/0!</v>
      </c>
      <c r="F18" s="11">
        <v>22</v>
      </c>
    </row>
    <row r="19" spans="1:6" ht="15.75" x14ac:dyDescent="0.2">
      <c r="A19" s="9" t="s">
        <v>34</v>
      </c>
      <c r="B19" s="19" t="s">
        <v>35</v>
      </c>
      <c r="C19" s="11">
        <v>0</v>
      </c>
      <c r="D19" s="12">
        <f>[2]ВСК!D19+[2]Росгосстрах!D19</f>
        <v>0</v>
      </c>
      <c r="E19" s="18" t="e">
        <f t="shared" si="0"/>
        <v>#DIV/0!</v>
      </c>
      <c r="F19" s="11">
        <v>0</v>
      </c>
    </row>
    <row r="20" spans="1:6" ht="15.75" x14ac:dyDescent="0.2">
      <c r="A20" s="9" t="s">
        <v>36</v>
      </c>
      <c r="B20" s="19" t="s">
        <v>37</v>
      </c>
      <c r="C20" s="11">
        <v>0</v>
      </c>
      <c r="D20" s="12">
        <f>[2]ВСК!D20+[2]Росгосстрах!D20</f>
        <v>0</v>
      </c>
      <c r="E20" s="18" t="e">
        <f t="shared" si="0"/>
        <v>#DIV/0!</v>
      </c>
      <c r="F20" s="11">
        <v>0</v>
      </c>
    </row>
    <row r="21" spans="1:6" ht="15.75" x14ac:dyDescent="0.2">
      <c r="A21" s="9" t="s">
        <v>38</v>
      </c>
      <c r="B21" s="19" t="s">
        <v>39</v>
      </c>
      <c r="C21" s="11">
        <v>590</v>
      </c>
      <c r="D21" s="12">
        <f>[2]ВСК!D21+[2]Росгосстрах!D21</f>
        <v>0</v>
      </c>
      <c r="E21" s="18" t="e">
        <f t="shared" si="0"/>
        <v>#DIV/0!</v>
      </c>
      <c r="F21" s="11">
        <v>123</v>
      </c>
    </row>
    <row r="22" spans="1:6" s="16" customFormat="1" ht="27.95" customHeight="1" x14ac:dyDescent="0.2">
      <c r="A22" s="14" t="s">
        <v>40</v>
      </c>
      <c r="B22" s="15" t="s">
        <v>41</v>
      </c>
      <c r="C22" s="11">
        <v>0</v>
      </c>
      <c r="D22" s="12">
        <f>[2]ВСК!D22+[2]Росгосстрах!D22</f>
        <v>0</v>
      </c>
      <c r="E22" s="13" t="e">
        <f t="shared" si="0"/>
        <v>#DIV/0!</v>
      </c>
      <c r="F22" s="11">
        <v>0</v>
      </c>
    </row>
    <row r="23" spans="1:6" ht="31.5" x14ac:dyDescent="0.2">
      <c r="A23" s="9" t="s">
        <v>42</v>
      </c>
      <c r="B23" s="19" t="s">
        <v>43</v>
      </c>
      <c r="C23" s="11">
        <v>0</v>
      </c>
      <c r="D23" s="12">
        <f>[2]ВСК!D23+[2]Росгосстрах!D23</f>
        <v>0</v>
      </c>
      <c r="E23" s="18" t="e">
        <f t="shared" si="0"/>
        <v>#DIV/0!</v>
      </c>
      <c r="F23" s="11">
        <v>0</v>
      </c>
    </row>
    <row r="24" spans="1:6" ht="63" x14ac:dyDescent="0.2">
      <c r="A24" s="9" t="s">
        <v>44</v>
      </c>
      <c r="B24" s="19" t="s">
        <v>45</v>
      </c>
      <c r="C24" s="11">
        <v>0</v>
      </c>
      <c r="D24" s="12">
        <f>[2]ВСК!D24+[2]Росгосстрах!D24</f>
        <v>0</v>
      </c>
      <c r="E24" s="18" t="e">
        <f t="shared" si="0"/>
        <v>#DIV/0!</v>
      </c>
      <c r="F24" s="11">
        <v>0</v>
      </c>
    </row>
    <row r="25" spans="1:6" ht="31.5" customHeight="1" x14ac:dyDescent="0.2">
      <c r="A25" s="9" t="s">
        <v>46</v>
      </c>
      <c r="B25" s="17" t="s">
        <v>47</v>
      </c>
      <c r="C25" s="11">
        <v>0</v>
      </c>
      <c r="D25" s="12">
        <f>[2]ВСК!D25+[2]Росгосстрах!D25</f>
        <v>0</v>
      </c>
      <c r="E25" s="18" t="e">
        <f t="shared" si="0"/>
        <v>#DIV/0!</v>
      </c>
      <c r="F25" s="11">
        <v>0</v>
      </c>
    </row>
    <row r="26" spans="1:6" ht="21" customHeight="1" x14ac:dyDescent="0.2">
      <c r="A26" s="9" t="s">
        <v>48</v>
      </c>
      <c r="B26" s="19" t="s">
        <v>49</v>
      </c>
      <c r="C26" s="11">
        <v>0</v>
      </c>
      <c r="D26" s="12">
        <f>[2]ВСК!D26+[2]Росгосстрах!D26</f>
        <v>0</v>
      </c>
      <c r="E26" s="18" t="e">
        <f t="shared" si="0"/>
        <v>#DIV/0!</v>
      </c>
      <c r="F26" s="11">
        <v>0</v>
      </c>
    </row>
    <row r="27" spans="1:6" s="16" customFormat="1" ht="24.95" customHeight="1" x14ac:dyDescent="0.2">
      <c r="A27" s="14" t="s">
        <v>50</v>
      </c>
      <c r="B27" s="20" t="s">
        <v>51</v>
      </c>
      <c r="C27" s="11">
        <v>3482169</v>
      </c>
      <c r="D27" s="12">
        <f>[2]ВСК!D27+[2]Росгосстрах!D27</f>
        <v>0</v>
      </c>
      <c r="E27" s="13" t="e">
        <f t="shared" si="0"/>
        <v>#DIV/0!</v>
      </c>
      <c r="F27" s="11">
        <v>1566</v>
      </c>
    </row>
    <row r="28" spans="1:6" ht="16.5" customHeight="1" x14ac:dyDescent="0.2">
      <c r="A28" s="9" t="s">
        <v>52</v>
      </c>
      <c r="B28" s="21" t="s">
        <v>53</v>
      </c>
      <c r="C28" s="11">
        <v>3482079</v>
      </c>
      <c r="D28" s="12">
        <f>[2]ВСК!D28+[2]Росгосстрах!D28</f>
        <v>0</v>
      </c>
      <c r="E28" s="22" t="e">
        <f t="shared" si="0"/>
        <v>#DIV/0!</v>
      </c>
      <c r="F28" s="11">
        <v>1556</v>
      </c>
    </row>
    <row r="29" spans="1:6" ht="31.5" x14ac:dyDescent="0.2">
      <c r="A29" s="9" t="s">
        <v>54</v>
      </c>
      <c r="B29" s="19" t="s">
        <v>55</v>
      </c>
      <c r="C29" s="11">
        <v>90</v>
      </c>
      <c r="D29" s="12">
        <f>[2]ВСК!D29+[2]Росгосстрах!D29</f>
        <v>0</v>
      </c>
      <c r="E29" s="18" t="e">
        <f t="shared" si="0"/>
        <v>#DIV/0!</v>
      </c>
      <c r="F29" s="11">
        <v>10</v>
      </c>
    </row>
    <row r="30" spans="1:6" ht="15.75" x14ac:dyDescent="0.2">
      <c r="A30" s="9" t="s">
        <v>56</v>
      </c>
      <c r="B30" s="19" t="s">
        <v>57</v>
      </c>
      <c r="C30" s="11">
        <v>0</v>
      </c>
      <c r="D30" s="12">
        <f>[2]ВСК!D30+[2]Росгосстрах!D30</f>
        <v>0</v>
      </c>
      <c r="E30" s="22" t="e">
        <f t="shared" si="0"/>
        <v>#DIV/0!</v>
      </c>
      <c r="F30" s="11">
        <v>0</v>
      </c>
    </row>
    <row r="31" spans="1:6" ht="15.75" x14ac:dyDescent="0.2">
      <c r="A31" s="9" t="s">
        <v>58</v>
      </c>
      <c r="B31" s="19" t="s">
        <v>59</v>
      </c>
      <c r="C31" s="11">
        <v>0</v>
      </c>
      <c r="D31" s="12">
        <f>[2]ВСК!D31+[2]Росгосстрах!D31</f>
        <v>0</v>
      </c>
      <c r="E31" s="22" t="e">
        <f t="shared" si="0"/>
        <v>#DIV/0!</v>
      </c>
      <c r="F31" s="11">
        <v>0</v>
      </c>
    </row>
    <row r="32" spans="1:6" ht="15.75" x14ac:dyDescent="0.2">
      <c r="A32" s="9" t="s">
        <v>60</v>
      </c>
      <c r="B32" s="19" t="s">
        <v>61</v>
      </c>
      <c r="C32" s="11">
        <v>0</v>
      </c>
      <c r="D32" s="12">
        <f>[2]ВСК!D32+[2]Росгосстрах!D32</f>
        <v>0</v>
      </c>
      <c r="E32" s="22" t="e">
        <f t="shared" si="0"/>
        <v>#DIV/0!</v>
      </c>
      <c r="F32" s="11">
        <v>0</v>
      </c>
    </row>
    <row r="33" spans="1:6" ht="31.5" x14ac:dyDescent="0.2">
      <c r="A33" s="9" t="s">
        <v>62</v>
      </c>
      <c r="B33" s="19" t="s">
        <v>63</v>
      </c>
      <c r="C33" s="11">
        <v>0</v>
      </c>
      <c r="D33" s="12">
        <f>[2]ВСК!D33+[2]Росгосстрах!D33</f>
        <v>0</v>
      </c>
      <c r="E33" s="22" t="e">
        <f t="shared" si="0"/>
        <v>#DIV/0!</v>
      </c>
      <c r="F33" s="11">
        <v>0</v>
      </c>
    </row>
    <row r="34" spans="1:6" ht="24.95" customHeight="1" x14ac:dyDescent="0.2">
      <c r="A34" s="9" t="s">
        <v>64</v>
      </c>
      <c r="B34" s="23" t="s">
        <v>65</v>
      </c>
      <c r="C34" s="11">
        <v>5685190</v>
      </c>
      <c r="D34" s="12">
        <f>[2]ВСК!D34+[2]Росгосстрах!D34</f>
        <v>0</v>
      </c>
      <c r="E34" s="13" t="e">
        <f t="shared" si="0"/>
        <v>#DIV/0!</v>
      </c>
      <c r="F34" s="11">
        <v>3424</v>
      </c>
    </row>
    <row r="37" spans="1:6" ht="15" x14ac:dyDescent="0.25">
      <c r="A37" s="24"/>
      <c r="B37" s="24"/>
    </row>
    <row r="38" spans="1:6" ht="15" x14ac:dyDescent="0.25">
      <c r="A38" s="24"/>
      <c r="B38" s="24"/>
    </row>
  </sheetData>
  <mergeCells count="3">
    <mergeCell ref="A1:F1"/>
    <mergeCell ref="A2:F2"/>
    <mergeCell ref="B3:F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2016-04-28T12:46:07Z</dcterms:created>
  <dcterms:modified xsi:type="dcterms:W3CDTF">2016-05-26T08:38:26Z</dcterms:modified>
</cp:coreProperties>
</file>