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Литвиненко Андрей\страхование и кредитование\2017\март\"/>
    </mc:Choice>
  </mc:AlternateContent>
  <bookViews>
    <workbookView xWindow="0" yWindow="0" windowWidth="20400" windowHeight="7755"/>
  </bookViews>
  <sheets>
    <sheet name="ИТОГО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35" i="3"/>
  <c r="D34" i="3"/>
  <c r="D33" i="3"/>
  <c r="D32" i="3"/>
  <c r="D31" i="3"/>
  <c r="D30" i="3"/>
  <c r="D27" i="3"/>
  <c r="D23" i="3"/>
  <c r="D22" i="3"/>
  <c r="D21" i="3"/>
  <c r="D20" i="3"/>
  <c r="D19" i="3"/>
  <c r="D18" i="3"/>
  <c r="D16" i="3"/>
  <c r="D15" i="3"/>
  <c r="D14" i="3"/>
  <c r="D13" i="3"/>
  <c r="D12" i="3"/>
  <c r="D11" i="3"/>
  <c r="D10" i="3"/>
  <c r="D9" i="3"/>
  <c r="D8" i="3"/>
  <c r="D7" i="3"/>
  <c r="D6" i="3"/>
</calcChain>
</file>

<file path=xl/sharedStrings.xml><?xml version="1.0" encoding="utf-8"?>
<sst xmlns="http://schemas.openxmlformats.org/spreadsheetml/2006/main" count="83" uniqueCount="57">
  <si>
    <t>№ п/п</t>
  </si>
  <si>
    <t>Наименование показателя</t>
  </si>
  <si>
    <t>Ед.</t>
  </si>
  <si>
    <t>Значение</t>
  </si>
  <si>
    <t>изм.</t>
  </si>
  <si>
    <t>1.</t>
  </si>
  <si>
    <t>Объем привлеченных кредитных ресурсов в экономику муниципального образования от кредитных организаций из др. муниципальных образований и других регионов.</t>
  </si>
  <si>
    <t>т. руб.</t>
  </si>
  <si>
    <t>2.</t>
  </si>
  <si>
    <t>Объем привлеченных денежных средств в экономику муниципального образования от иных инвесторов, кроме банков.</t>
  </si>
  <si>
    <t>3.</t>
  </si>
  <si>
    <t>3.1</t>
  </si>
  <si>
    <t>Выдано кредитов юридическим лицам всего, в т. числе:</t>
  </si>
  <si>
    <t>- субъектам малого и среднего бизнеса всего, том числе:</t>
  </si>
  <si>
    <t>• индивидуальным предпринимателям</t>
  </si>
  <si>
    <t>- инвестиционных кредитов всего, в том числе:</t>
  </si>
  <si>
    <t>• на инновационную деятельность.</t>
  </si>
  <si>
    <t>По отраслям народного хозяйства:</t>
  </si>
  <si>
    <t>- сельскому хозяйству всего, в том числе:</t>
  </si>
  <si>
    <t>• перерабатывающая промышленность;</t>
  </si>
  <si>
    <t>т.руб.</t>
  </si>
  <si>
    <t>• крестьянско-фермерским хозяйствам;</t>
  </si>
  <si>
    <t>ед./т. руб.</t>
  </si>
  <si>
    <t>- строительство, в том числе:</t>
  </si>
  <si>
    <t>• жилищное строительство.</t>
  </si>
  <si>
    <t>3.1.2</t>
  </si>
  <si>
    <t>Объемы кредитов, предоставленных технопаркам, в т. ч.</t>
  </si>
  <si>
    <t>• агротехнопаркам.</t>
  </si>
  <si>
    <t>3.2.</t>
  </si>
  <si>
    <t>Выдано кредитов физическим лицам, в том числе:</t>
  </si>
  <si>
    <t>-потребительских кредитов ;</t>
  </si>
  <si>
    <t>-количество и объемы кредитов личным подсобным хозяйствам;</t>
  </si>
  <si>
    <t>-количество и объемы жилищных кредитов (на приобретение и строительство жилья, улучшение жилищных условий) всего, в том числе:</t>
  </si>
  <si>
    <t>• количество и объемы ипотечных  жилищных кредитов;</t>
  </si>
  <si>
    <t>• количество и объемы целевых жилищных кредитов под иные виды обеспечения ;</t>
  </si>
  <si>
    <t>• количество и объем кредитов на индивидуальное строительство;</t>
  </si>
  <si>
    <t>• количество и объемы кредитов на долевое участие в строительстве;</t>
  </si>
  <si>
    <t>• количество и объемы потребительских кредитов на улучшение жилищных условий</t>
  </si>
  <si>
    <t>4.</t>
  </si>
  <si>
    <t>Остатки на счетах по вкладам и депозитам, в том числе:</t>
  </si>
  <si>
    <t>тыс. руб.</t>
  </si>
  <si>
    <t>- остатки по вкладам физических лиц</t>
  </si>
  <si>
    <t>- остатки по депозитам юридических лиц</t>
  </si>
  <si>
    <t>5.</t>
  </si>
  <si>
    <t>Остатки ссудной задолженности юридических лиц на отчетную дату</t>
  </si>
  <si>
    <t>6.</t>
  </si>
  <si>
    <t>Остатки ссудной задолженности физических лиц на отчетную дату</t>
  </si>
  <si>
    <t>11.</t>
  </si>
  <si>
    <t>Объем обязательств по муниципальным гарантиям, предусмотренным в бюджете муниципального образования 2016 года.</t>
  </si>
  <si>
    <t>Объем привлеченных кредитных ресурсов в экономику муниципального образования (кредиты, выданные в 2017 году кредитными организациями муниципального образования) всего.</t>
  </si>
  <si>
    <t>21/70784</t>
  </si>
  <si>
    <t>1/700</t>
  </si>
  <si>
    <t>64/70887</t>
  </si>
  <si>
    <t>31/32309</t>
  </si>
  <si>
    <t>1/400</t>
  </si>
  <si>
    <t>32/38178</t>
  </si>
  <si>
    <t>Показатели банковского сектора и работа по пуляризации кредитования по состоянию на 01.04.2017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</si>
</sst>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3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&#1073;&#1072;&#1085;&#1082;&#1072;&#1084;%2001.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Б РФ"/>
      <sheetName val="Крайинвестбанк"/>
      <sheetName val="Россельхозбанк"/>
      <sheetName val="Кубань Кредит"/>
      <sheetName val="Совкомбанк"/>
      <sheetName val="ИТОГО"/>
    </sheetNames>
    <sheetDataSet>
      <sheetData sheetId="0">
        <row r="3">
          <cell r="D3">
            <v>478136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215740</v>
          </cell>
        </row>
        <row r="7">
          <cell r="D7">
            <v>54724</v>
          </cell>
        </row>
        <row r="8">
          <cell r="D8">
            <v>54724</v>
          </cell>
        </row>
        <row r="9">
          <cell r="D9">
            <v>3490</v>
          </cell>
        </row>
        <row r="10">
          <cell r="D10">
            <v>0</v>
          </cell>
        </row>
        <row r="11">
          <cell r="D11">
            <v>215740</v>
          </cell>
        </row>
        <row r="12">
          <cell r="D12">
            <v>67633</v>
          </cell>
        </row>
        <row r="13">
          <cell r="D13">
            <v>53752</v>
          </cell>
        </row>
        <row r="15">
          <cell r="D15">
            <v>1044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262396</v>
          </cell>
        </row>
        <row r="20">
          <cell r="D20">
            <v>207269</v>
          </cell>
        </row>
        <row r="24">
          <cell r="D24">
            <v>0</v>
          </cell>
        </row>
        <row r="27">
          <cell r="D27">
            <v>0</v>
          </cell>
        </row>
        <row r="28">
          <cell r="D28">
            <v>2409539</v>
          </cell>
        </row>
        <row r="29">
          <cell r="D29">
            <v>2332271</v>
          </cell>
        </row>
        <row r="30">
          <cell r="D30">
            <v>77269</v>
          </cell>
        </row>
        <row r="31">
          <cell r="D31">
            <v>1550148</v>
          </cell>
        </row>
        <row r="32">
          <cell r="D32">
            <v>1889237</v>
          </cell>
        </row>
        <row r="33">
          <cell r="D33">
            <v>0</v>
          </cell>
        </row>
      </sheetData>
      <sheetData sheetId="1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15510</v>
          </cell>
        </row>
        <row r="20">
          <cell r="D20">
            <v>15510</v>
          </cell>
        </row>
        <row r="24">
          <cell r="D24">
            <v>0</v>
          </cell>
        </row>
        <row r="27">
          <cell r="D27">
            <v>0</v>
          </cell>
        </row>
        <row r="28">
          <cell r="D28">
            <v>430853.32</v>
          </cell>
        </row>
        <row r="29">
          <cell r="D29">
            <v>414093.32</v>
          </cell>
        </row>
        <row r="30">
          <cell r="D30">
            <v>16760</v>
          </cell>
        </row>
        <row r="31">
          <cell r="D31">
            <v>2329.44</v>
          </cell>
        </row>
        <row r="32">
          <cell r="D32">
            <v>61765.48</v>
          </cell>
        </row>
        <row r="33">
          <cell r="D33">
            <v>0</v>
          </cell>
        </row>
      </sheetData>
      <sheetData sheetId="2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11451</v>
          </cell>
        </row>
        <row r="7">
          <cell r="D7">
            <v>11451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11451</v>
          </cell>
        </row>
        <row r="12">
          <cell r="D12">
            <v>11451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18348</v>
          </cell>
        </row>
        <row r="20">
          <cell r="D20">
            <v>17648</v>
          </cell>
        </row>
        <row r="24">
          <cell r="D24">
            <v>0</v>
          </cell>
        </row>
        <row r="27">
          <cell r="D27">
            <v>0</v>
          </cell>
        </row>
        <row r="28">
          <cell r="D28">
            <v>748220</v>
          </cell>
        </row>
        <row r="29">
          <cell r="D29">
            <v>353749</v>
          </cell>
        </row>
        <row r="30">
          <cell r="D30">
            <v>394471</v>
          </cell>
        </row>
        <row r="31">
          <cell r="D31">
            <v>31769</v>
          </cell>
        </row>
        <row r="32">
          <cell r="D32">
            <v>184129</v>
          </cell>
        </row>
        <row r="33">
          <cell r="D33">
            <v>0</v>
          </cell>
        </row>
      </sheetData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212900</v>
          </cell>
        </row>
        <row r="6">
          <cell r="D6">
            <v>212900</v>
          </cell>
        </row>
        <row r="7">
          <cell r="D7">
            <v>40000</v>
          </cell>
        </row>
        <row r="8">
          <cell r="D8">
            <v>40000</v>
          </cell>
        </row>
        <row r="9">
          <cell r="D9">
            <v>38000</v>
          </cell>
        </row>
        <row r="10">
          <cell r="D10">
            <v>29000</v>
          </cell>
        </row>
        <row r="11">
          <cell r="D11">
            <v>212900</v>
          </cell>
        </row>
        <row r="12">
          <cell r="D12">
            <v>44900</v>
          </cell>
        </row>
        <row r="13">
          <cell r="D13">
            <v>0</v>
          </cell>
        </row>
        <row r="15">
          <cell r="D15">
            <v>90000</v>
          </cell>
        </row>
        <row r="16">
          <cell r="D16">
            <v>90000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64855</v>
          </cell>
        </row>
        <row r="20">
          <cell r="D20">
            <v>49095</v>
          </cell>
        </row>
        <row r="24">
          <cell r="D24">
            <v>0</v>
          </cell>
        </row>
        <row r="27">
          <cell r="D27">
            <v>0</v>
          </cell>
        </row>
        <row r="28">
          <cell r="D28">
            <v>233639</v>
          </cell>
        </row>
        <row r="29">
          <cell r="D29">
            <v>141516</v>
          </cell>
        </row>
        <row r="30">
          <cell r="D30">
            <v>92123</v>
          </cell>
        </row>
        <row r="31">
          <cell r="D31">
            <v>212900</v>
          </cell>
        </row>
        <row r="32">
          <cell r="D32">
            <v>51765</v>
          </cell>
        </row>
      </sheetData>
      <sheetData sheetId="4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4">
          <cell r="D24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85" zoomScaleNormal="85" workbookViewId="0">
      <selection activeCell="F8" sqref="F8"/>
    </sheetView>
  </sheetViews>
  <sheetFormatPr defaultColWidth="8.5703125" defaultRowHeight="15" x14ac:dyDescent="0.25"/>
  <cols>
    <col min="1" max="1" width="7" style="2" customWidth="1"/>
    <col min="2" max="2" width="57.28515625" style="2" customWidth="1"/>
    <col min="3" max="3" width="14.42578125" style="1" bestFit="1" customWidth="1"/>
    <col min="4" max="4" width="20.140625" style="24" customWidth="1"/>
    <col min="5" max="5" width="21" style="1" bestFit="1" customWidth="1"/>
    <col min="6" max="6" width="13.7109375" style="2" bestFit="1" customWidth="1"/>
    <col min="7" max="7" width="13.140625" style="2" bestFit="1" customWidth="1"/>
    <col min="8" max="8" width="8.5703125" style="2"/>
    <col min="9" max="9" width="5.42578125" style="2" bestFit="1" customWidth="1"/>
    <col min="10" max="16384" width="8.5703125" style="2"/>
  </cols>
  <sheetData>
    <row r="1" spans="1:5" ht="42" customHeight="1" x14ac:dyDescent="0.3">
      <c r="A1" s="32" t="s">
        <v>56</v>
      </c>
      <c r="B1" s="32"/>
      <c r="C1" s="32"/>
      <c r="D1" s="32"/>
    </row>
    <row r="3" spans="1:5" ht="15.75" thickBot="1" x14ac:dyDescent="0.3"/>
    <row r="4" spans="1:5" ht="18.75" customHeight="1" thickBot="1" x14ac:dyDescent="0.3">
      <c r="A4" s="29" t="s">
        <v>0</v>
      </c>
      <c r="B4" s="30" t="s">
        <v>1</v>
      </c>
      <c r="C4" s="25" t="s">
        <v>2</v>
      </c>
      <c r="D4" s="31" t="s">
        <v>3</v>
      </c>
    </row>
    <row r="5" spans="1:5" ht="15.75" customHeight="1" thickBot="1" x14ac:dyDescent="0.3">
      <c r="A5" s="29"/>
      <c r="B5" s="30"/>
      <c r="C5" s="25" t="s">
        <v>4</v>
      </c>
      <c r="D5" s="31"/>
    </row>
    <row r="6" spans="1:5" ht="70.5" customHeight="1" thickBot="1" x14ac:dyDescent="0.3">
      <c r="A6" s="3" t="s">
        <v>5</v>
      </c>
      <c r="B6" s="4" t="s">
        <v>6</v>
      </c>
      <c r="C6" s="5" t="s">
        <v>7</v>
      </c>
      <c r="D6" s="6">
        <f>'[1]СБ РФ'!D3+[1]Крайинвестбанк!D3+[1]Россельхозбанк!D3+'[1]Кубань Кредит'!D3+[1]Совкомбанк!D3</f>
        <v>478136</v>
      </c>
      <c r="E6" s="7"/>
    </row>
    <row r="7" spans="1:5" ht="52.5" thickBot="1" x14ac:dyDescent="0.3">
      <c r="A7" s="3" t="s">
        <v>8</v>
      </c>
      <c r="B7" s="4" t="s">
        <v>9</v>
      </c>
      <c r="C7" s="5" t="s">
        <v>7</v>
      </c>
      <c r="D7" s="6">
        <f>'[1]СБ РФ'!D4+[1]Крайинвестбанк!D4+[1]Россельхозбанк!D4+'[1]Кубань Кредит'!D4+[1]Совкомбанк!D4</f>
        <v>0</v>
      </c>
      <c r="E7" s="7"/>
    </row>
    <row r="8" spans="1:5" ht="87.75" customHeight="1" thickBot="1" x14ac:dyDescent="0.3">
      <c r="A8" s="3" t="s">
        <v>10</v>
      </c>
      <c r="B8" s="4" t="s">
        <v>49</v>
      </c>
      <c r="C8" s="5" t="s">
        <v>7</v>
      </c>
      <c r="D8" s="6">
        <f>'[1]СБ РФ'!D5+[1]Крайинвестбанк!D5+[1]Россельхозбанк!D5+'[1]Кубань Кредит'!D5+[1]Совкомбанк!D5</f>
        <v>212900</v>
      </c>
      <c r="E8" s="8"/>
    </row>
    <row r="9" spans="1:5" ht="35.25" thickBot="1" x14ac:dyDescent="0.3">
      <c r="A9" s="4" t="s">
        <v>11</v>
      </c>
      <c r="B9" s="4" t="s">
        <v>12</v>
      </c>
      <c r="C9" s="5" t="s">
        <v>7</v>
      </c>
      <c r="D9" s="6">
        <f>'[1]СБ РФ'!D6+[1]Крайинвестбанк!D6+[1]Россельхозбанк!D6+'[1]Кубань Кредит'!D6+[1]Совкомбанк!D6</f>
        <v>440091</v>
      </c>
      <c r="E9" s="7"/>
    </row>
    <row r="10" spans="1:5" ht="35.25" thickBot="1" x14ac:dyDescent="0.3">
      <c r="A10" s="9"/>
      <c r="B10" s="10" t="s">
        <v>13</v>
      </c>
      <c r="C10" s="5" t="s">
        <v>7</v>
      </c>
      <c r="D10" s="6">
        <f>'[1]СБ РФ'!D7+[1]Крайинвестбанк!D7+[1]Россельхозбанк!D7+'[1]Кубань Кредит'!D7+[1]Совкомбанк!D7</f>
        <v>106175</v>
      </c>
      <c r="E10" s="7"/>
    </row>
    <row r="11" spans="1:5" ht="18" thickBot="1" x14ac:dyDescent="0.3">
      <c r="A11" s="9"/>
      <c r="B11" s="10" t="s">
        <v>14</v>
      </c>
      <c r="C11" s="5" t="s">
        <v>7</v>
      </c>
      <c r="D11" s="6">
        <f>'[1]СБ РФ'!D8+[1]Крайинвестбанк!D8+[1]Россельхозбанк!D8+'[1]Кубань Кредит'!D8+[1]Совкомбанк!D8</f>
        <v>94724</v>
      </c>
      <c r="E11" s="7"/>
    </row>
    <row r="12" spans="1:5" ht="18" thickBot="1" x14ac:dyDescent="0.3">
      <c r="A12" s="9"/>
      <c r="B12" s="10" t="s">
        <v>15</v>
      </c>
      <c r="C12" s="5" t="s">
        <v>7</v>
      </c>
      <c r="D12" s="6">
        <f>'[1]СБ РФ'!D9+[1]Крайинвестбанк!D9+[1]Россельхозбанк!D9+'[1]Кубань Кредит'!D9+[1]Совкомбанк!D9</f>
        <v>41490</v>
      </c>
      <c r="E12" s="7"/>
    </row>
    <row r="13" spans="1:5" ht="15.75" customHeight="1" thickBot="1" x14ac:dyDescent="0.3">
      <c r="A13" s="9"/>
      <c r="B13" s="10" t="s">
        <v>16</v>
      </c>
      <c r="C13" s="5" t="s">
        <v>7</v>
      </c>
      <c r="D13" s="6">
        <f>'[1]СБ РФ'!D10+[1]Крайинвестбанк!D10+[1]Россельхозбанк!D10+'[1]Кубань Кредит'!D10+[1]Совкомбанк!D10</f>
        <v>29000</v>
      </c>
      <c r="E13" s="7"/>
    </row>
    <row r="14" spans="1:5" ht="18" thickBot="1" x14ac:dyDescent="0.3">
      <c r="A14" s="9"/>
      <c r="B14" s="10" t="s">
        <v>17</v>
      </c>
      <c r="C14" s="26"/>
      <c r="D14" s="6">
        <f>'[1]СБ РФ'!D11+[1]Крайинвестбанк!D11+[1]Россельхозбанк!D11+'[1]Кубань Кредит'!D11+[1]Совкомбанк!D11</f>
        <v>440091</v>
      </c>
      <c r="E14" s="7"/>
    </row>
    <row r="15" spans="1:5" ht="18" thickBot="1" x14ac:dyDescent="0.3">
      <c r="A15" s="9"/>
      <c r="B15" s="10" t="s">
        <v>18</v>
      </c>
      <c r="C15" s="5" t="s">
        <v>7</v>
      </c>
      <c r="D15" s="6">
        <f>'[1]СБ РФ'!D12+[1]Крайинвестбанк!D12+[1]Россельхозбанк!D12+'[1]Кубань Кредит'!D12+[1]Совкомбанк!D12</f>
        <v>123984</v>
      </c>
      <c r="E15" s="7"/>
    </row>
    <row r="16" spans="1:5" ht="18" thickBot="1" x14ac:dyDescent="0.3">
      <c r="A16" s="9"/>
      <c r="B16" s="10" t="s">
        <v>19</v>
      </c>
      <c r="C16" s="5" t="s">
        <v>20</v>
      </c>
      <c r="D16" s="6">
        <f>'[1]СБ РФ'!D13+[1]Крайинвестбанк!D13+[1]Россельхозбанк!D13+'[1]Кубань Кредит'!D13+[1]Совкомбанк!D13</f>
        <v>53752</v>
      </c>
      <c r="E16" s="7"/>
    </row>
    <row r="17" spans="1:6" ht="18" thickBot="1" x14ac:dyDescent="0.3">
      <c r="A17" s="9"/>
      <c r="B17" s="10" t="s">
        <v>21</v>
      </c>
      <c r="C17" s="5" t="s">
        <v>22</v>
      </c>
      <c r="D17" s="11" t="s">
        <v>50</v>
      </c>
      <c r="E17" s="7"/>
    </row>
    <row r="18" spans="1:6" ht="18" thickBot="1" x14ac:dyDescent="0.3">
      <c r="A18" s="9"/>
      <c r="B18" s="10" t="s">
        <v>23</v>
      </c>
      <c r="C18" s="5" t="s">
        <v>7</v>
      </c>
      <c r="D18" s="6">
        <f>'[1]СБ РФ'!D15+[1]Крайинвестбанк!D15+[1]Россельхозбанк!D15+'[1]Кубань Кредит'!D15+[1]Совкомбанк!D15</f>
        <v>91044</v>
      </c>
      <c r="E18" s="7"/>
    </row>
    <row r="19" spans="1:6" ht="15.75" customHeight="1" thickBot="1" x14ac:dyDescent="0.3">
      <c r="A19" s="9"/>
      <c r="B19" s="10" t="s">
        <v>24</v>
      </c>
      <c r="C19" s="5" t="s">
        <v>7</v>
      </c>
      <c r="D19" s="6">
        <f>'[1]СБ РФ'!D16+[1]Крайинвестбанк!D16+[1]Россельхозбанк!D16+'[1]Кубань Кредит'!D16+[1]Совкомбанк!D16</f>
        <v>90000</v>
      </c>
      <c r="E19" s="7"/>
    </row>
    <row r="20" spans="1:6" ht="35.25" thickBot="1" x14ac:dyDescent="0.3">
      <c r="A20" s="9" t="s">
        <v>25</v>
      </c>
      <c r="B20" s="10" t="s">
        <v>26</v>
      </c>
      <c r="C20" s="5" t="s">
        <v>7</v>
      </c>
      <c r="D20" s="6">
        <f>'[1]СБ РФ'!D17+[1]Крайинвестбанк!D17+[1]Россельхозбанк!D17+'[1]Кубань Кредит'!D17+[1]Совкомбанк!D17</f>
        <v>0</v>
      </c>
      <c r="E20" s="7"/>
    </row>
    <row r="21" spans="1:6" ht="18" thickBot="1" x14ac:dyDescent="0.3">
      <c r="A21" s="3"/>
      <c r="B21" s="10" t="s">
        <v>27</v>
      </c>
      <c r="C21" s="5" t="s">
        <v>7</v>
      </c>
      <c r="D21" s="6">
        <f>'[1]СБ РФ'!D18+[1]Крайинвестбанк!D18+[1]Россельхозбанк!D18+'[1]Кубань Кредит'!D18+[1]Совкомбанк!D18</f>
        <v>0</v>
      </c>
      <c r="E21" s="7"/>
    </row>
    <row r="22" spans="1:6" s="12" customFormat="1" ht="35.25" thickBot="1" x14ac:dyDescent="0.3">
      <c r="A22" s="3" t="s">
        <v>28</v>
      </c>
      <c r="B22" s="4" t="s">
        <v>29</v>
      </c>
      <c r="C22" s="5" t="s">
        <v>7</v>
      </c>
      <c r="D22" s="6">
        <f>'[1]СБ РФ'!D19+[1]Крайинвестбанк!D19+[1]Россельхозбанк!D19+'[1]Кубань Кредит'!D19+[1]Совкомбанк!D19</f>
        <v>361109</v>
      </c>
      <c r="E22" s="8"/>
    </row>
    <row r="23" spans="1:6" ht="18" thickBot="1" x14ac:dyDescent="0.3">
      <c r="A23" s="9"/>
      <c r="B23" s="10" t="s">
        <v>30</v>
      </c>
      <c r="C23" s="5" t="s">
        <v>7</v>
      </c>
      <c r="D23" s="6">
        <f>'[1]СБ РФ'!D20+[1]Крайинвестбанк!D20+[1]Россельхозбанк!D20+'[1]Кубань Кредит'!D20+[1]Совкомбанк!D20</f>
        <v>289522</v>
      </c>
      <c r="E23" s="13"/>
    </row>
    <row r="24" spans="1:6" ht="35.25" thickBot="1" x14ac:dyDescent="0.3">
      <c r="A24" s="9"/>
      <c r="B24" s="10" t="s">
        <v>31</v>
      </c>
      <c r="C24" s="5" t="s">
        <v>22</v>
      </c>
      <c r="D24" s="11" t="s">
        <v>51</v>
      </c>
      <c r="E24" s="7"/>
    </row>
    <row r="25" spans="1:6" ht="69.75" thickBot="1" x14ac:dyDescent="0.3">
      <c r="A25" s="9"/>
      <c r="B25" s="4" t="s">
        <v>32</v>
      </c>
      <c r="C25" s="26" t="s">
        <v>22</v>
      </c>
      <c r="D25" s="11" t="s">
        <v>52</v>
      </c>
      <c r="E25" s="7"/>
      <c r="F25" s="27"/>
    </row>
    <row r="26" spans="1:6" ht="35.25" thickBot="1" x14ac:dyDescent="0.3">
      <c r="A26" s="9"/>
      <c r="B26" s="10" t="s">
        <v>33</v>
      </c>
      <c r="C26" s="5" t="s">
        <v>22</v>
      </c>
      <c r="D26" s="11" t="s">
        <v>53</v>
      </c>
      <c r="E26" s="8"/>
      <c r="F26" s="27"/>
    </row>
    <row r="27" spans="1:6" ht="35.25" thickBot="1" x14ac:dyDescent="0.3">
      <c r="A27" s="9"/>
      <c r="B27" s="10" t="s">
        <v>34</v>
      </c>
      <c r="C27" s="5" t="s">
        <v>22</v>
      </c>
      <c r="D27" s="6">
        <f>'[1]СБ РФ'!D24+[1]Крайинвестбанк!D24+[1]Россельхозбанк!D24+'[1]Кубань Кредит'!D24+[1]Совкомбанк!D24</f>
        <v>0</v>
      </c>
      <c r="E27" s="13"/>
    </row>
    <row r="28" spans="1:6" ht="35.25" thickBot="1" x14ac:dyDescent="0.3">
      <c r="A28" s="9"/>
      <c r="B28" s="10" t="s">
        <v>35</v>
      </c>
      <c r="C28" s="5" t="s">
        <v>22</v>
      </c>
      <c r="D28" s="14" t="s">
        <v>54</v>
      </c>
      <c r="E28" s="13"/>
      <c r="F28" s="27"/>
    </row>
    <row r="29" spans="1:6" ht="35.25" thickBot="1" x14ac:dyDescent="0.3">
      <c r="A29" s="9"/>
      <c r="B29" s="10" t="s">
        <v>36</v>
      </c>
      <c r="C29" s="5" t="s">
        <v>22</v>
      </c>
      <c r="D29" s="11" t="s">
        <v>55</v>
      </c>
      <c r="E29" s="13"/>
    </row>
    <row r="30" spans="1:6" ht="35.25" hidden="1" thickBot="1" x14ac:dyDescent="0.3">
      <c r="A30" s="9"/>
      <c r="B30" s="10" t="s">
        <v>37</v>
      </c>
      <c r="C30" s="5" t="s">
        <v>22</v>
      </c>
      <c r="D30" s="28">
        <f>'[1]СБ РФ'!D27+[1]Крайинвестбанк!D27+[1]Россельхозбанк!D27+'[1]Кубань Кредит'!D27+[1]Совкомбанк!D27</f>
        <v>0</v>
      </c>
      <c r="E30" s="15"/>
    </row>
    <row r="31" spans="1:6" ht="35.25" thickBot="1" x14ac:dyDescent="0.3">
      <c r="A31" s="3" t="s">
        <v>38</v>
      </c>
      <c r="B31" s="3" t="s">
        <v>39</v>
      </c>
      <c r="C31" s="26" t="s">
        <v>40</v>
      </c>
      <c r="D31" s="6">
        <f>'[1]СБ РФ'!D28+[1]Крайинвестбанк!D28+[1]Россельхозбанк!D28+'[1]Кубань Кредит'!D28+[1]Совкомбанк!D28</f>
        <v>3822251.32</v>
      </c>
      <c r="E31" s="13"/>
    </row>
    <row r="32" spans="1:6" ht="18" thickBot="1" x14ac:dyDescent="0.3">
      <c r="A32" s="3"/>
      <c r="B32" s="9" t="s">
        <v>41</v>
      </c>
      <c r="C32" s="5" t="s">
        <v>40</v>
      </c>
      <c r="D32" s="6">
        <f>'[1]СБ РФ'!D29+[1]Крайинвестбанк!D29+[1]Россельхозбанк!D29+'[1]Кубань Кредит'!D29+[1]Совкомбанк!D29</f>
        <v>3241629.32</v>
      </c>
      <c r="E32" s="13"/>
    </row>
    <row r="33" spans="1:6" ht="18" thickBot="1" x14ac:dyDescent="0.3">
      <c r="A33" s="3"/>
      <c r="B33" s="9" t="s">
        <v>42</v>
      </c>
      <c r="C33" s="5" t="s">
        <v>40</v>
      </c>
      <c r="D33" s="6">
        <f>'[1]СБ РФ'!D30+[1]Крайинвестбанк!D30+[1]Россельхозбанк!D30+'[1]Кубань Кредит'!D30+[1]Совкомбанк!D30</f>
        <v>580623</v>
      </c>
      <c r="E33" s="13"/>
    </row>
    <row r="34" spans="1:6" ht="35.25" thickBot="1" x14ac:dyDescent="0.3">
      <c r="A34" s="3" t="s">
        <v>43</v>
      </c>
      <c r="B34" s="4" t="s">
        <v>44</v>
      </c>
      <c r="C34" s="5" t="s">
        <v>40</v>
      </c>
      <c r="D34" s="6">
        <f>'[1]СБ РФ'!D31+[1]Крайинвестбанк!D31+[1]Россельхозбанк!D31+'[1]Кубань Кредит'!D31+[1]Совкомбанк!D31</f>
        <v>1797146.44</v>
      </c>
      <c r="E34" s="13"/>
    </row>
    <row r="35" spans="1:6" ht="35.25" thickBot="1" x14ac:dyDescent="0.3">
      <c r="A35" s="3" t="s">
        <v>45</v>
      </c>
      <c r="B35" s="4" t="s">
        <v>46</v>
      </c>
      <c r="C35" s="5" t="s">
        <v>40</v>
      </c>
      <c r="D35" s="6">
        <f>'[1]СБ РФ'!D32+[1]Крайинвестбанк!D32+[1]Россельхозбанк!D32+'[1]Кубань Кредит'!D32+[1]Совкомбанк!D32</f>
        <v>2186896.48</v>
      </c>
      <c r="E35" s="13"/>
    </row>
    <row r="36" spans="1:6" ht="52.5" thickBot="1" x14ac:dyDescent="0.3">
      <c r="A36" s="3" t="s">
        <v>47</v>
      </c>
      <c r="B36" s="4" t="s">
        <v>48</v>
      </c>
      <c r="C36" s="5" t="s">
        <v>7</v>
      </c>
      <c r="D36" s="6">
        <f>'[1]СБ РФ'!D33+[1]Крайинвестбанк!D33+[1]Россельхозбанк!D33+'[1]Кубань Кредит'!D33+[1]Совкомбанк!D33</f>
        <v>0</v>
      </c>
      <c r="E36" s="13"/>
      <c r="F36" s="27"/>
    </row>
    <row r="37" spans="1:6" s="19" customFormat="1" ht="11.25" x14ac:dyDescent="0.2">
      <c r="A37" s="16"/>
      <c r="B37" s="16"/>
      <c r="C37" s="17"/>
      <c r="D37" s="18"/>
      <c r="E37" s="17"/>
    </row>
    <row r="38" spans="1:6" x14ac:dyDescent="0.25">
      <c r="A38" s="20"/>
      <c r="B38" s="21"/>
      <c r="C38" s="22"/>
      <c r="D38" s="23"/>
      <c r="E38" s="22"/>
    </row>
    <row r="39" spans="1:6" x14ac:dyDescent="0.25">
      <c r="A39" s="20"/>
      <c r="B39" s="21"/>
      <c r="C39" s="22"/>
      <c r="D39" s="23"/>
      <c r="E39" s="22"/>
    </row>
    <row r="40" spans="1:6" x14ac:dyDescent="0.25">
      <c r="B40" s="21"/>
      <c r="C40" s="22"/>
      <c r="D40" s="23"/>
      <c r="E40" s="22"/>
    </row>
    <row r="41" spans="1:6" x14ac:dyDescent="0.25">
      <c r="A41" s="21"/>
      <c r="B41" s="21"/>
      <c r="C41" s="22"/>
      <c r="D41" s="23"/>
      <c r="E41" s="22"/>
    </row>
    <row r="42" spans="1:6" x14ac:dyDescent="0.25">
      <c r="A42" s="21"/>
      <c r="B42" s="21"/>
      <c r="C42" s="22"/>
      <c r="D42" s="23"/>
      <c r="E42" s="22"/>
    </row>
    <row r="43" spans="1:6" x14ac:dyDescent="0.25">
      <c r="A43" s="21"/>
      <c r="B43" s="21"/>
      <c r="C43" s="22"/>
      <c r="D43" s="23"/>
      <c r="E43" s="22"/>
    </row>
    <row r="44" spans="1:6" x14ac:dyDescent="0.25">
      <c r="A44" s="21"/>
      <c r="B44" s="21"/>
      <c r="C44" s="22"/>
      <c r="D44" s="23"/>
      <c r="E44" s="22"/>
    </row>
    <row r="45" spans="1:6" x14ac:dyDescent="0.25">
      <c r="A45" s="21"/>
      <c r="B45" s="21"/>
      <c r="C45" s="22"/>
      <c r="D45" s="23"/>
      <c r="E45" s="22"/>
    </row>
  </sheetData>
  <mergeCells count="4">
    <mergeCell ref="A4:A5"/>
    <mergeCell ref="B4:B5"/>
    <mergeCell ref="D4:D5"/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ECO-Specialist</dc:creator>
  <cp:lastModifiedBy>ECO-Specialist</cp:lastModifiedBy>
  <dcterms:created xsi:type="dcterms:W3CDTF">2016-08-19T10:15:00Z</dcterms:created>
  <dcterms:modified xsi:type="dcterms:W3CDTF">2017-04-24T06:47:13Z</dcterms:modified>
</cp:coreProperties>
</file>