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июль\"/>
    </mc:Choice>
  </mc:AlternateContent>
  <bookViews>
    <workbookView xWindow="0" yWindow="0" windowWidth="20400" windowHeight="7755"/>
  </bookViews>
  <sheets>
    <sheet name="ИТОГО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5" l="1"/>
  <c r="D34" i="5"/>
  <c r="D33" i="5"/>
  <c r="D32" i="5"/>
  <c r="D31" i="5"/>
  <c r="D30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D22" i="5"/>
  <c r="D21" i="5"/>
  <c r="D20" i="5"/>
  <c r="D19" i="5"/>
  <c r="D18" i="5"/>
  <c r="D17" i="5"/>
  <c r="E16" i="5"/>
  <c r="D16" i="5"/>
  <c r="D15" i="5"/>
  <c r="D14" i="5"/>
  <c r="D13" i="5"/>
  <c r="D12" i="5"/>
  <c r="D11" i="5"/>
  <c r="D10" i="5"/>
  <c r="D9" i="5"/>
  <c r="D8" i="5"/>
  <c r="D7" i="5"/>
  <c r="D6" i="5"/>
  <c r="D5" i="5"/>
</calcChain>
</file>

<file path=xl/sharedStrings.xml><?xml version="1.0" encoding="utf-8"?>
<sst xmlns="http://schemas.openxmlformats.org/spreadsheetml/2006/main" count="77" uniqueCount="51">
  <si>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</si>
  <si>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</si>
  <si>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</si>
  <si>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</si>
  <si>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</si>
  <si>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</si>
  <si>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</si>
  <si>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</si>
  <si>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</si>
  <si>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</si>
  <si>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</si>
  <si>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</si>
  <si>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</si>
  <si>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</si>
  <si>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</si>
  <si>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</si>
  <si>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</si>
  <si>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</si>
  <si>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</si>
  <si>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</si>
  <si>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</si>
  <si>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</si>
  <si>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</si>
  <si>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</si>
  <si>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</si>
  <si>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</si>
  <si>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</si>
  <si>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</si>
  <si>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</si>
  <si>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</si>
  <si>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</si>
  <si>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</si>
  <si>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</si>
  <si>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• количество и объемы ипотечных  жилищных кредитов;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</si>
  <si>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</si>
  <si>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</si>
  <si>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• количество и объемы кредитов на долевое участие в строительстве;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</si>
  <si>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</si>
  <si>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</si>
  <si>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</si>
  <si>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</si>
  <si>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</si>
  <si>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</si>
  <si>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</si>
  <si>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</si>
  <si>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</si>
  <si>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</si>
  <si>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</si>
  <si>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</si>
  <si>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Объем привлеченных кредитных ресурсов в экономику муниципального образования (кредиты, выданные в 2017 году кредитными организациями муниципального образования) всего.</t>
  </si>
  <si>
    <t>Показатели банковского сектора и работа по пуляризации кредитования по состоянию на 01.07.2017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</si>
</sst>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Fill="1"/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01.07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 Кредит"/>
      <sheetName val="Совкомбанк"/>
      <sheetName val="ИТОГО"/>
    </sheetNames>
    <sheetDataSet>
      <sheetData sheetId="0">
        <row r="3">
          <cell r="D3">
            <v>1461379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923493</v>
          </cell>
        </row>
        <row r="7">
          <cell r="D7">
            <v>204352</v>
          </cell>
        </row>
        <row r="8">
          <cell r="D8">
            <v>204352</v>
          </cell>
        </row>
        <row r="9">
          <cell r="D9">
            <v>113177</v>
          </cell>
        </row>
        <row r="10">
          <cell r="D10">
            <v>0</v>
          </cell>
        </row>
        <row r="11">
          <cell r="D11">
            <v>923493</v>
          </cell>
        </row>
        <row r="12">
          <cell r="D12">
            <v>575390</v>
          </cell>
        </row>
        <row r="13">
          <cell r="D13">
            <v>155580</v>
          </cell>
        </row>
        <row r="14">
          <cell r="D14" t="str">
            <v>31</v>
          </cell>
          <cell r="E14">
            <v>108471</v>
          </cell>
        </row>
        <row r="15">
          <cell r="D15">
            <v>2086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537887</v>
          </cell>
        </row>
        <row r="20">
          <cell r="D20">
            <v>422157</v>
          </cell>
        </row>
        <row r="21">
          <cell r="D21">
            <v>0</v>
          </cell>
          <cell r="E21">
            <v>0</v>
          </cell>
        </row>
        <row r="22">
          <cell r="D22">
            <v>98</v>
          </cell>
          <cell r="E22">
            <v>115730</v>
          </cell>
        </row>
        <row r="23">
          <cell r="D23" t="str">
            <v>60</v>
          </cell>
          <cell r="E23">
            <v>63234</v>
          </cell>
        </row>
        <row r="24">
          <cell r="D24">
            <v>0</v>
          </cell>
        </row>
        <row r="25">
          <cell r="D25" t="str">
            <v>1</v>
          </cell>
          <cell r="E25">
            <v>400</v>
          </cell>
        </row>
        <row r="26">
          <cell r="D26" t="str">
            <v>37</v>
          </cell>
          <cell r="E26">
            <v>52096</v>
          </cell>
        </row>
        <row r="27">
          <cell r="D27">
            <v>0</v>
          </cell>
        </row>
        <row r="28">
          <cell r="D28">
            <v>2361792</v>
          </cell>
        </row>
        <row r="29">
          <cell r="D29">
            <v>2298354</v>
          </cell>
        </row>
        <row r="30">
          <cell r="D30">
            <v>63439</v>
          </cell>
        </row>
        <row r="31">
          <cell r="D31">
            <v>1774242</v>
          </cell>
        </row>
        <row r="32">
          <cell r="D32">
            <v>2004040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30109</v>
          </cell>
        </row>
        <row r="20">
          <cell r="D20">
            <v>30109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</row>
        <row r="28">
          <cell r="D28">
            <v>454181.81</v>
          </cell>
        </row>
        <row r="29">
          <cell r="D29">
            <v>432631.81</v>
          </cell>
        </row>
        <row r="30">
          <cell r="D30">
            <v>21550</v>
          </cell>
        </row>
        <row r="31">
          <cell r="D31">
            <v>1707</v>
          </cell>
        </row>
        <row r="32">
          <cell r="D32">
            <v>74573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13750</v>
          </cell>
        </row>
        <row r="7">
          <cell r="D7">
            <v>13750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13750</v>
          </cell>
        </row>
        <row r="12">
          <cell r="D12">
            <v>13750</v>
          </cell>
        </row>
        <row r="13">
          <cell r="D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52570</v>
          </cell>
        </row>
        <row r="20">
          <cell r="D20">
            <v>49490</v>
          </cell>
        </row>
        <row r="21">
          <cell r="D21" t="str">
            <v>4</v>
          </cell>
          <cell r="E21">
            <v>2100</v>
          </cell>
        </row>
        <row r="22">
          <cell r="D22" t="str">
            <v>0</v>
          </cell>
          <cell r="E22">
            <v>0</v>
          </cell>
        </row>
        <row r="23">
          <cell r="D23" t="str">
            <v>1</v>
          </cell>
          <cell r="E23">
            <v>980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</row>
        <row r="28">
          <cell r="D28">
            <v>742048</v>
          </cell>
        </row>
        <row r="29">
          <cell r="D29">
            <v>405862</v>
          </cell>
        </row>
        <row r="30">
          <cell r="D30">
            <v>636071</v>
          </cell>
        </row>
        <row r="31">
          <cell r="D31">
            <v>33600</v>
          </cell>
        </row>
        <row r="32">
          <cell r="D32">
            <v>183177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270900</v>
          </cell>
        </row>
        <row r="6">
          <cell r="D6">
            <v>224900</v>
          </cell>
        </row>
        <row r="7">
          <cell r="D7">
            <v>58000</v>
          </cell>
        </row>
        <row r="8">
          <cell r="D8">
            <v>58000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224900</v>
          </cell>
        </row>
        <row r="12">
          <cell r="D12">
            <v>50900</v>
          </cell>
        </row>
        <row r="13">
          <cell r="D13">
            <v>0</v>
          </cell>
        </row>
        <row r="14">
          <cell r="D14">
            <v>10</v>
          </cell>
          <cell r="E14">
            <v>50900</v>
          </cell>
        </row>
        <row r="15">
          <cell r="D15">
            <v>150000</v>
          </cell>
        </row>
        <row r="16">
          <cell r="D16">
            <v>150000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79955</v>
          </cell>
        </row>
        <row r="20">
          <cell r="D20">
            <v>59195</v>
          </cell>
        </row>
        <row r="21">
          <cell r="D21">
            <v>0</v>
          </cell>
          <cell r="E21">
            <v>0</v>
          </cell>
        </row>
        <row r="22">
          <cell r="D22">
            <v>21</v>
          </cell>
          <cell r="E22">
            <v>20760</v>
          </cell>
        </row>
        <row r="23">
          <cell r="D23" t="str">
            <v>5</v>
          </cell>
          <cell r="E23">
            <v>4951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16</v>
          </cell>
          <cell r="E26">
            <v>15809</v>
          </cell>
        </row>
        <row r="27">
          <cell r="D27">
            <v>0</v>
          </cell>
        </row>
        <row r="28">
          <cell r="D28">
            <v>121554</v>
          </cell>
        </row>
        <row r="29">
          <cell r="D29">
            <v>121002</v>
          </cell>
        </row>
        <row r="30">
          <cell r="D30">
            <v>552</v>
          </cell>
        </row>
        <row r="31">
          <cell r="D31">
            <v>208003</v>
          </cell>
        </row>
        <row r="32">
          <cell r="D32">
            <v>66865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 t="str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5" zoomScale="85" zoomScaleNormal="85" workbookViewId="0">
      <selection activeCell="H1" sqref="H1"/>
    </sheetView>
  </sheetViews>
  <sheetFormatPr defaultColWidth="8.5703125" defaultRowHeight="15" x14ac:dyDescent="0.25"/>
  <cols>
    <col min="1" max="1" width="7" style="2" customWidth="1"/>
    <col min="2" max="2" width="57.28515625" style="2" customWidth="1"/>
    <col min="3" max="3" width="14.42578125" style="1" bestFit="1" customWidth="1"/>
    <col min="4" max="4" width="6.7109375" style="18" customWidth="1"/>
    <col min="5" max="5" width="13.5703125" style="1" customWidth="1"/>
    <col min="6" max="6" width="13.7109375" style="2" bestFit="1" customWidth="1"/>
    <col min="7" max="7" width="13.140625" style="2" bestFit="1" customWidth="1"/>
    <col min="8" max="8" width="8.5703125" style="2"/>
    <col min="9" max="9" width="5.42578125" style="2" bestFit="1" customWidth="1"/>
    <col min="10" max="16384" width="8.5703125" style="2"/>
  </cols>
  <sheetData>
    <row r="1" spans="1:5" ht="54.75" customHeight="1" x14ac:dyDescent="0.25">
      <c r="A1" s="28" t="s">
        <v>50</v>
      </c>
      <c r="B1" s="28"/>
      <c r="C1" s="28"/>
      <c r="D1" s="28"/>
      <c r="E1" s="28"/>
    </row>
    <row r="2" spans="1:5" ht="15.75" thickBot="1" x14ac:dyDescent="0.3"/>
    <row r="3" spans="1:5" ht="18.75" customHeight="1" thickBot="1" x14ac:dyDescent="0.3">
      <c r="A3" s="23" t="s">
        <v>0</v>
      </c>
      <c r="B3" s="24" t="s">
        <v>1</v>
      </c>
      <c r="C3" s="21" t="s">
        <v>2</v>
      </c>
      <c r="D3" s="25" t="s">
        <v>3</v>
      </c>
      <c r="E3" s="25"/>
    </row>
    <row r="4" spans="1:5" ht="15.75" customHeight="1" thickBot="1" x14ac:dyDescent="0.3">
      <c r="A4" s="23"/>
      <c r="B4" s="24"/>
      <c r="C4" s="21" t="s">
        <v>4</v>
      </c>
      <c r="D4" s="25"/>
      <c r="E4" s="25"/>
    </row>
    <row r="5" spans="1:5" ht="70.5" customHeight="1" thickBot="1" x14ac:dyDescent="0.3">
      <c r="A5" s="3" t="s">
        <v>5</v>
      </c>
      <c r="B5" s="4" t="s">
        <v>6</v>
      </c>
      <c r="C5" s="5" t="s">
        <v>7</v>
      </c>
      <c r="D5" s="26">
        <f>'[1]СБ РФ'!D3+[1]Крайинвестбанк!D3+[1]Россельхозбанк!D3+'[1]Кубань Кредит'!D3+[1]Совкомбанк!D3</f>
        <v>1461379</v>
      </c>
      <c r="E5" s="26"/>
    </row>
    <row r="6" spans="1:5" ht="52.5" thickBot="1" x14ac:dyDescent="0.3">
      <c r="A6" s="3" t="s">
        <v>8</v>
      </c>
      <c r="B6" s="4" t="s">
        <v>9</v>
      </c>
      <c r="C6" s="5" t="s">
        <v>7</v>
      </c>
      <c r="D6" s="26">
        <f>'[1]СБ РФ'!D4+[1]Крайинвестбанк!D4+[1]Россельхозбанк!D4+'[1]Кубань Кредит'!D4+[1]Совкомбанк!D4</f>
        <v>0</v>
      </c>
      <c r="E6" s="26"/>
    </row>
    <row r="7" spans="1:5" ht="87.75" customHeight="1" thickBot="1" x14ac:dyDescent="0.3">
      <c r="A7" s="3" t="s">
        <v>10</v>
      </c>
      <c r="B7" s="4" t="s">
        <v>49</v>
      </c>
      <c r="C7" s="5" t="s">
        <v>7</v>
      </c>
      <c r="D7" s="26">
        <f>'[1]СБ РФ'!D5+[1]Крайинвестбанк!D5+[1]Россельхозбанк!D5+'[1]Кубань Кредит'!D5+[1]Совкомбанк!D5</f>
        <v>270900</v>
      </c>
      <c r="E7" s="26"/>
    </row>
    <row r="8" spans="1:5" ht="35.25" thickBot="1" x14ac:dyDescent="0.3">
      <c r="A8" s="4" t="s">
        <v>11</v>
      </c>
      <c r="B8" s="4" t="s">
        <v>12</v>
      </c>
      <c r="C8" s="5" t="s">
        <v>7</v>
      </c>
      <c r="D8" s="26">
        <f>'[1]СБ РФ'!D6+[1]Крайинвестбанк!D6+[1]Россельхозбанк!D6+'[1]Кубань Кредит'!D6+[1]Совкомбанк!D6</f>
        <v>1162143</v>
      </c>
      <c r="E8" s="26"/>
    </row>
    <row r="9" spans="1:5" ht="35.25" thickBot="1" x14ac:dyDescent="0.3">
      <c r="A9" s="6"/>
      <c r="B9" s="7" t="s">
        <v>13</v>
      </c>
      <c r="C9" s="5" t="s">
        <v>7</v>
      </c>
      <c r="D9" s="26">
        <f>'[1]СБ РФ'!D7+[1]Крайинвестбанк!D7+[1]Россельхозбанк!D7+'[1]Кубань Кредит'!D7+[1]Совкомбанк!D7</f>
        <v>276102</v>
      </c>
      <c r="E9" s="26"/>
    </row>
    <row r="10" spans="1:5" ht="18" thickBot="1" x14ac:dyDescent="0.3">
      <c r="A10" s="6"/>
      <c r="B10" s="7" t="s">
        <v>14</v>
      </c>
      <c r="C10" s="5" t="s">
        <v>7</v>
      </c>
      <c r="D10" s="26">
        <f>'[1]СБ РФ'!D8+[1]Крайинвестбанк!D8+[1]Россельхозбанк!D8+'[1]Кубань Кредит'!D8+[1]Совкомбанк!D8</f>
        <v>262352</v>
      </c>
      <c r="E10" s="26"/>
    </row>
    <row r="11" spans="1:5" ht="18" thickBot="1" x14ac:dyDescent="0.3">
      <c r="A11" s="6"/>
      <c r="B11" s="7" t="s">
        <v>15</v>
      </c>
      <c r="C11" s="5" t="s">
        <v>7</v>
      </c>
      <c r="D11" s="26">
        <f>'[1]СБ РФ'!D9+[1]Крайинвестбанк!D9+[1]Россельхозбанк!D9+'[1]Кубань Кредит'!D9+[1]Совкомбанк!D9</f>
        <v>151177</v>
      </c>
      <c r="E11" s="26"/>
    </row>
    <row r="12" spans="1:5" ht="15.75" customHeight="1" thickBot="1" x14ac:dyDescent="0.3">
      <c r="A12" s="6"/>
      <c r="B12" s="7" t="s">
        <v>16</v>
      </c>
      <c r="C12" s="5" t="s">
        <v>7</v>
      </c>
      <c r="D12" s="26">
        <f>'[1]СБ РФ'!D10+[1]Крайинвестбанк!D10+[1]Россельхозбанк!D10+'[1]Кубань Кредит'!D10+[1]Совкомбанк!D10</f>
        <v>29000</v>
      </c>
      <c r="E12" s="26"/>
    </row>
    <row r="13" spans="1:5" ht="18" thickBot="1" x14ac:dyDescent="0.3">
      <c r="A13" s="6"/>
      <c r="B13" s="7" t="s">
        <v>17</v>
      </c>
      <c r="C13" s="22"/>
      <c r="D13" s="26">
        <f>'[1]СБ РФ'!D11+[1]Крайинвестбанк!D11+[1]Россельхозбанк!D11+'[1]Кубань Кредит'!D11+[1]Совкомбанк!D11</f>
        <v>1162143</v>
      </c>
      <c r="E13" s="26"/>
    </row>
    <row r="14" spans="1:5" ht="18" thickBot="1" x14ac:dyDescent="0.3">
      <c r="A14" s="6"/>
      <c r="B14" s="7" t="s">
        <v>18</v>
      </c>
      <c r="C14" s="5" t="s">
        <v>7</v>
      </c>
      <c r="D14" s="26">
        <f>'[1]СБ РФ'!D12+[1]Крайинвестбанк!D12+[1]Россельхозбанк!D12+'[1]Кубань Кредит'!D12+[1]Совкомбанк!D12</f>
        <v>640040</v>
      </c>
      <c r="E14" s="26"/>
    </row>
    <row r="15" spans="1:5" ht="18" thickBot="1" x14ac:dyDescent="0.3">
      <c r="A15" s="6"/>
      <c r="B15" s="7" t="s">
        <v>19</v>
      </c>
      <c r="C15" s="5" t="s">
        <v>20</v>
      </c>
      <c r="D15" s="26">
        <f>'[1]СБ РФ'!D13+[1]Крайинвестбанк!D13+[1]Россельхозбанк!D13+'[1]Кубань Кредит'!D13+[1]Совкомбанк!D13</f>
        <v>155580</v>
      </c>
      <c r="E15" s="26"/>
    </row>
    <row r="16" spans="1:5" ht="18" thickBot="1" x14ac:dyDescent="0.3">
      <c r="A16" s="6"/>
      <c r="B16" s="7" t="s">
        <v>21</v>
      </c>
      <c r="C16" s="5" t="s">
        <v>22</v>
      </c>
      <c r="D16" s="9">
        <f>'[1]СБ РФ'!D14+[1]Крайинвестбанк!D14+[1]Россельхозбанк!D14+'[1]Кубань Кредит'!D14+[1]Совкомбанк!D14</f>
        <v>41</v>
      </c>
      <c r="E16" s="9">
        <f>'[1]СБ РФ'!E14+[1]Крайинвестбанк!E14+[1]Россельхозбанк!E14+'[1]Кубань Кредит'!E14+[1]Совкомбанк!E14</f>
        <v>159371</v>
      </c>
    </row>
    <row r="17" spans="1:6" ht="18" thickBot="1" x14ac:dyDescent="0.3">
      <c r="A17" s="6"/>
      <c r="B17" s="7" t="s">
        <v>23</v>
      </c>
      <c r="C17" s="5" t="s">
        <v>7</v>
      </c>
      <c r="D17" s="26">
        <f>'[1]СБ РФ'!D15+[1]Крайинвестбанк!D15+[1]Россельхозбанк!D15+'[1]Кубань Кредит'!D15+[1]Совкомбанк!D15</f>
        <v>152086</v>
      </c>
      <c r="E17" s="26"/>
    </row>
    <row r="18" spans="1:6" ht="15.75" customHeight="1" thickBot="1" x14ac:dyDescent="0.3">
      <c r="A18" s="6"/>
      <c r="B18" s="7" t="s">
        <v>24</v>
      </c>
      <c r="C18" s="5" t="s">
        <v>7</v>
      </c>
      <c r="D18" s="26">
        <f>'[1]СБ РФ'!D16+[1]Крайинвестбанк!D16+[1]Россельхозбанк!D16+'[1]Кубань Кредит'!D16+[1]Совкомбанк!D16</f>
        <v>150000</v>
      </c>
      <c r="E18" s="26"/>
    </row>
    <row r="19" spans="1:6" ht="35.25" thickBot="1" x14ac:dyDescent="0.3">
      <c r="A19" s="6" t="s">
        <v>25</v>
      </c>
      <c r="B19" s="7" t="s">
        <v>26</v>
      </c>
      <c r="C19" s="5" t="s">
        <v>7</v>
      </c>
      <c r="D19" s="26">
        <f>'[1]СБ РФ'!D17+[1]Крайинвестбанк!D17+[1]Россельхозбанк!D17+'[1]Кубань Кредит'!D17+[1]Совкомбанк!D17</f>
        <v>0</v>
      </c>
      <c r="E19" s="26"/>
    </row>
    <row r="20" spans="1:6" ht="18" thickBot="1" x14ac:dyDescent="0.3">
      <c r="A20" s="3"/>
      <c r="B20" s="7" t="s">
        <v>27</v>
      </c>
      <c r="C20" s="5" t="s">
        <v>7</v>
      </c>
      <c r="D20" s="26">
        <f>'[1]СБ РФ'!D18+[1]Крайинвестбанк!D18+[1]Россельхозбанк!D18+'[1]Кубань Кредит'!D18+[1]Совкомбанк!D18</f>
        <v>0</v>
      </c>
      <c r="E20" s="26"/>
    </row>
    <row r="21" spans="1:6" s="8" customFormat="1" ht="35.25" thickBot="1" x14ac:dyDescent="0.3">
      <c r="A21" s="3" t="s">
        <v>28</v>
      </c>
      <c r="B21" s="4" t="s">
        <v>29</v>
      </c>
      <c r="C21" s="5" t="s">
        <v>7</v>
      </c>
      <c r="D21" s="26">
        <f>'[1]СБ РФ'!D19+[1]Крайинвестбанк!D19+[1]Россельхозбанк!D19+'[1]Кубань Кредит'!D19+[1]Совкомбанк!D19</f>
        <v>700521</v>
      </c>
      <c r="E21" s="26"/>
    </row>
    <row r="22" spans="1:6" ht="18" thickBot="1" x14ac:dyDescent="0.3">
      <c r="A22" s="6"/>
      <c r="B22" s="7" t="s">
        <v>30</v>
      </c>
      <c r="C22" s="5" t="s">
        <v>7</v>
      </c>
      <c r="D22" s="26">
        <f>'[1]СБ РФ'!D20+[1]Крайинвестбанк!D20+[1]Россельхозбанк!D20+'[1]Кубань Кредит'!D20+[1]Совкомбанк!D20</f>
        <v>560951</v>
      </c>
      <c r="E22" s="26"/>
    </row>
    <row r="23" spans="1:6" ht="35.25" thickBot="1" x14ac:dyDescent="0.3">
      <c r="A23" s="6"/>
      <c r="B23" s="7" t="s">
        <v>31</v>
      </c>
      <c r="C23" s="5" t="s">
        <v>22</v>
      </c>
      <c r="D23" s="9">
        <f>'[1]СБ РФ'!D21+[1]Крайинвестбанк!D21+[1]Россельхозбанк!D21+'[1]Кубань Кредит'!D21+[1]Совкомбанк!D21</f>
        <v>4</v>
      </c>
      <c r="E23" s="9">
        <f>'[1]СБ РФ'!E21+[1]Крайинвестбанк!E21+[1]Россельхозбанк!E21+'[1]Кубань Кредит'!E21+[1]Совкомбанк!E21</f>
        <v>2100</v>
      </c>
    </row>
    <row r="24" spans="1:6" ht="69.75" thickBot="1" x14ac:dyDescent="0.3">
      <c r="A24" s="6"/>
      <c r="B24" s="4" t="s">
        <v>32</v>
      </c>
      <c r="C24" s="22" t="s">
        <v>22</v>
      </c>
      <c r="D24" s="9">
        <f>'[1]СБ РФ'!D22+[1]Крайинвестбанк!D22+[1]Россельхозбанк!D22+'[1]Кубань Кредит'!D22+[1]Совкомбанк!D22</f>
        <v>119</v>
      </c>
      <c r="E24" s="9">
        <f>'[1]СБ РФ'!E22+[1]Крайинвестбанк!E22+[1]Россельхозбанк!E22+'[1]Кубань Кредит'!E22+[1]Совкомбанк!E22</f>
        <v>136490</v>
      </c>
      <c r="F24" s="19"/>
    </row>
    <row r="25" spans="1:6" ht="35.25" thickBot="1" x14ac:dyDescent="0.3">
      <c r="A25" s="6"/>
      <c r="B25" s="7" t="s">
        <v>33</v>
      </c>
      <c r="C25" s="5" t="s">
        <v>22</v>
      </c>
      <c r="D25" s="9">
        <f>'[1]СБ РФ'!D23+[1]Крайинвестбанк!D23+[1]Россельхозбанк!D23+'[1]Кубань Кредит'!D23+[1]Совкомбанк!D23</f>
        <v>66</v>
      </c>
      <c r="E25" s="9">
        <f>'[1]СБ РФ'!E23+[1]Крайинвестбанк!E23+[1]Россельхозбанк!E23+'[1]Кубань Кредит'!E23+[1]Совкомбанк!E23</f>
        <v>69165</v>
      </c>
      <c r="F25" s="19"/>
    </row>
    <row r="26" spans="1:6" ht="35.25" thickBot="1" x14ac:dyDescent="0.3">
      <c r="A26" s="6"/>
      <c r="B26" s="7" t="s">
        <v>34</v>
      </c>
      <c r="C26" s="5" t="s">
        <v>22</v>
      </c>
      <c r="D26" s="9">
        <f>'[1]СБ РФ'!D24+[1]Крайинвестбанк!D24+[1]Россельхозбанк!D24+'[1]Кубань Кредит'!D24+[1]Совкомбанк!D24</f>
        <v>0</v>
      </c>
      <c r="E26" s="9">
        <f>'[1]СБ РФ'!E24+[1]Крайинвестбанк!E24+[1]Россельхозбанк!E24+'[1]Кубань Кредит'!E24+[1]Совкомбанк!E24</f>
        <v>0</v>
      </c>
    </row>
    <row r="27" spans="1:6" ht="35.25" thickBot="1" x14ac:dyDescent="0.3">
      <c r="A27" s="6"/>
      <c r="B27" s="7" t="s">
        <v>35</v>
      </c>
      <c r="C27" s="5" t="s">
        <v>22</v>
      </c>
      <c r="D27" s="9">
        <f>'[1]СБ РФ'!D25+[1]Крайинвестбанк!D25+[1]Россельхозбанк!D25+'[1]Кубань Кредит'!D25+[1]Совкомбанк!D25</f>
        <v>1</v>
      </c>
      <c r="E27" s="9">
        <f>'[1]СБ РФ'!E25+[1]Крайинвестбанк!E25+[1]Россельхозбанк!E25+'[1]Кубань Кредит'!E25+[1]Совкомбанк!E25</f>
        <v>400</v>
      </c>
      <c r="F27" s="19"/>
    </row>
    <row r="28" spans="1:6" ht="35.25" thickBot="1" x14ac:dyDescent="0.3">
      <c r="A28" s="6"/>
      <c r="B28" s="7" t="s">
        <v>36</v>
      </c>
      <c r="C28" s="5" t="s">
        <v>22</v>
      </c>
      <c r="D28" s="9">
        <f>'[1]СБ РФ'!D26+[1]Крайинвестбанк!D26+[1]Россельхозбанк!D26+'[1]Кубань Кредит'!D26+[1]Совкомбанк!D26</f>
        <v>53</v>
      </c>
      <c r="E28" s="9">
        <f>'[1]СБ РФ'!E26+[1]Крайинвестбанк!E26+[1]Россельхозбанк!E26+'[1]Кубань Кредит'!E26+[1]Совкомбанк!E26</f>
        <v>67905</v>
      </c>
    </row>
    <row r="29" spans="1:6" ht="35.25" hidden="1" thickBot="1" x14ac:dyDescent="0.3">
      <c r="A29" s="6"/>
      <c r="B29" s="7" t="s">
        <v>37</v>
      </c>
      <c r="C29" s="5" t="s">
        <v>22</v>
      </c>
      <c r="D29" s="20">
        <f>'[1]СБ РФ'!D27+[1]Крайинвестбанк!D27+[1]Россельхозбанк!D27+'[1]Кубань Кредит'!D27+[1]Совкомбанк!D27</f>
        <v>0</v>
      </c>
      <c r="E29" s="27"/>
    </row>
    <row r="30" spans="1:6" ht="35.25" thickBot="1" x14ac:dyDescent="0.3">
      <c r="A30" s="3" t="s">
        <v>38</v>
      </c>
      <c r="B30" s="3" t="s">
        <v>39</v>
      </c>
      <c r="C30" s="22" t="s">
        <v>40</v>
      </c>
      <c r="D30" s="26">
        <f>'[1]СБ РФ'!D28+[1]Крайинвестбанк!D28+[1]Россельхозбанк!D28+'[1]Кубань Кредит'!D28+[1]Совкомбанк!D28</f>
        <v>3679575.81</v>
      </c>
      <c r="E30" s="26"/>
    </row>
    <row r="31" spans="1:6" ht="18" thickBot="1" x14ac:dyDescent="0.3">
      <c r="A31" s="3"/>
      <c r="B31" s="6" t="s">
        <v>41</v>
      </c>
      <c r="C31" s="5" t="s">
        <v>40</v>
      </c>
      <c r="D31" s="26">
        <f>'[1]СБ РФ'!D29+[1]Крайинвестбанк!D29+[1]Россельхозбанк!D29+'[1]Кубань Кредит'!D29+[1]Совкомбанк!D29</f>
        <v>3257849.81</v>
      </c>
      <c r="E31" s="26"/>
    </row>
    <row r="32" spans="1:6" ht="18" thickBot="1" x14ac:dyDescent="0.3">
      <c r="A32" s="3"/>
      <c r="B32" s="6" t="s">
        <v>42</v>
      </c>
      <c r="C32" s="5" t="s">
        <v>40</v>
      </c>
      <c r="D32" s="26">
        <f>'[1]СБ РФ'!D30+[1]Крайинвестбанк!D30+[1]Россельхозбанк!D30+'[1]Кубань Кредит'!D30+[1]Совкомбанк!D30</f>
        <v>721612</v>
      </c>
      <c r="E32" s="26"/>
    </row>
    <row r="33" spans="1:6" ht="35.25" thickBot="1" x14ac:dyDescent="0.3">
      <c r="A33" s="3" t="s">
        <v>43</v>
      </c>
      <c r="B33" s="4" t="s">
        <v>44</v>
      </c>
      <c r="C33" s="5" t="s">
        <v>40</v>
      </c>
      <c r="D33" s="26">
        <f>'[1]СБ РФ'!D31+[1]Крайинвестбанк!D31+[1]Россельхозбанк!D31+'[1]Кубань Кредит'!D31+[1]Совкомбанк!D31</f>
        <v>2017552</v>
      </c>
      <c r="E33" s="26"/>
    </row>
    <row r="34" spans="1:6" ht="35.25" thickBot="1" x14ac:dyDescent="0.3">
      <c r="A34" s="3" t="s">
        <v>45</v>
      </c>
      <c r="B34" s="4" t="s">
        <v>46</v>
      </c>
      <c r="C34" s="5" t="s">
        <v>40</v>
      </c>
      <c r="D34" s="26">
        <f>'[1]СБ РФ'!D32+[1]Крайинвестбанк!D32+[1]Россельхозбанк!D32+'[1]Кубань Кредит'!D32+[1]Совкомбанк!D32</f>
        <v>2328655</v>
      </c>
      <c r="E34" s="26"/>
    </row>
    <row r="35" spans="1:6" ht="52.5" thickBot="1" x14ac:dyDescent="0.3">
      <c r="A35" s="3" t="s">
        <v>47</v>
      </c>
      <c r="B35" s="4" t="s">
        <v>48</v>
      </c>
      <c r="C35" s="5" t="s">
        <v>7</v>
      </c>
      <c r="D35" s="26">
        <f>'[1]СБ РФ'!D33+[1]Крайинвестбанк!D33+[1]Россельхозбанк!D33+'[1]Кубань Кредит'!D33+[1]Совкомбанк!D33</f>
        <v>0</v>
      </c>
      <c r="E35" s="26"/>
      <c r="F35" s="19"/>
    </row>
    <row r="36" spans="1:6" s="13" customFormat="1" ht="11.25" x14ac:dyDescent="0.2">
      <c r="A36" s="10"/>
      <c r="B36" s="10"/>
      <c r="C36" s="11"/>
      <c r="D36" s="12"/>
      <c r="E36" s="11"/>
    </row>
    <row r="37" spans="1:6" x14ac:dyDescent="0.25">
      <c r="A37" s="14"/>
      <c r="B37" s="15"/>
      <c r="C37" s="16"/>
      <c r="D37" s="17"/>
      <c r="E37" s="16"/>
    </row>
    <row r="38" spans="1:6" x14ac:dyDescent="0.25">
      <c r="A38" s="14"/>
      <c r="B38" s="15"/>
      <c r="C38" s="16"/>
      <c r="D38" s="17"/>
      <c r="E38" s="16"/>
    </row>
    <row r="39" spans="1:6" x14ac:dyDescent="0.25">
      <c r="B39" s="15"/>
      <c r="C39" s="16"/>
      <c r="D39" s="17"/>
      <c r="E39" s="16"/>
    </row>
    <row r="40" spans="1:6" x14ac:dyDescent="0.25">
      <c r="A40" s="15"/>
      <c r="B40" s="15"/>
      <c r="C40" s="16"/>
      <c r="D40" s="17"/>
      <c r="E40" s="16"/>
    </row>
    <row r="41" spans="1:6" x14ac:dyDescent="0.25">
      <c r="A41" s="15"/>
      <c r="B41" s="15"/>
      <c r="C41" s="16"/>
      <c r="D41" s="17"/>
      <c r="E41" s="16"/>
    </row>
    <row r="42" spans="1:6" x14ac:dyDescent="0.25">
      <c r="A42" s="15"/>
      <c r="B42" s="15"/>
      <c r="C42" s="16"/>
      <c r="D42" s="17"/>
      <c r="E42" s="16"/>
    </row>
    <row r="43" spans="1:6" x14ac:dyDescent="0.25">
      <c r="A43" s="15"/>
      <c r="B43" s="15"/>
      <c r="C43" s="16"/>
      <c r="D43" s="17"/>
      <c r="E43" s="16"/>
    </row>
    <row r="44" spans="1:6" x14ac:dyDescent="0.25">
      <c r="A44" s="15"/>
      <c r="B44" s="15"/>
      <c r="C44" s="16"/>
      <c r="D44" s="17"/>
      <c r="E44" s="16"/>
    </row>
  </sheetData>
  <mergeCells count="27">
    <mergeCell ref="D34:E34"/>
    <mergeCell ref="D35:E35"/>
    <mergeCell ref="A1:E1"/>
    <mergeCell ref="D21:E21"/>
    <mergeCell ref="D22:E22"/>
    <mergeCell ref="D30:E30"/>
    <mergeCell ref="D31:E31"/>
    <mergeCell ref="D32:E32"/>
    <mergeCell ref="D33:E33"/>
    <mergeCell ref="D14:E14"/>
    <mergeCell ref="D15:E15"/>
    <mergeCell ref="D17:E17"/>
    <mergeCell ref="D18:E18"/>
    <mergeCell ref="D19:E19"/>
    <mergeCell ref="D20:E20"/>
    <mergeCell ref="D8:E8"/>
    <mergeCell ref="D9:E9"/>
    <mergeCell ref="D10:E10"/>
    <mergeCell ref="D11:E11"/>
    <mergeCell ref="D12:E12"/>
    <mergeCell ref="D13:E13"/>
    <mergeCell ref="A3:A4"/>
    <mergeCell ref="B3:B4"/>
    <mergeCell ref="D3:E4"/>
    <mergeCell ref="D5:E5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2016-08-19T10:15:00Z</dcterms:created>
  <dcterms:modified xsi:type="dcterms:W3CDTF">2017-07-31T12:31:20Z</dcterms:modified>
</cp:coreProperties>
</file>