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Литвиненко Андрей\страхование и кредитование\июнь\"/>
    </mc:Choice>
  </mc:AlternateContent>
  <bookViews>
    <workbookView xWindow="0" yWindow="0" windowWidth="20400" windowHeight="7755"/>
  </bookViews>
  <sheets>
    <sheet name="ИТОГО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<sst xmlns="http://schemas.openxmlformats.org/spreadsheetml/2006/main" count="83" uniqueCount="57">
  <si>
    <t>№ п/п</t>
  </si>
  <si>
    <t>Наименование показателя</t>
  </si>
  <si>
    <t>Ед.</t>
  </si>
  <si>
    <t>Значение</t>
  </si>
  <si>
    <t>изм.</t>
  </si>
  <si>
    <t>1.</t>
  </si>
  <si>
    <t>Объем привлеченных кредитных ресурсов в экономику муниципального образования от кредитных организаций из др. муниципальных образований и других регионов.</t>
  </si>
  <si>
    <t>т. руб.</t>
  </si>
  <si>
    <t>2.</t>
  </si>
  <si>
    <t>Объем привлеченных денежных средств в экономику муниципального образования от иных инвесторов, кроме банков.</t>
  </si>
  <si>
    <t>3.</t>
  </si>
  <si>
    <t>Объем привлеченных кредитных ресурсов в экономику муниципального образования (кредиты, выданные в 2016 году кредитными организациями муниципального образования) всего.</t>
  </si>
  <si>
    <t>3.1</t>
  </si>
  <si>
    <t>Выдано кредитов юридическим лицам всего, в т. числе:</t>
  </si>
  <si>
    <t>- субъектам малого и среднего бизнеса всего, том числе:</t>
  </si>
  <si>
    <t>• индивидуальным предпринимателям</t>
  </si>
  <si>
    <t>- инвестиционных кредитов всего, в том числе:</t>
  </si>
  <si>
    <t>• на инновационную деятельность.</t>
  </si>
  <si>
    <t>По отраслям народного хозяйства:</t>
  </si>
  <si>
    <t>- сельскому хозяйству всего, в том числе:</t>
  </si>
  <si>
    <t>• перерабатывающая промышленность;</t>
  </si>
  <si>
    <t>т.руб.</t>
  </si>
  <si>
    <t>• крестьянско-фермерским хозяйствам;</t>
  </si>
  <si>
    <t>ед./т. руб.</t>
  </si>
  <si>
    <t>28/79391</t>
  </si>
  <si>
    <t>- строительство, в том числе:</t>
  </si>
  <si>
    <t>• жилищное строительство.</t>
  </si>
  <si>
    <t>3.1.2</t>
  </si>
  <si>
    <t>Объемы кредитов, предоставленных технопаркам, в т. ч.</t>
  </si>
  <si>
    <t>• агротехнопаркам.</t>
  </si>
  <si>
    <t>3.2.</t>
  </si>
  <si>
    <t>Выдано кредитов физическим лицам, в том числе:</t>
  </si>
  <si>
    <t>-потребительских кредитов ;</t>
  </si>
  <si>
    <t>-количество и объемы кредитов личным подсобным хозяйствам;</t>
  </si>
  <si>
    <t>12/8156</t>
  </si>
  <si>
    <t>-количество и объемы жилищных кредитов (на приобретение и строительство жилья, улучшение жилищных условий) всего, в том числе:</t>
  </si>
  <si>
    <t>83/76417</t>
  </si>
  <si>
    <t>• количество и объемы ипотечных  жилищных кредитов;</t>
  </si>
  <si>
    <t>51/51010</t>
  </si>
  <si>
    <t>• количество и объемы целевых жилищных кредитов под иные виды обеспечения ;</t>
  </si>
  <si>
    <t>• количество и объем кредитов на индивидуальное строительство;</t>
  </si>
  <si>
    <t>9/3152</t>
  </si>
  <si>
    <t>• количество и объемы кредитов на долевое участие в строительстве;</t>
  </si>
  <si>
    <t>23/22254</t>
  </si>
  <si>
    <t>• количество и объемы потребительских кредитов на улучшение жилищных условий</t>
  </si>
  <si>
    <t>4.</t>
  </si>
  <si>
    <t>Остатки на счетах по вкладам и депозитам, в том числе:</t>
  </si>
  <si>
    <t>тыс. руб.</t>
  </si>
  <si>
    <t>- остатки по вкладам физических лиц</t>
  </si>
  <si>
    <t>- остатки по депозитам юридических лиц</t>
  </si>
  <si>
    <t>5.</t>
  </si>
  <si>
    <t>Остатки ссудной задолженности юридических лиц на отчетную дату</t>
  </si>
  <si>
    <t>6.</t>
  </si>
  <si>
    <t>Остатки ссудной задолженности физических лиц на отчетную дату</t>
  </si>
  <si>
    <t>11.</t>
  </si>
  <si>
    <t>Объем обязательств по муниципальным гарантиям, предусмотренным в бюджете муниципального образования 2016 года.</t>
  </si>
  <si>
    <t>Показатели банковского сектора и работа по пуляризации кредитования по состоянию на 1.07.2016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</si>
</sst>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??_р_._-;_-@_-"/>
    <numFmt numFmtId="165" formatCode="_-* #,##0.00\ _р_._-;\-* #,##0.00\ _р_._-;_-* &quot;-&quot;??\ 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3.5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3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/>
    <xf numFmtId="164" fontId="2" fillId="0" borderId="0" xfId="0" applyNumberFormat="1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&#1073;&#1072;&#1085;&#1082;&#1072;&#1084;%20&#1080;&#110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Б РФ"/>
      <sheetName val="Крайинвестбанк"/>
      <sheetName val="Россельхозбанк"/>
      <sheetName val="КубаньКредит"/>
      <sheetName val="Российский Капитал"/>
      <sheetName val="Совкомбанк"/>
      <sheetName val="ИТОГО"/>
    </sheetNames>
    <sheetDataSet>
      <sheetData sheetId="0">
        <row r="3">
          <cell r="D3">
            <v>967576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711940</v>
          </cell>
        </row>
        <row r="7">
          <cell r="D7">
            <v>572709</v>
          </cell>
        </row>
        <row r="8">
          <cell r="D8">
            <v>77631</v>
          </cell>
        </row>
        <row r="9">
          <cell r="D9">
            <v>170235</v>
          </cell>
        </row>
        <row r="10">
          <cell r="D10">
            <v>0</v>
          </cell>
        </row>
        <row r="11">
          <cell r="D11">
            <v>711940</v>
          </cell>
        </row>
        <row r="12">
          <cell r="D12">
            <v>387205</v>
          </cell>
        </row>
        <row r="13">
          <cell r="D13">
            <v>200039</v>
          </cell>
        </row>
        <row r="15">
          <cell r="D15">
            <v>2007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255636</v>
          </cell>
        </row>
        <row r="20">
          <cell r="D20">
            <v>195630</v>
          </cell>
        </row>
        <row r="27">
          <cell r="D27">
            <v>0</v>
          </cell>
        </row>
        <row r="28">
          <cell r="D28">
            <v>2228696</v>
          </cell>
        </row>
        <row r="29">
          <cell r="D29">
            <v>2127670</v>
          </cell>
        </row>
        <row r="30">
          <cell r="D30">
            <v>101026</v>
          </cell>
        </row>
        <row r="31">
          <cell r="D31">
            <v>1334467</v>
          </cell>
        </row>
        <row r="32">
          <cell r="D32">
            <v>1536891</v>
          </cell>
        </row>
        <row r="33">
          <cell r="D33">
            <v>0</v>
          </cell>
        </row>
      </sheetData>
      <sheetData sheetId="1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9">
          <cell r="D19">
            <v>10214</v>
          </cell>
        </row>
        <row r="20">
          <cell r="D20">
            <v>10214</v>
          </cell>
        </row>
        <row r="27">
          <cell r="D27">
            <v>0</v>
          </cell>
        </row>
        <row r="28">
          <cell r="D28">
            <v>376999.38</v>
          </cell>
        </row>
        <row r="29">
          <cell r="D29">
            <v>368199.38</v>
          </cell>
        </row>
        <row r="30">
          <cell r="D30">
            <v>8800</v>
          </cell>
        </row>
        <row r="31">
          <cell r="D31">
            <v>3926.56</v>
          </cell>
        </row>
        <row r="32">
          <cell r="D32">
            <v>65743</v>
          </cell>
        </row>
        <row r="33">
          <cell r="D33">
            <v>0</v>
          </cell>
        </row>
      </sheetData>
      <sheetData sheetId="2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43145</v>
          </cell>
        </row>
        <row r="20">
          <cell r="D20">
            <v>31139</v>
          </cell>
        </row>
        <row r="27">
          <cell r="D27">
            <v>0</v>
          </cell>
        </row>
        <row r="28">
          <cell r="D28">
            <v>673237</v>
          </cell>
        </row>
        <row r="29">
          <cell r="D29">
            <v>344455</v>
          </cell>
        </row>
        <row r="30">
          <cell r="D30">
            <v>328782</v>
          </cell>
        </row>
        <row r="31">
          <cell r="D31">
            <v>43619</v>
          </cell>
        </row>
        <row r="32">
          <cell r="D32">
            <v>210083</v>
          </cell>
        </row>
        <row r="33">
          <cell r="D33">
            <v>0</v>
          </cell>
        </row>
      </sheetData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152000</v>
          </cell>
        </row>
        <row r="6">
          <cell r="D6">
            <v>152000</v>
          </cell>
        </row>
        <row r="7">
          <cell r="D7">
            <v>30000</v>
          </cell>
        </row>
        <row r="8">
          <cell r="D8">
            <v>30000</v>
          </cell>
        </row>
        <row r="9">
          <cell r="D9">
            <v>38000</v>
          </cell>
        </row>
        <row r="10">
          <cell r="D10">
            <v>29000</v>
          </cell>
        </row>
        <row r="11">
          <cell r="D11">
            <v>0</v>
          </cell>
        </row>
        <row r="12">
          <cell r="D12">
            <v>39000</v>
          </cell>
        </row>
        <row r="13">
          <cell r="D13">
            <v>0</v>
          </cell>
        </row>
        <row r="15">
          <cell r="D15">
            <v>45000</v>
          </cell>
        </row>
        <row r="16">
          <cell r="D16">
            <v>45000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39290</v>
          </cell>
        </row>
        <row r="20">
          <cell r="D20">
            <v>26730</v>
          </cell>
        </row>
        <row r="27">
          <cell r="D27">
            <v>0</v>
          </cell>
        </row>
        <row r="28">
          <cell r="D28">
            <v>143670</v>
          </cell>
        </row>
        <row r="29">
          <cell r="D29">
            <v>79403</v>
          </cell>
        </row>
        <row r="30">
          <cell r="D30">
            <v>152000</v>
          </cell>
        </row>
        <row r="31">
          <cell r="D31">
            <v>39290</v>
          </cell>
        </row>
        <row r="32">
          <cell r="D32">
            <v>0</v>
          </cell>
        </row>
      </sheetData>
      <sheetData sheetId="4">
        <row r="3">
          <cell r="D3">
            <v>0</v>
          </cell>
        </row>
        <row r="4">
          <cell r="D4">
            <v>0</v>
          </cell>
        </row>
        <row r="5">
          <cell r="D5">
            <v>22803.200000000001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22803.200000000001</v>
          </cell>
        </row>
        <row r="20">
          <cell r="D20">
            <v>22803.200000000001</v>
          </cell>
        </row>
        <row r="27">
          <cell r="D27">
            <v>0</v>
          </cell>
        </row>
        <row r="28">
          <cell r="D28">
            <v>174201.4</v>
          </cell>
        </row>
        <row r="29">
          <cell r="D29">
            <v>174201.4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73703.100000000006</v>
          </cell>
        </row>
        <row r="33">
          <cell r="D33">
            <v>0</v>
          </cell>
        </row>
      </sheetData>
      <sheetData sheetId="5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="85" zoomScaleNormal="85" workbookViewId="0">
      <selection sqref="A1:D1"/>
    </sheetView>
  </sheetViews>
  <sheetFormatPr defaultColWidth="8.5703125" defaultRowHeight="15" x14ac:dyDescent="0.25"/>
  <cols>
    <col min="1" max="1" width="7" style="6" customWidth="1"/>
    <col min="2" max="2" width="57.28515625" style="6" customWidth="1"/>
    <col min="3" max="3" width="14.42578125" style="5" bestFit="1" customWidth="1"/>
    <col min="4" max="4" width="20.140625" style="30" customWidth="1"/>
    <col min="5" max="5" width="21" style="5" bestFit="1" customWidth="1"/>
    <col min="6" max="6" width="13.7109375" style="6" bestFit="1" customWidth="1"/>
    <col min="7" max="7" width="13.140625" style="6" bestFit="1" customWidth="1"/>
    <col min="8" max="8" width="8.5703125" style="6"/>
    <col min="9" max="9" width="5.42578125" style="6" bestFit="1" customWidth="1"/>
    <col min="10" max="16384" width="8.5703125" style="6"/>
  </cols>
  <sheetData>
    <row r="1" spans="1:5" ht="40.5" customHeight="1" x14ac:dyDescent="0.3">
      <c r="A1" s="31" t="s">
        <v>56</v>
      </c>
      <c r="B1" s="31"/>
      <c r="C1" s="31"/>
      <c r="D1" s="31"/>
    </row>
    <row r="2" spans="1:5" ht="15.75" thickBot="1" x14ac:dyDescent="0.3"/>
    <row r="3" spans="1:5" ht="18.75" customHeight="1" thickBot="1" x14ac:dyDescent="0.3">
      <c r="A3" s="1" t="s">
        <v>0</v>
      </c>
      <c r="B3" s="2" t="s">
        <v>1</v>
      </c>
      <c r="C3" s="3" t="s">
        <v>2</v>
      </c>
      <c r="D3" s="4" t="s">
        <v>3</v>
      </c>
    </row>
    <row r="4" spans="1:5" ht="15.75" customHeight="1" thickBot="1" x14ac:dyDescent="0.3">
      <c r="A4" s="1"/>
      <c r="B4" s="2"/>
      <c r="C4" s="3" t="s">
        <v>4</v>
      </c>
      <c r="D4" s="4"/>
    </row>
    <row r="5" spans="1:5" ht="70.5" customHeight="1" thickBot="1" x14ac:dyDescent="0.3">
      <c r="A5" s="7" t="s">
        <v>5</v>
      </c>
      <c r="B5" s="8" t="s">
        <v>6</v>
      </c>
      <c r="C5" s="9" t="s">
        <v>7</v>
      </c>
      <c r="D5" s="10">
        <f>'[1]СБ РФ'!D3+[1]Крайинвестбанк!D3+[1]Россельхозбанк!D3+[1]КубаньКредит!D3+'[1]Российский Капитал'!D3+[1]Совкомбанк!D3</f>
        <v>967576</v>
      </c>
      <c r="E5" s="11"/>
    </row>
    <row r="6" spans="1:5" ht="52.5" thickBot="1" x14ac:dyDescent="0.3">
      <c r="A6" s="7" t="s">
        <v>8</v>
      </c>
      <c r="B6" s="8" t="s">
        <v>9</v>
      </c>
      <c r="C6" s="9" t="s">
        <v>7</v>
      </c>
      <c r="D6" s="12">
        <f>'[1]СБ РФ'!D4+[1]Крайинвестбанк!D4+[1]Россельхозбанк!D4+[1]КубаньКредит!D4+'[1]Российский Капитал'!D4+[1]Совкомбанк!D4</f>
        <v>0</v>
      </c>
      <c r="E6" s="11"/>
    </row>
    <row r="7" spans="1:5" ht="87.75" customHeight="1" thickBot="1" x14ac:dyDescent="0.3">
      <c r="A7" s="7" t="s">
        <v>10</v>
      </c>
      <c r="B7" s="8" t="s">
        <v>11</v>
      </c>
      <c r="C7" s="9" t="s">
        <v>7</v>
      </c>
      <c r="D7" s="10">
        <f>'[1]СБ РФ'!D5+[1]Крайинвестбанк!D5+[1]Россельхозбанк!D5+[1]КубаньКредит!D5+'[1]Российский Капитал'!D5+[1]Совкомбанк!D5</f>
        <v>174803.20000000001</v>
      </c>
      <c r="E7" s="13"/>
    </row>
    <row r="8" spans="1:5" ht="35.25" thickBot="1" x14ac:dyDescent="0.3">
      <c r="A8" s="8" t="s">
        <v>12</v>
      </c>
      <c r="B8" s="8" t="s">
        <v>13</v>
      </c>
      <c r="C8" s="9" t="s">
        <v>7</v>
      </c>
      <c r="D8" s="10">
        <f>'[1]СБ РФ'!D6+[1]Крайинвестбанк!D6+[1]Россельхозбанк!D6+[1]КубаньКредит!D6+'[1]Российский Капитал'!D6+[1]Совкомбанк!D6</f>
        <v>863940</v>
      </c>
      <c r="E8" s="11"/>
    </row>
    <row r="9" spans="1:5" ht="35.25" thickBot="1" x14ac:dyDescent="0.3">
      <c r="A9" s="14"/>
      <c r="B9" s="15" t="s">
        <v>14</v>
      </c>
      <c r="C9" s="9" t="s">
        <v>7</v>
      </c>
      <c r="D9" s="10">
        <f>'[1]СБ РФ'!D7+[1]Крайинвестбанк!D7+[1]Россельхозбанк!D7+[1]КубаньКредит!D7+'[1]Российский Капитал'!D7+[1]Совкомбанк!D7</f>
        <v>602709</v>
      </c>
      <c r="E9" s="11"/>
    </row>
    <row r="10" spans="1:5" ht="18" thickBot="1" x14ac:dyDescent="0.3">
      <c r="A10" s="14"/>
      <c r="B10" s="15" t="s">
        <v>15</v>
      </c>
      <c r="C10" s="9" t="s">
        <v>7</v>
      </c>
      <c r="D10" s="10">
        <f>'[1]СБ РФ'!D8+[1]Крайинвестбанк!D8+[1]Россельхозбанк!D8+[1]КубаньКредит!D8+'[1]Российский Капитал'!D8+[1]Совкомбанк!D8</f>
        <v>107631</v>
      </c>
      <c r="E10" s="11"/>
    </row>
    <row r="11" spans="1:5" ht="18" thickBot="1" x14ac:dyDescent="0.3">
      <c r="A11" s="14"/>
      <c r="B11" s="15" t="s">
        <v>16</v>
      </c>
      <c r="C11" s="9" t="s">
        <v>7</v>
      </c>
      <c r="D11" s="10">
        <f>'[1]СБ РФ'!D9+[1]Крайинвестбанк!D9+[1]Россельхозбанк!D9+[1]КубаньКредит!D9+'[1]Российский Капитал'!D9+[1]Совкомбанк!D9</f>
        <v>208235</v>
      </c>
      <c r="E11" s="11"/>
    </row>
    <row r="12" spans="1:5" ht="15.75" customHeight="1" thickBot="1" x14ac:dyDescent="0.3">
      <c r="A12" s="14"/>
      <c r="B12" s="15" t="s">
        <v>17</v>
      </c>
      <c r="C12" s="9" t="s">
        <v>7</v>
      </c>
      <c r="D12" s="10">
        <f>'[1]СБ РФ'!D10+[1]Крайинвестбанк!D10+[1]Россельхозбанк!D10+[1]КубаньКредит!D10+'[1]Российский Капитал'!D10+[1]Совкомбанк!D10</f>
        <v>29000</v>
      </c>
      <c r="E12" s="11"/>
    </row>
    <row r="13" spans="1:5" ht="18" thickBot="1" x14ac:dyDescent="0.3">
      <c r="A13" s="14"/>
      <c r="B13" s="15" t="s">
        <v>18</v>
      </c>
      <c r="C13" s="16"/>
      <c r="D13" s="10">
        <f>'[1]СБ РФ'!D11+[1]Крайинвестбанк!D11+[1]Россельхозбанк!D11+[1]КубаньКредит!D11+'[1]Российский Капитал'!D11+[1]Совкомбанк!D11</f>
        <v>711940</v>
      </c>
      <c r="E13" s="11"/>
    </row>
    <row r="14" spans="1:5" ht="18" thickBot="1" x14ac:dyDescent="0.3">
      <c r="A14" s="14"/>
      <c r="B14" s="15" t="s">
        <v>19</v>
      </c>
      <c r="C14" s="9" t="s">
        <v>7</v>
      </c>
      <c r="D14" s="10">
        <f>'[1]СБ РФ'!D12+[1]Крайинвестбанк!D12+[1]Россельхозбанк!D12+[1]КубаньКредит!D12+'[1]Российский Капитал'!D12+[1]Совкомбанк!D12</f>
        <v>426205</v>
      </c>
      <c r="E14" s="11"/>
    </row>
    <row r="15" spans="1:5" ht="18" thickBot="1" x14ac:dyDescent="0.3">
      <c r="A15" s="14"/>
      <c r="B15" s="15" t="s">
        <v>20</v>
      </c>
      <c r="C15" s="9" t="s">
        <v>21</v>
      </c>
      <c r="D15" s="10">
        <f>'[1]СБ РФ'!D13+[1]Крайинвестбанк!D13+[1]Россельхозбанк!D13+[1]КубаньКредит!D13+'[1]Российский Капитал'!D13+[1]Совкомбанк!D13</f>
        <v>200039</v>
      </c>
      <c r="E15" s="11"/>
    </row>
    <row r="16" spans="1:5" ht="18" thickBot="1" x14ac:dyDescent="0.3">
      <c r="A16" s="14"/>
      <c r="B16" s="15" t="s">
        <v>22</v>
      </c>
      <c r="C16" s="9" t="s">
        <v>23</v>
      </c>
      <c r="D16" s="17" t="s">
        <v>24</v>
      </c>
      <c r="E16" s="11"/>
    </row>
    <row r="17" spans="1:6" ht="18" thickBot="1" x14ac:dyDescent="0.3">
      <c r="A17" s="14"/>
      <c r="B17" s="15" t="s">
        <v>25</v>
      </c>
      <c r="C17" s="9" t="s">
        <v>7</v>
      </c>
      <c r="D17" s="10">
        <f>'[1]СБ РФ'!D15+[1]Крайинвестбанк!D15+[1]Россельхозбанк!D15+[1]КубаньКредит!D15+'[1]Российский Капитал'!D15+[1]Совкомбанк!D15</f>
        <v>47007</v>
      </c>
      <c r="E17" s="11"/>
    </row>
    <row r="18" spans="1:6" ht="15.75" customHeight="1" thickBot="1" x14ac:dyDescent="0.3">
      <c r="A18" s="14"/>
      <c r="B18" s="15" t="s">
        <v>26</v>
      </c>
      <c r="C18" s="9" t="s">
        <v>7</v>
      </c>
      <c r="D18" s="10">
        <f>'[1]СБ РФ'!D16+[1]Крайинвестбанк!D16+[1]Россельхозбанк!D16+[1]КубаньКредит!D16+'[1]Российский Капитал'!D16+[1]Совкомбанк!D16</f>
        <v>45000</v>
      </c>
      <c r="E18" s="11"/>
    </row>
    <row r="19" spans="1:6" ht="35.25" thickBot="1" x14ac:dyDescent="0.3">
      <c r="A19" s="14" t="s">
        <v>27</v>
      </c>
      <c r="B19" s="15" t="s">
        <v>28</v>
      </c>
      <c r="C19" s="9" t="s">
        <v>7</v>
      </c>
      <c r="D19" s="12">
        <f>'[1]СБ РФ'!D17+[1]Крайинвестбанк!D17+[1]Россельхозбанк!D17+[1]КубаньКредит!D17+'[1]Российский Капитал'!D17+[1]Совкомбанк!D17</f>
        <v>0</v>
      </c>
      <c r="E19" s="11"/>
    </row>
    <row r="20" spans="1:6" ht="18" thickBot="1" x14ac:dyDescent="0.3">
      <c r="A20" s="7"/>
      <c r="B20" s="15" t="s">
        <v>29</v>
      </c>
      <c r="C20" s="9" t="s">
        <v>7</v>
      </c>
      <c r="D20" s="12">
        <f>'[1]СБ РФ'!D18+[1]Крайинвестбанк!D18+[1]Россельхозбанк!D18+[1]КубаньКредит!D18+'[1]Российский Капитал'!D18+[1]Совкомбанк!D18</f>
        <v>0</v>
      </c>
      <c r="E20" s="11"/>
    </row>
    <row r="21" spans="1:6" s="18" customFormat="1" ht="35.25" thickBot="1" x14ac:dyDescent="0.3">
      <c r="A21" s="7" t="s">
        <v>30</v>
      </c>
      <c r="B21" s="8" t="s">
        <v>31</v>
      </c>
      <c r="C21" s="9" t="s">
        <v>7</v>
      </c>
      <c r="D21" s="10">
        <f>'[1]СБ РФ'!D19+[1]Крайинвестбанк!D19+[1]Россельхозбанк!D19+[1]КубаньКредит!D19+'[1]Российский Капитал'!D19+[1]Совкомбанк!D19</f>
        <v>371088.2</v>
      </c>
      <c r="E21" s="13"/>
    </row>
    <row r="22" spans="1:6" ht="18" thickBot="1" x14ac:dyDescent="0.3">
      <c r="A22" s="14"/>
      <c r="B22" s="15" t="s">
        <v>32</v>
      </c>
      <c r="C22" s="9" t="s">
        <v>7</v>
      </c>
      <c r="D22" s="10">
        <f>'[1]СБ РФ'!D20+[1]Крайинвестбанк!D20+[1]Россельхозбанк!D20+[1]КубаньКредит!D20+'[1]Российский Капитал'!D20+[1]Совкомбанк!D20</f>
        <v>286516.2</v>
      </c>
      <c r="E22" s="19"/>
    </row>
    <row r="23" spans="1:6" ht="35.25" thickBot="1" x14ac:dyDescent="0.3">
      <c r="A23" s="14"/>
      <c r="B23" s="15" t="s">
        <v>33</v>
      </c>
      <c r="C23" s="9" t="s">
        <v>23</v>
      </c>
      <c r="D23" s="17" t="s">
        <v>34</v>
      </c>
      <c r="E23" s="11"/>
    </row>
    <row r="24" spans="1:6" ht="69.75" thickBot="1" x14ac:dyDescent="0.3">
      <c r="A24" s="14"/>
      <c r="B24" s="8" t="s">
        <v>35</v>
      </c>
      <c r="C24" s="16" t="s">
        <v>23</v>
      </c>
      <c r="D24" s="17" t="s">
        <v>36</v>
      </c>
      <c r="E24" s="11"/>
      <c r="F24" s="20"/>
    </row>
    <row r="25" spans="1:6" ht="35.25" thickBot="1" x14ac:dyDescent="0.3">
      <c r="A25" s="14"/>
      <c r="B25" s="15" t="s">
        <v>37</v>
      </c>
      <c r="C25" s="9" t="s">
        <v>23</v>
      </c>
      <c r="D25" s="17" t="s">
        <v>38</v>
      </c>
      <c r="E25" s="13"/>
      <c r="F25" s="20"/>
    </row>
    <row r="26" spans="1:6" ht="35.25" thickBot="1" x14ac:dyDescent="0.3">
      <c r="A26" s="14"/>
      <c r="B26" s="15" t="s">
        <v>39</v>
      </c>
      <c r="C26" s="9" t="s">
        <v>23</v>
      </c>
      <c r="D26" s="12">
        <v>0</v>
      </c>
      <c r="E26" s="19"/>
    </row>
    <row r="27" spans="1:6" ht="35.25" thickBot="1" x14ac:dyDescent="0.3">
      <c r="A27" s="14"/>
      <c r="B27" s="15" t="s">
        <v>40</v>
      </c>
      <c r="C27" s="9" t="s">
        <v>23</v>
      </c>
      <c r="D27" s="17" t="s">
        <v>41</v>
      </c>
      <c r="E27" s="19"/>
      <c r="F27" s="20"/>
    </row>
    <row r="28" spans="1:6" ht="35.25" thickBot="1" x14ac:dyDescent="0.3">
      <c r="A28" s="14"/>
      <c r="B28" s="15" t="s">
        <v>42</v>
      </c>
      <c r="C28" s="9" t="s">
        <v>23</v>
      </c>
      <c r="D28" s="17" t="s">
        <v>43</v>
      </c>
      <c r="E28" s="19"/>
    </row>
    <row r="29" spans="1:6" ht="35.25" thickBot="1" x14ac:dyDescent="0.3">
      <c r="A29" s="14"/>
      <c r="B29" s="15" t="s">
        <v>44</v>
      </c>
      <c r="C29" s="9" t="s">
        <v>23</v>
      </c>
      <c r="D29" s="12">
        <f>'[1]СБ РФ'!D27+[1]Крайинвестбанк!D27+[1]Россельхозбанк!D27+[1]КубаньКредит!D27+'[1]Российский Капитал'!D27+[1]Совкомбанк!D27</f>
        <v>0</v>
      </c>
      <c r="E29" s="21"/>
    </row>
    <row r="30" spans="1:6" ht="35.25" thickBot="1" x14ac:dyDescent="0.3">
      <c r="A30" s="7" t="s">
        <v>45</v>
      </c>
      <c r="B30" s="7" t="s">
        <v>46</v>
      </c>
      <c r="C30" s="16" t="s">
        <v>47</v>
      </c>
      <c r="D30" s="10">
        <f>'[1]СБ РФ'!D28+[1]Крайинвестбанк!D28+[1]Россельхозбанк!D28+[1]КубаньКредит!D28+'[1]Российский Капитал'!D28+[1]Совкомбанк!D28</f>
        <v>3596803.78</v>
      </c>
      <c r="E30" s="19"/>
    </row>
    <row r="31" spans="1:6" ht="18" thickBot="1" x14ac:dyDescent="0.3">
      <c r="A31" s="7"/>
      <c r="B31" s="14" t="s">
        <v>48</v>
      </c>
      <c r="C31" s="9" t="s">
        <v>47</v>
      </c>
      <c r="D31" s="10">
        <f>'[1]СБ РФ'!D29+[1]Крайинвестбанк!D29+[1]Россельхозбанк!D29+[1]КубаньКредит!D29+'[1]Российский Капитал'!D29+[1]Совкомбанк!D29</f>
        <v>3093928.78</v>
      </c>
      <c r="E31" s="19"/>
    </row>
    <row r="32" spans="1:6" ht="18" thickBot="1" x14ac:dyDescent="0.3">
      <c r="A32" s="7"/>
      <c r="B32" s="14" t="s">
        <v>49</v>
      </c>
      <c r="C32" s="9" t="s">
        <v>47</v>
      </c>
      <c r="D32" s="10">
        <f>'[1]СБ РФ'!D30+[1]Крайинвестбанк!D30+[1]Россельхозбанк!D30+[1]КубаньКредит!D30+'[1]Российский Капитал'!D30+[1]Совкомбанк!D30</f>
        <v>590608</v>
      </c>
      <c r="E32" s="19"/>
    </row>
    <row r="33" spans="1:6" ht="35.25" thickBot="1" x14ac:dyDescent="0.3">
      <c r="A33" s="7" t="s">
        <v>50</v>
      </c>
      <c r="B33" s="8" t="s">
        <v>51</v>
      </c>
      <c r="C33" s="9" t="s">
        <v>47</v>
      </c>
      <c r="D33" s="10">
        <f>'[1]СБ РФ'!D31+[1]Крайинвестбанк!D31+[1]Россельхозбанк!D31+[1]КубаньКредит!D31+'[1]Российский Капитал'!D31+[1]Совкомбанк!D31</f>
        <v>1421302.56</v>
      </c>
      <c r="E33" s="19"/>
    </row>
    <row r="34" spans="1:6" ht="35.25" thickBot="1" x14ac:dyDescent="0.3">
      <c r="A34" s="7" t="s">
        <v>52</v>
      </c>
      <c r="B34" s="8" t="s">
        <v>53</v>
      </c>
      <c r="C34" s="9" t="s">
        <v>47</v>
      </c>
      <c r="D34" s="10">
        <f>'[1]СБ РФ'!D32+[1]Крайинвестбанк!D32+[1]Россельхозбанк!D32+[1]КубаньКредит!D32+'[1]Российский Капитал'!D32+[1]Совкомбанк!D32</f>
        <v>1886420.1</v>
      </c>
      <c r="E34" s="19"/>
    </row>
    <row r="35" spans="1:6" ht="52.5" thickBot="1" x14ac:dyDescent="0.3">
      <c r="A35" s="7" t="s">
        <v>54</v>
      </c>
      <c r="B35" s="8" t="s">
        <v>55</v>
      </c>
      <c r="C35" s="9" t="s">
        <v>7</v>
      </c>
      <c r="D35" s="12">
        <f>'[1]СБ РФ'!D33+[1]Крайинвестбанк!D33+[1]Россельхозбанк!D33+[1]КубаньКредит!D33+'[1]Российский Капитал'!D33+[1]Совкомбанк!D33</f>
        <v>0</v>
      </c>
      <c r="E35" s="19"/>
      <c r="F35" s="20"/>
    </row>
    <row r="36" spans="1:6" s="25" customFormat="1" ht="11.25" x14ac:dyDescent="0.2">
      <c r="A36" s="22"/>
      <c r="B36" s="22"/>
      <c r="C36" s="23"/>
      <c r="D36" s="24"/>
      <c r="E36" s="23"/>
    </row>
    <row r="37" spans="1:6" x14ac:dyDescent="0.25">
      <c r="A37" s="26"/>
      <c r="B37" s="27"/>
      <c r="C37" s="28"/>
      <c r="D37" s="29"/>
      <c r="E37" s="28"/>
    </row>
    <row r="38" spans="1:6" x14ac:dyDescent="0.25">
      <c r="A38" s="26"/>
      <c r="B38" s="27"/>
      <c r="C38" s="28"/>
      <c r="D38" s="29"/>
      <c r="E38" s="28"/>
    </row>
    <row r="39" spans="1:6" x14ac:dyDescent="0.25">
      <c r="B39" s="27"/>
      <c r="C39" s="28"/>
      <c r="D39" s="29"/>
      <c r="E39" s="28"/>
    </row>
    <row r="40" spans="1:6" x14ac:dyDescent="0.25">
      <c r="A40" s="27"/>
      <c r="B40" s="27"/>
      <c r="C40" s="28"/>
      <c r="D40" s="29"/>
      <c r="E40" s="28"/>
    </row>
    <row r="41" spans="1:6" x14ac:dyDescent="0.25">
      <c r="A41" s="27"/>
      <c r="B41" s="27"/>
      <c r="C41" s="28"/>
      <c r="D41" s="29"/>
      <c r="E41" s="28"/>
    </row>
    <row r="42" spans="1:6" x14ac:dyDescent="0.25">
      <c r="A42" s="27"/>
      <c r="B42" s="27"/>
      <c r="C42" s="28"/>
      <c r="D42" s="29"/>
      <c r="E42" s="28"/>
    </row>
    <row r="43" spans="1:6" x14ac:dyDescent="0.25">
      <c r="A43" s="27"/>
      <c r="B43" s="27"/>
      <c r="C43" s="28"/>
      <c r="D43" s="29"/>
      <c r="E43" s="28"/>
    </row>
    <row r="44" spans="1:6" x14ac:dyDescent="0.25">
      <c r="A44" s="27"/>
      <c r="B44" s="27"/>
      <c r="C44" s="28"/>
      <c r="D44" s="29"/>
      <c r="E44" s="28"/>
    </row>
  </sheetData>
  <mergeCells count="4">
    <mergeCell ref="A3:A4"/>
    <mergeCell ref="B3:B4"/>
    <mergeCell ref="D3:D4"/>
    <mergeCell ref="A1:D1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ECO-Specialist</dc:creator>
  <cp:lastModifiedBy>ECO-Specialist</cp:lastModifiedBy>
  <dcterms:created xsi:type="dcterms:W3CDTF">2016-07-18T12:47:26Z</dcterms:created>
  <dcterms:modified xsi:type="dcterms:W3CDTF">2016-07-18T12:50:49Z</dcterms:modified>
</cp:coreProperties>
</file>