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7\костик\2020\Информация для родителей 2019г о расходах на одного ребенка и родительской плате\"/>
    </mc:Choice>
  </mc:AlternateContent>
  <bookViews>
    <workbookView xWindow="120" yWindow="45" windowWidth="15135" windowHeight="8130"/>
  </bookViews>
  <sheets>
    <sheet name="ДОУ 4" sheetId="7" r:id="rId1"/>
  </sheets>
  <calcPr calcId="152511"/>
</workbook>
</file>

<file path=xl/calcChain.xml><?xml version="1.0" encoding="utf-8"?>
<calcChain xmlns="http://schemas.openxmlformats.org/spreadsheetml/2006/main">
  <c r="C6" i="7" l="1"/>
  <c r="E8" i="7"/>
  <c r="C4" i="7"/>
  <c r="C7" i="7"/>
  <c r="E6" i="7" l="1"/>
  <c r="E5" i="7"/>
  <c r="E7" i="7" l="1"/>
  <c r="E4" i="7" l="1"/>
  <c r="C9" i="7"/>
</calcChain>
</file>

<file path=xl/sharedStrings.xml><?xml version="1.0" encoding="utf-8"?>
<sst xmlns="http://schemas.openxmlformats.org/spreadsheetml/2006/main" count="14" uniqueCount="14">
  <si>
    <t>Итого</t>
  </si>
  <si>
    <t>Доля род. Платы %</t>
  </si>
  <si>
    <t>Общая ( край + район +род плата</t>
  </si>
  <si>
    <t>/ на 12 месяцев</t>
  </si>
  <si>
    <t>расходы на 1 ребенка</t>
  </si>
  <si>
    <t>Край (краевой бюджет)</t>
  </si>
  <si>
    <t>Родительская плата (внебюджет)</t>
  </si>
  <si>
    <t>Питание ( продукты питание)</t>
  </si>
  <si>
    <t>Район местный (минус 310 КОСГУ, 225.01 кап рем)</t>
  </si>
  <si>
    <t>Д/САД № 4</t>
  </si>
  <si>
    <t>кассовый расход с 01.01.2019 по 31.12.2019г.</t>
  </si>
  <si>
    <t>Среднесписочное кол детей с начало года 2019г</t>
  </si>
  <si>
    <t>Информация для родителей о расходах на одного ребенка и родительской плате 2019г.</t>
  </si>
  <si>
    <t>Исполнитель:                                                                                                                                                             Костик С.Е.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</si>
</sst>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B4" workbookViewId="0">
      <selection activeCell="K9" sqref="K9"/>
    </sheetView>
  </sheetViews>
  <sheetFormatPr defaultRowHeight="15" x14ac:dyDescent="0.25"/>
  <cols>
    <col min="1" max="1" width="9.140625" hidden="1" customWidth="1"/>
    <col min="2" max="2" width="33.42578125" customWidth="1"/>
    <col min="3" max="3" width="20.85546875" customWidth="1"/>
    <col min="4" max="4" width="24.28515625" customWidth="1"/>
    <col min="5" max="5" width="22" customWidth="1"/>
    <col min="6" max="6" width="0.140625" customWidth="1"/>
  </cols>
  <sheetData>
    <row r="1" spans="2:11" ht="39" customHeight="1" x14ac:dyDescent="0.25">
      <c r="B1" s="10" t="s">
        <v>12</v>
      </c>
      <c r="C1" s="10"/>
      <c r="D1" s="10"/>
      <c r="E1" s="10"/>
    </row>
    <row r="2" spans="2:11" x14ac:dyDescent="0.25">
      <c r="B2" s="11" t="s">
        <v>9</v>
      </c>
      <c r="C2" s="12" t="s">
        <v>10</v>
      </c>
      <c r="D2" s="12" t="s">
        <v>11</v>
      </c>
      <c r="E2" s="11" t="s">
        <v>0</v>
      </c>
    </row>
    <row r="3" spans="2:11" ht="54.75" customHeight="1" x14ac:dyDescent="0.25">
      <c r="B3" s="11"/>
      <c r="C3" s="12"/>
      <c r="D3" s="12"/>
      <c r="E3" s="11"/>
    </row>
    <row r="4" spans="2:11" ht="59.25" customHeight="1" x14ac:dyDescent="0.25">
      <c r="B4" s="2" t="s">
        <v>2</v>
      </c>
      <c r="C4" s="4">
        <f>SUM(C5:C7)</f>
        <v>28754383.960000001</v>
      </c>
      <c r="D4" s="1">
        <v>279</v>
      </c>
      <c r="E4" s="4">
        <f>C4/D4</f>
        <v>103062.30810035842</v>
      </c>
      <c r="F4" s="1"/>
    </row>
    <row r="5" spans="2:11" ht="60" customHeight="1" x14ac:dyDescent="0.25">
      <c r="B5" s="1" t="s">
        <v>5</v>
      </c>
      <c r="C5" s="3">
        <v>17495597</v>
      </c>
      <c r="D5" s="1">
        <v>279</v>
      </c>
      <c r="E5" s="4">
        <f t="shared" ref="E5:E7" si="0">C5/D5</f>
        <v>62708.232974910396</v>
      </c>
      <c r="F5" s="1"/>
    </row>
    <row r="6" spans="2:11" ht="46.5" customHeight="1" x14ac:dyDescent="0.25">
      <c r="B6" s="2" t="s">
        <v>8</v>
      </c>
      <c r="C6" s="1">
        <f>11531390.96-3917366.71-53290-219314</f>
        <v>7341420.2500000009</v>
      </c>
      <c r="D6" s="1">
        <v>279</v>
      </c>
      <c r="E6" s="4">
        <f t="shared" si="0"/>
        <v>26313.334229390683</v>
      </c>
      <c r="F6" s="1"/>
    </row>
    <row r="7" spans="2:11" ht="44.25" customHeight="1" x14ac:dyDescent="0.25">
      <c r="B7" s="1" t="s">
        <v>6</v>
      </c>
      <c r="C7" s="1">
        <f>109427.18+3561007.53+246932</f>
        <v>3917366.71</v>
      </c>
      <c r="D7" s="1">
        <v>279</v>
      </c>
      <c r="E7" s="4">
        <f t="shared" si="0"/>
        <v>14040.740896057348</v>
      </c>
      <c r="F7" s="1"/>
    </row>
    <row r="8" spans="2:11" ht="45" customHeight="1" x14ac:dyDescent="0.25">
      <c r="B8" s="1" t="s">
        <v>7</v>
      </c>
      <c r="C8" s="1">
        <v>5119617.5599999996</v>
      </c>
      <c r="D8" s="1">
        <v>279</v>
      </c>
      <c r="E8" s="4">
        <f>C8/12/D8</f>
        <v>1529.1569772998805</v>
      </c>
      <c r="F8" s="1"/>
      <c r="G8" s="8" t="s">
        <v>3</v>
      </c>
      <c r="H8" s="9"/>
      <c r="I8" s="7" t="s">
        <v>4</v>
      </c>
      <c r="J8" s="6"/>
      <c r="K8" s="6"/>
    </row>
    <row r="9" spans="2:11" ht="51.75" customHeight="1" x14ac:dyDescent="0.25">
      <c r="B9" s="1" t="s">
        <v>1</v>
      </c>
      <c r="C9" s="5">
        <f>C7/C4*100</f>
        <v>13.623545945026741</v>
      </c>
      <c r="D9" s="1"/>
      <c r="E9" s="1"/>
      <c r="F9" s="1"/>
    </row>
    <row r="12" spans="2:11" x14ac:dyDescent="0.25">
      <c r="B12" s="9" t="s">
        <v>13</v>
      </c>
      <c r="C12" s="9"/>
      <c r="D12" s="9"/>
      <c r="E12" s="9"/>
    </row>
  </sheetData>
  <mergeCells count="7">
    <mergeCell ref="G8:H8"/>
    <mergeCell ref="B12:E12"/>
    <mergeCell ref="B1:E1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ДОУ 4</vt:lpstr>
    </vt:vector>
  </TitlesOfParts>
  <Company>МУЦБУО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Glavbuch</dc:creator>
  <cp:lastModifiedBy>Plan_5</cp:lastModifiedBy>
  <cp:lastPrinted>2019-03-06T08:01:59Z</cp:lastPrinted>
  <dcterms:created xsi:type="dcterms:W3CDTF">2017-05-03T07:28:20Z</dcterms:created>
  <dcterms:modified xsi:type="dcterms:W3CDTF">2020-03-12T06:59:18Z</dcterms:modified>
</cp:coreProperties>
</file>