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вуч2\Desktop\1.Оценочные процедуры 2024-2025 мой в работе\"/>
    </mc:Choice>
  </mc:AlternateContent>
  <bookViews>
    <workbookView xWindow="0" yWindow="0" windowWidth="23040" windowHeight="9876"/>
  </bookViews>
  <sheets>
    <sheet name="Лист1" sheetId="1" r:id="rId1"/>
    <sheet name="Лист2" sheetId="2" r:id="rId2"/>
  </sheets>
  <definedNames>
    <definedName name="_xlnm.Print_Area" localSheetId="0">Лист1!$A$1:$P$34</definedName>
  </definedNames>
  <calcPr calcId="162913"/>
</workbook>
</file>

<file path=xl/calcChain.xml><?xml version="1.0" encoding="utf-8"?>
<calcChain xmlns="http://schemas.openxmlformats.org/spreadsheetml/2006/main">
  <c r="P162" i="1" l="1"/>
  <c r="P146" i="1"/>
  <c r="P46" i="1" l="1"/>
  <c r="P118" i="1" l="1"/>
  <c r="P51" i="1" l="1"/>
  <c r="P52" i="1"/>
  <c r="P53" i="1"/>
  <c r="P54" i="1"/>
  <c r="P111" i="1" l="1"/>
  <c r="P58" i="1"/>
  <c r="P178" i="1" l="1"/>
  <c r="P177" i="1"/>
  <c r="P176" i="1"/>
  <c r="P175" i="1"/>
  <c r="N175" i="1"/>
  <c r="N174" i="1"/>
  <c r="P174" i="1" s="1"/>
  <c r="N173" i="1"/>
  <c r="P173" i="1" s="1"/>
  <c r="P172" i="1"/>
  <c r="P171" i="1"/>
  <c r="P170" i="1"/>
  <c r="P169" i="1"/>
  <c r="P168" i="1"/>
  <c r="P167" i="1"/>
  <c r="P166" i="1"/>
  <c r="N165" i="1"/>
  <c r="P165" i="1" s="1"/>
  <c r="P163" i="1"/>
  <c r="P161" i="1"/>
  <c r="P160" i="1"/>
  <c r="P159" i="1"/>
  <c r="N158" i="1"/>
  <c r="P158" i="1" s="1"/>
  <c r="N157" i="1"/>
  <c r="P157" i="1" s="1"/>
  <c r="P156" i="1"/>
  <c r="N155" i="1"/>
  <c r="P155" i="1" s="1"/>
  <c r="P154" i="1"/>
  <c r="P153" i="1"/>
  <c r="P152" i="1"/>
  <c r="P151" i="1"/>
  <c r="P150" i="1"/>
  <c r="P149" i="1"/>
  <c r="P147" i="1"/>
  <c r="P145" i="1"/>
  <c r="P144" i="1"/>
  <c r="N143" i="1"/>
  <c r="P143" i="1" s="1"/>
  <c r="N142" i="1"/>
  <c r="P142" i="1" s="1"/>
  <c r="P141" i="1"/>
  <c r="P140" i="1"/>
  <c r="P139" i="1"/>
  <c r="N138" i="1"/>
  <c r="P138" i="1" s="1"/>
  <c r="P137" i="1"/>
  <c r="P136" i="1"/>
  <c r="P135" i="1"/>
  <c r="P134" i="1"/>
  <c r="P133" i="1"/>
  <c r="P132" i="1"/>
  <c r="P130" i="1"/>
  <c r="P127" i="1"/>
  <c r="P126" i="1"/>
  <c r="N125" i="1"/>
  <c r="P125" i="1" s="1"/>
  <c r="N124" i="1"/>
  <c r="P124" i="1" s="1"/>
  <c r="N123" i="1"/>
  <c r="P123" i="1" s="1"/>
  <c r="P122" i="1"/>
  <c r="P121" i="1"/>
  <c r="N120" i="1"/>
  <c r="P120" i="1" s="1"/>
  <c r="P119" i="1"/>
  <c r="P117" i="1"/>
  <c r="P116" i="1"/>
  <c r="N115" i="1"/>
  <c r="P115" i="1" s="1"/>
  <c r="N114" i="1"/>
  <c r="P114" i="1" s="1"/>
  <c r="P112" i="1"/>
  <c r="P110" i="1"/>
  <c r="P109" i="1"/>
  <c r="P108" i="1"/>
  <c r="P107" i="1"/>
  <c r="P106" i="1"/>
  <c r="N105" i="1"/>
  <c r="P105" i="1" s="1"/>
  <c r="N104" i="1"/>
  <c r="P104" i="1" s="1"/>
  <c r="P103" i="1"/>
  <c r="P102" i="1"/>
  <c r="P101" i="1"/>
  <c r="P100" i="1"/>
  <c r="N99" i="1"/>
  <c r="P99" i="1" s="1"/>
  <c r="N98" i="1"/>
  <c r="P98" i="1" s="1"/>
  <c r="P96" i="1"/>
  <c r="P95" i="1"/>
  <c r="P94" i="1"/>
  <c r="P93" i="1"/>
  <c r="P92" i="1"/>
  <c r="P91" i="1"/>
  <c r="P90" i="1"/>
  <c r="P89" i="1"/>
  <c r="P88" i="1"/>
  <c r="N87" i="1"/>
  <c r="P87" i="1" s="1"/>
  <c r="N86" i="1"/>
  <c r="P86" i="1" s="1"/>
  <c r="P85" i="1"/>
  <c r="P84" i="1"/>
  <c r="P83" i="1"/>
  <c r="P82" i="1"/>
  <c r="P81" i="1"/>
  <c r="P80" i="1"/>
  <c r="P78" i="1"/>
  <c r="P77" i="1"/>
  <c r="P76" i="1"/>
  <c r="P75" i="1"/>
  <c r="P74" i="1"/>
  <c r="N73" i="1"/>
  <c r="P73" i="1" s="1"/>
  <c r="P72" i="1"/>
  <c r="N71" i="1"/>
  <c r="P71" i="1" s="1"/>
  <c r="N70" i="1"/>
  <c r="P70" i="1" s="1"/>
  <c r="P69" i="1"/>
  <c r="P68" i="1"/>
  <c r="P67" i="1"/>
  <c r="P66" i="1"/>
  <c r="P65" i="1"/>
  <c r="P64" i="1"/>
  <c r="P63" i="1"/>
  <c r="P61" i="1"/>
  <c r="P60" i="1"/>
  <c r="P59" i="1"/>
  <c r="P57" i="1"/>
  <c r="P56" i="1"/>
  <c r="P55" i="1"/>
  <c r="N50" i="1"/>
  <c r="P50" i="1" s="1"/>
  <c r="P49" i="1"/>
  <c r="P47" i="1"/>
  <c r="P45" i="1"/>
  <c r="P44" i="1"/>
  <c r="P43" i="1"/>
  <c r="P42" i="1"/>
  <c r="P41" i="1"/>
  <c r="P40" i="1"/>
  <c r="P39" i="1"/>
  <c r="N37" i="1"/>
  <c r="P37" i="1" s="1"/>
  <c r="N36" i="1"/>
  <c r="P36" i="1" s="1"/>
  <c r="N34" i="1"/>
  <c r="P34" i="1" s="1"/>
  <c r="N33" i="1"/>
  <c r="P33" i="1" s="1"/>
  <c r="P32" i="1"/>
  <c r="P31" i="1"/>
  <c r="P30" i="1"/>
  <c r="P29" i="1"/>
  <c r="P28" i="1"/>
  <c r="N27" i="1"/>
  <c r="P27" i="1" s="1"/>
  <c r="P26" i="1"/>
  <c r="N24" i="1"/>
  <c r="P24" i="1" s="1"/>
  <c r="N23" i="1"/>
  <c r="P23" i="1" s="1"/>
  <c r="N22" i="1"/>
  <c r="P22" i="1" s="1"/>
  <c r="N21" i="1"/>
  <c r="P21" i="1" s="1"/>
  <c r="P20" i="1"/>
  <c r="P19" i="1"/>
  <c r="P18" i="1"/>
  <c r="P17" i="1"/>
  <c r="P16" i="1"/>
  <c r="N14" i="1"/>
  <c r="P14" i="1" s="1"/>
  <c r="N13" i="1"/>
  <c r="P13" i="1" s="1"/>
  <c r="P12" i="1"/>
  <c r="P11" i="1"/>
  <c r="P10" i="1"/>
  <c r="N9" i="1"/>
  <c r="P9" i="1" s="1"/>
  <c r="N8" i="1"/>
  <c r="P8" i="1" s="1"/>
  <c r="N7" i="1"/>
  <c r="P7" i="1" s="1"/>
  <c r="P6" i="1"/>
</calcChain>
</file>

<file path=xl/sharedStrings.xml><?xml version="1.0" encoding="utf-8"?>
<sst xmlns="http://schemas.openxmlformats.org/spreadsheetml/2006/main" count="523" uniqueCount="336">
  <si>
    <r>
      <rPr>
        <b/>
        <sz val="14"/>
        <color theme="1"/>
        <rFont val="Times New Roman"/>
        <charset val="204"/>
      </rPr>
      <t xml:space="preserve">График оценочных процедур в в МАОУСОШ № 9
</t>
    </r>
    <r>
      <rPr>
        <b/>
        <u/>
        <sz val="14"/>
        <color theme="1"/>
        <rFont val="Times New Roman"/>
        <charset val="204"/>
      </rPr>
      <t>во 2-11 классах</t>
    </r>
    <r>
      <rPr>
        <b/>
        <sz val="14"/>
        <color theme="1"/>
        <rFont val="Times New Roman"/>
        <charset val="204"/>
      </rPr>
      <t xml:space="preserve">
на 1-е  полугодие 2024-2025 учебного года</t>
    </r>
  </si>
  <si>
    <t>ВСЕ предметы учебного плана ОО</t>
  </si>
  <si>
    <t>сентябрь</t>
  </si>
  <si>
    <t>октябрь</t>
  </si>
  <si>
    <t>ноябрь</t>
  </si>
  <si>
    <t>декабрь</t>
  </si>
  <si>
    <t>федеральные (всероссийские)</t>
  </si>
  <si>
    <t>ОО</t>
  </si>
  <si>
    <t>всего работ</t>
  </si>
  <si>
    <t>всего</t>
  </si>
  <si>
    <t>ИТОГО КР по предмету в 
первом полугодии 2024-2025 учебного года</t>
  </si>
  <si>
    <t>Число учебных часов по предмету в 
первом полугодии 2024-2025 учебного года</t>
  </si>
  <si>
    <t>Доля КР от общего числа учебных часов  в первом полугодии 2024-2025 учебного года</t>
  </si>
  <si>
    <t>Литер класса, дата проведения КР, номер урока в расписании</t>
  </si>
  <si>
    <t>число КР в данном месяце</t>
  </si>
  <si>
    <t>2 класс</t>
  </si>
  <si>
    <t>Русский язык</t>
  </si>
  <si>
    <t>Литературное чтение</t>
  </si>
  <si>
    <t>Иностранный язык (английский)</t>
  </si>
  <si>
    <t>А, 26, 2;   Б, 26, 3;  В, 26, 3</t>
  </si>
  <si>
    <t>А, 28, 2;  Б, 28, 4;  В, 28, 3</t>
  </si>
  <si>
    <t>Математика</t>
  </si>
  <si>
    <t>Окружающий мир</t>
  </si>
  <si>
    <t>Изобразительное искусство</t>
  </si>
  <si>
    <t>Музыка</t>
  </si>
  <si>
    <t xml:space="preserve"> </t>
  </si>
  <si>
    <t>А,9,5;Б,9,1;В,13,4</t>
  </si>
  <si>
    <t>Труд ( технология)</t>
  </si>
  <si>
    <t>Физическая культура</t>
  </si>
  <si>
    <t>3 класс</t>
  </si>
  <si>
    <t>А, 10, 3;  Б, 10, 4; В, 10, 4</t>
  </si>
  <si>
    <t>А, 21, 3;  Б, 21, 4; В, 21, 4</t>
  </si>
  <si>
    <t>А, 14, 2;   Б, 14, 4;  В, 14, 2</t>
  </si>
  <si>
    <t>Труд(технология)</t>
  </si>
  <si>
    <t>4 класс</t>
  </si>
  <si>
    <t>А,10,3; Б,10,2;В,10,2</t>
  </si>
  <si>
    <t>А, 16, 2; Б, 16, 4  В, 16, 1</t>
  </si>
  <si>
    <t>А, 27, 2;  Б, 27, 4;  В, 27, 1</t>
  </si>
  <si>
    <t>А,25,3;Б,25,1; В,25,2</t>
  </si>
  <si>
    <t>А, 17, 2;  Б, 17, 2;  В, 17, 2</t>
  </si>
  <si>
    <t>А, 11, 3;  Б, 11, 4; В, 11, 4</t>
  </si>
  <si>
    <t>А, 17, 3; Б, 17, 2; В, 17, 4</t>
  </si>
  <si>
    <t>А, 12, 4; Б, 12, 3; В, 12, 1</t>
  </si>
  <si>
    <t xml:space="preserve">А, 22, 2; Б, 22, 4;  В, 22, 4 </t>
  </si>
  <si>
    <t>А, 20, 1; Б, 20, 1; В, 20, 1</t>
  </si>
  <si>
    <t>А,10,5;Б,10,5;В,10,5</t>
  </si>
  <si>
    <t>А,23,5;Б,23,1;В,27,4</t>
  </si>
  <si>
    <t>Труд (технология)</t>
  </si>
  <si>
    <t>А, 03, 4; Б, 03, 4;  В, 03, 4</t>
  </si>
  <si>
    <t>А,17,4;Б,18,3;В,18,4</t>
  </si>
  <si>
    <t>А,24,4;Б,25,3;В,25,3</t>
  </si>
  <si>
    <t>5 класс</t>
  </si>
  <si>
    <t>Литература</t>
  </si>
  <si>
    <t>А, 19, 2; Б, 19, 3; В, 20, 4</t>
  </si>
  <si>
    <t xml:space="preserve">История </t>
  </si>
  <si>
    <t>А,4,4; Б,5,4; В,4,2</t>
  </si>
  <si>
    <t>География</t>
  </si>
  <si>
    <t>А, 21, 3; Б, 18, 3; В, 20, 5</t>
  </si>
  <si>
    <t xml:space="preserve">Биология </t>
  </si>
  <si>
    <t>А, 23, 4; Б, 19, 4; В, 21, 4</t>
  </si>
  <si>
    <t xml:space="preserve">Музыка </t>
  </si>
  <si>
    <t>А, 29, 6; Б,27, 3; В, 28,6</t>
  </si>
  <si>
    <t>Труд (технология )</t>
  </si>
  <si>
    <t>А, 19, 4; Б,20,3; В, 18,4</t>
  </si>
  <si>
    <t>А, 9, 2; Б,9, 4; В, 9,3</t>
  </si>
  <si>
    <t>6 класс</t>
  </si>
  <si>
    <t>История</t>
  </si>
  <si>
    <t xml:space="preserve">Обществознание </t>
  </si>
  <si>
    <t xml:space="preserve">А, 21, 5; Б, 21, 2; В, 21, 5; </t>
  </si>
  <si>
    <t>А, 15, 5; Б, 14, 5; В, 15, 4</t>
  </si>
  <si>
    <t>А,26,5; Б,27,5; В,25,5</t>
  </si>
  <si>
    <t>А,25,3; Б,25,6; В,29,2</t>
  </si>
  <si>
    <t xml:space="preserve"> Труд (технология)</t>
  </si>
  <si>
    <t>А,20,5; Б,20,2; В,26,5</t>
  </si>
  <si>
    <t>А,4,4; Б,7,3; В,7,2</t>
  </si>
  <si>
    <t>7 класс</t>
  </si>
  <si>
    <t xml:space="preserve">А, 2, 2; Б, 2, 4; В, 3, 2; </t>
  </si>
  <si>
    <t xml:space="preserve">А, 15, 4; Б,15, 2; В, 11, 2; </t>
  </si>
  <si>
    <t xml:space="preserve">А, 4, 2; Б, 4, 4; В, 6, 2;  </t>
  </si>
  <si>
    <t>Г,24,5</t>
  </si>
  <si>
    <t>А, 13, 2; Б, 16, 4; В, 16, 5</t>
  </si>
  <si>
    <t xml:space="preserve">Алгебра </t>
  </si>
  <si>
    <t xml:space="preserve">Геометрия </t>
  </si>
  <si>
    <t>Вероятность и статистика</t>
  </si>
  <si>
    <t>А,27,5; Б,27,5; В,25,4; Г,28,3</t>
  </si>
  <si>
    <t>Информатика</t>
  </si>
  <si>
    <t xml:space="preserve"> А2, 23, 1</t>
  </si>
  <si>
    <t>А1, 14, 2; Б1,14, 2; Б2,13,3; В, 17, 2; Г, 17,3</t>
  </si>
  <si>
    <t>Физика</t>
  </si>
  <si>
    <t xml:space="preserve">Б,29,4; В,26,3; </t>
  </si>
  <si>
    <t>А,4,5</t>
  </si>
  <si>
    <t xml:space="preserve">А,21,6; Б,21,3; В,21,3; </t>
  </si>
  <si>
    <t xml:space="preserve">А,23,4; Б,23,2; В,25,5; </t>
  </si>
  <si>
    <t xml:space="preserve">А,10,4; Б,11,4; В,11,5; Г,10,4 </t>
  </si>
  <si>
    <t>8 класс</t>
  </si>
  <si>
    <t xml:space="preserve">А,14,2; Б,13,5; В,13,4; </t>
  </si>
  <si>
    <t>Г,27,1</t>
  </si>
  <si>
    <t xml:space="preserve">А, 5, 3; Б, 5, 2; В, 1, 2; </t>
  </si>
  <si>
    <t xml:space="preserve">Химия </t>
  </si>
  <si>
    <t xml:space="preserve">А,27,3; Б,28,5; В,27,1; </t>
  </si>
  <si>
    <t xml:space="preserve">А,7,1; Б,6,1; В,7,5; </t>
  </si>
  <si>
    <t xml:space="preserve">А,12,5; Б,15,4; В,19,3; </t>
  </si>
  <si>
    <t xml:space="preserve">А,3,4; Б,2,5; В,5,5; </t>
  </si>
  <si>
    <t>Основы безопасности изащиты Родины</t>
  </si>
  <si>
    <t>9 класс</t>
  </si>
  <si>
    <t xml:space="preserve">А,30, 2; Б,28, 2; В, 30, 5; </t>
  </si>
  <si>
    <t xml:space="preserve">А,25,5; Б,25,2; В,27,4; </t>
  </si>
  <si>
    <t>Основы безопасности и защиты Родины</t>
  </si>
  <si>
    <t>10 -А класс социально-экономический профиль экономико-математической направленности</t>
  </si>
  <si>
    <t>А,16,2</t>
  </si>
  <si>
    <t>Математика (модуль Алгебра)</t>
  </si>
  <si>
    <t>А,11,2</t>
  </si>
  <si>
    <t>Математика (модуль Геометрия)</t>
  </si>
  <si>
    <t>Математика (модуль Вероятность и статистика)</t>
  </si>
  <si>
    <t>А,21,4</t>
  </si>
  <si>
    <t>А,14,3</t>
  </si>
  <si>
    <t>А,20,4</t>
  </si>
  <si>
    <t>А,17,2</t>
  </si>
  <si>
    <t>А,22,5</t>
  </si>
  <si>
    <t>А, 14, 4</t>
  </si>
  <si>
    <t>10-Б класс социально-экономический профиль социально-экономической направленности</t>
  </si>
  <si>
    <t>А,20,3</t>
  </si>
  <si>
    <t>11-А класс  гуманитарного профиля психолого-педагогической направленности</t>
  </si>
  <si>
    <t>А, 21, 5</t>
  </si>
  <si>
    <t>А, 17, 5</t>
  </si>
  <si>
    <t>А,15,2</t>
  </si>
  <si>
    <t>А,20,2</t>
  </si>
  <si>
    <t>Астрономия</t>
  </si>
  <si>
    <t>А, 23, 4</t>
  </si>
  <si>
    <t>А, 18, 3</t>
  </si>
  <si>
    <t>11-Б класс   социально-экономического профиля экономико-математической направленности</t>
  </si>
  <si>
    <t>Б, 27, 2</t>
  </si>
  <si>
    <t>Б, 23, 2</t>
  </si>
  <si>
    <t>Б, 11, 4</t>
  </si>
  <si>
    <t xml:space="preserve">Б, 18, 3 </t>
  </si>
  <si>
    <t>Б, 16, 1</t>
  </si>
  <si>
    <t>Б, 9, 3</t>
  </si>
  <si>
    <t>Б,13,4</t>
  </si>
  <si>
    <t>Б, 23, 5</t>
  </si>
  <si>
    <t>Б,15, 4</t>
  </si>
  <si>
    <t xml:space="preserve">А, 4, 2;  </t>
  </si>
  <si>
    <t xml:space="preserve">А, 4, 2; Б, 4, 4; В, 6, 2; Г, 5, 3;  А, 27, 4; Б, 27, 2; В, 27,2; Г, 27 ,4 </t>
  </si>
  <si>
    <t xml:space="preserve">А, 20, 3; </t>
  </si>
  <si>
    <t xml:space="preserve">А, 27, 4; </t>
  </si>
  <si>
    <t xml:space="preserve">А, 20, 3; Б, 22, 2; В, 22, 2; Г, 22, 4  </t>
  </si>
  <si>
    <t xml:space="preserve">А,21,2; </t>
  </si>
  <si>
    <t xml:space="preserve">А,26,1; </t>
  </si>
  <si>
    <t xml:space="preserve">А,27,5; </t>
  </si>
  <si>
    <t xml:space="preserve">А,5,3; </t>
  </si>
  <si>
    <t>А,21,2; Б,20,2; В,16,1; Г,16,4</t>
  </si>
  <si>
    <t>А,5,3; Б,5,4; В,7,4; Г,4,1</t>
  </si>
  <si>
    <t>А,27,5; Б,27,6; В,25,4; Г,28,3</t>
  </si>
  <si>
    <t>А,26,1; Б,26,2; В,25,1;  Г,23,5</t>
  </si>
  <si>
    <t>А, 12, 2; Б, 12, 2;  В, 12, 1</t>
  </si>
  <si>
    <t>А, 22, 5; Б, 22, 3; В, 22, 2</t>
  </si>
  <si>
    <t>А, 26, 2;  Б, 26, 2; В, 26, 1</t>
  </si>
  <si>
    <t>А, 17, 4;  Б, 17, 2;   В, 17, 4</t>
  </si>
  <si>
    <t>А,19,4;Б,19,2;В,19,4</t>
  </si>
  <si>
    <t>А, 11, 3;  Б, 11, 4;  В, 11, 2</t>
  </si>
  <si>
    <t>А, 10, 1;   Б, 10, 1; В, 10, 3</t>
  </si>
  <si>
    <t>А, 16, 2; Б, 16, 3;  В, 16, 1</t>
  </si>
  <si>
    <t>А, 21, 4;  Б, 21, 1;  В, 21, 3</t>
  </si>
  <si>
    <t xml:space="preserve">  </t>
  </si>
  <si>
    <t>А, 12, 1;  Б, 12, 2;В, 12, 2</t>
  </si>
  <si>
    <t>А, 08, 5;  Б, 08, 5;  В, 08, 2</t>
  </si>
  <si>
    <t>А, 17, 3;  Б, 17, 3;  В, 17, 4</t>
  </si>
  <si>
    <t>А, 23, 5; Б, 25, 3;  В, 23, 5</t>
  </si>
  <si>
    <t>А,27.5;Б,29,3;В,28,5</t>
  </si>
  <si>
    <t>А, 27, 4; Б, 27, 4; В, 30, 3</t>
  </si>
  <si>
    <t>А, 24, 5; Б, 24, 5; В, 22, 5</t>
  </si>
  <si>
    <t>А, 11, 4; Б, 11, 4; В, 11,5</t>
  </si>
  <si>
    <t>А, 26, 4; Б, 26, 3; В, 26,1.</t>
  </si>
  <si>
    <t>А, 13, 6; Б, 13, 4; В, 13,6.</t>
  </si>
  <si>
    <t>А, 12, 3; Б, 12, 2; В, 12, 1</t>
  </si>
  <si>
    <t>А, 17,3; Б, 17, 2; В, 17, 1.</t>
  </si>
  <si>
    <t>А, 21,3; Б, 21, 2; В, 21, 1.</t>
  </si>
  <si>
    <t>А 26, 3; Б, 26, 2; В, 26, 1.</t>
  </si>
  <si>
    <t>А, 10, 1; Б, 10, 3; В, 10, 5.</t>
  </si>
  <si>
    <t xml:space="preserve">А, 13, 2; Б, 13, 4; В, 13, 2; </t>
  </si>
  <si>
    <t>А, 20, 3; Б, 18, 7; В, 20, 1.</t>
  </si>
  <si>
    <t xml:space="preserve">А, 4, 2; Б, 3, 4; В, 6, 1; </t>
  </si>
  <si>
    <t>А, 27, 2; Б, 25, 6; В, 25, 6.</t>
  </si>
  <si>
    <t>А, 22, 1.</t>
  </si>
  <si>
    <t>А, 9, 4</t>
  </si>
  <si>
    <t>А, 19,5</t>
  </si>
  <si>
    <t>А, 10, 5</t>
  </si>
  <si>
    <t>А, 12,2</t>
  </si>
  <si>
    <t>Б, 19, 3</t>
  </si>
  <si>
    <t>Б,22,1</t>
  </si>
  <si>
    <t>Б, 10, 3</t>
  </si>
  <si>
    <t>Б, 12, 4</t>
  </si>
  <si>
    <t>Б, 9, 2</t>
  </si>
  <si>
    <t>А, 25, 1; Б, 25, 5; В, 25, 1.</t>
  </si>
  <si>
    <t xml:space="preserve">А,27,5; Б,27,4; В,27,6;  </t>
  </si>
  <si>
    <t xml:space="preserve">А,17,4; Б,17,3; В, 17, 2; </t>
  </si>
  <si>
    <t xml:space="preserve">А,19,2; Б,19,5; В,19,3; </t>
  </si>
  <si>
    <t>А,5,6</t>
  </si>
  <si>
    <t>Б,5,5</t>
  </si>
  <si>
    <t>А,10,6</t>
  </si>
  <si>
    <t>Б,10,5</t>
  </si>
  <si>
    <t>Б, 22,1</t>
  </si>
  <si>
    <t>Б,16,2</t>
  </si>
  <si>
    <t>Б,11,3</t>
  </si>
  <si>
    <t>Б, 27, 4</t>
  </si>
  <si>
    <t>Б,17,2</t>
  </si>
  <si>
    <t>Б,22,5</t>
  </si>
  <si>
    <t>Б, 12, 1</t>
  </si>
  <si>
    <t>Б, 14, 4</t>
  </si>
  <si>
    <t>А, 25, 1; Б, 25, 5; В25,3</t>
  </si>
  <si>
    <t>А,7,3,Б,7,4,В.7,5</t>
  </si>
  <si>
    <t>А,15,3,Б,15,4,В.15,5</t>
  </si>
  <si>
    <t>ОДНКР</t>
  </si>
  <si>
    <t xml:space="preserve">А,16,2; Б1,6,3; В,16,4     </t>
  </si>
  <si>
    <t xml:space="preserve">А, 13, 3; Б, 13, 4; В, 13, 4; </t>
  </si>
  <si>
    <t xml:space="preserve">А, 14, 3; Б, 14, 4; В, 14, 4; </t>
  </si>
  <si>
    <t xml:space="preserve">А, 11, 3; Б, 11, 4; В, 11, 4; </t>
  </si>
  <si>
    <t>Практикум по обществознанию</t>
  </si>
  <si>
    <t xml:space="preserve">А,12,2; Б,12,2; В,12,4; </t>
  </si>
  <si>
    <t>А, 8, 5; Б, 8, 2;  В, 8, 4</t>
  </si>
  <si>
    <t>А, 17, 1;  Б, 17, 1;  В, 17,3</t>
  </si>
  <si>
    <t>А, 02, 4;  Б, 02, 2;  В, 04, 2</t>
  </si>
  <si>
    <t>А,24,5; Б,24,5;С,24,4</t>
  </si>
  <si>
    <t>А, 11, 5; Б, 13, 2; В, 11, 5</t>
  </si>
  <si>
    <t>А,12,3; Б,12,5;В,11,4</t>
  </si>
  <si>
    <t>А, 12, 1; Б, 12, 1;  В, 12, 3</t>
  </si>
  <si>
    <t>А, 10, 2;  Б, 10, 4;  В, 10, 4</t>
  </si>
  <si>
    <t>А, 23,4; Б,23,5; В, 23,2</t>
  </si>
  <si>
    <t>А, 22, 2; Б, 22, 2; В, 22, 1</t>
  </si>
  <si>
    <t>А, 17, 2;  Б, 17, 1;  В, 17, 4</t>
  </si>
  <si>
    <t>А, 24, 4; Б, 24, 4;  В, 25, 4</t>
  </si>
  <si>
    <t>А, 16, 4;  Б, 16, 3; В, 22, 3</t>
  </si>
  <si>
    <t>А, 17, 4; Б, 18, 3; В, 18, 1</t>
  </si>
  <si>
    <t>А, 04, 2;  Б, 04, 2; В, 03, 1;А,12,1;Б,12,В,10,1</t>
  </si>
  <si>
    <t>А, 19, 5;  Б, 19, 5;  В, 14, 2</t>
  </si>
  <si>
    <t>А, 11, 3; Б, 11, 5;  В, 10, 2</t>
  </si>
  <si>
    <t xml:space="preserve">А, 16, 1; Б, 16, 1;  В, 08, 4; </t>
  </si>
  <si>
    <t>А, 20, 2; Б, 20, 3; В, 20, 4</t>
  </si>
  <si>
    <t>А, 30, 2; Б, 30, 2; В, 30, 4</t>
  </si>
  <si>
    <t>А, 21, 2; Б, 21, 2; В, 21, 4</t>
  </si>
  <si>
    <t>А, 25, 2; Б, 225, 3; В, 225, 4</t>
  </si>
  <si>
    <t>А, 16, 2; Б, 16, 3; В, 16, 4</t>
  </si>
  <si>
    <t xml:space="preserve">А, 17, 3; Б, 27, 4; В, 17, 2; </t>
  </si>
  <si>
    <t xml:space="preserve">А, 21, 4; Б, 21, 2; В, 21, 4; </t>
  </si>
  <si>
    <t xml:space="preserve">А, 13, 1; Б, 25, 5; В, 25, 4; </t>
  </si>
  <si>
    <t xml:space="preserve">А, 16, 1; Б, 16, 5; В, 16, 4; </t>
  </si>
  <si>
    <t xml:space="preserve">А, 18, 2; Б, 18, 3; В, 18, 4; </t>
  </si>
  <si>
    <t xml:space="preserve">А, 21, 2; Б, 21 3; В, 21, 3; </t>
  </si>
  <si>
    <t xml:space="preserve">А, 25, 2; Б, 25, 3; В, 25, 3; </t>
  </si>
  <si>
    <t xml:space="preserve">А, 11, 2; Б, 211, 2; В, 11, 4; </t>
  </si>
  <si>
    <t xml:space="preserve">А, 24, 4; Б, 24, 2; В, 24, 4; </t>
  </si>
  <si>
    <t xml:space="preserve">А, 17, 3; Б, 17, 4; В, 17, 4; </t>
  </si>
  <si>
    <t xml:space="preserve">А, 28, 3; Б, 28, 3; В, 28, 4; </t>
  </si>
  <si>
    <t xml:space="preserve">А, 17, 4; Б, 17, 2; В, 17, 5; </t>
  </si>
  <si>
    <t>А, 25,2</t>
  </si>
  <si>
    <t>А, 17,4</t>
  </si>
  <si>
    <t>А ,27,3</t>
  </si>
  <si>
    <t>А, 19,4</t>
  </si>
  <si>
    <t>Б, 4,2</t>
  </si>
  <si>
    <t>Б, 17,4</t>
  </si>
  <si>
    <t>Б,28,2</t>
  </si>
  <si>
    <t xml:space="preserve">Б,23,4 </t>
  </si>
  <si>
    <t>А,3, 4</t>
  </si>
  <si>
    <t>А, 22, 2</t>
  </si>
  <si>
    <t>А, 19, 4</t>
  </si>
  <si>
    <t xml:space="preserve">А, 17, 2 </t>
  </si>
  <si>
    <t xml:space="preserve">А,14,4; Б,14,3; В,14,2; </t>
  </si>
  <si>
    <t xml:space="preserve">А,17,3; Б,17,3; В,17,2; </t>
  </si>
  <si>
    <t xml:space="preserve">А,8,2; Б,8,2; В,8,4; </t>
  </si>
  <si>
    <t>А,27,3</t>
  </si>
  <si>
    <t>Б,27,3</t>
  </si>
  <si>
    <t>А,26,3</t>
  </si>
  <si>
    <t>Б, 26, 2</t>
  </si>
  <si>
    <t>А,8,2; Б,8,5; В,8,4</t>
  </si>
  <si>
    <t>А,19,4; Б,19,2; В,19,1</t>
  </si>
  <si>
    <t xml:space="preserve">А,5,4; Б,25,3; В,25, 4; </t>
  </si>
  <si>
    <t xml:space="preserve">А,24,2; Б,24,5; В,24,4; </t>
  </si>
  <si>
    <t xml:space="preserve">А,26,4; Б,26,3; В, 26, 2; </t>
  </si>
  <si>
    <t xml:space="preserve">А,2,2; Б,2,4; В,2,4; </t>
  </si>
  <si>
    <t xml:space="preserve">А,16,5; Б,8, 5; В, 18, 4; В, 8, 3; </t>
  </si>
  <si>
    <t xml:space="preserve">А,29,2; Б,29,2; В,29,4; </t>
  </si>
  <si>
    <t>А,10,2</t>
  </si>
  <si>
    <t xml:space="preserve">А,24,4; Б,24,5; В,24,6; </t>
  </si>
  <si>
    <t>А, 25, 3</t>
  </si>
  <si>
    <t>Б,25,2</t>
  </si>
  <si>
    <t>А,20,4; Б,20,2; В,20,2;</t>
  </si>
  <si>
    <t xml:space="preserve">А 6, 3; Б 6, 3; В 6, 5; </t>
  </si>
  <si>
    <t>А,5,3</t>
  </si>
  <si>
    <t>А,12,3</t>
  </si>
  <si>
    <t>Б, 14, 2</t>
  </si>
  <si>
    <t>Б, 17, 4</t>
  </si>
  <si>
    <t>Б,9,3</t>
  </si>
  <si>
    <t>Б,24,3</t>
  </si>
  <si>
    <t>А, 17, 2; Б,17, 4; В, 17,3</t>
  </si>
  <si>
    <t xml:space="preserve">А, 25, 4; Б, 25, 2; В, 25, 4; </t>
  </si>
  <si>
    <t xml:space="preserve">А, 23, 4; Б, 23, 2; В, 23, 4; </t>
  </si>
  <si>
    <t xml:space="preserve">А,27,2; Б,27,2; В,27,2; </t>
  </si>
  <si>
    <t>Б,10,3</t>
  </si>
  <si>
    <t>Б,21,3</t>
  </si>
  <si>
    <t>Б,19,3</t>
  </si>
  <si>
    <t>Б,25,3</t>
  </si>
  <si>
    <t>Б, 9,2</t>
  </si>
  <si>
    <t>А, 23, 5</t>
  </si>
  <si>
    <t>А,13,4</t>
  </si>
  <si>
    <t>А, 25, 4</t>
  </si>
  <si>
    <t>А, 18, 4</t>
  </si>
  <si>
    <t>А, 24, 3</t>
  </si>
  <si>
    <t>А, 10,5; Б,10,3; В 10,4</t>
  </si>
  <si>
    <t>А,5,4; Б, 5, 4, В,5,5</t>
  </si>
  <si>
    <t>А,2,6; Б,2,6; В,2, 4                                  А, 18,5 Б, 18,1, В, 18, 6</t>
  </si>
  <si>
    <t>А,11,2; Б,11,2; В,11,2</t>
  </si>
  <si>
    <t>А,18,4; Б,18,3; В,18,2</t>
  </si>
  <si>
    <t>А,11,3; Б,11,2; В,11,2</t>
  </si>
  <si>
    <t>А, 6, 2; Б, 6, 2; В, 6, 2</t>
  </si>
  <si>
    <t>А,17,2; Б,17,2; В,17,2</t>
  </si>
  <si>
    <t xml:space="preserve">А,11,5; Б,11,2; В, 11, 5; </t>
  </si>
  <si>
    <t xml:space="preserve">А,16,5; Б,16,2; В, 16, 5; </t>
  </si>
  <si>
    <t xml:space="preserve">А,10,2; Б,10,1; В,10,5; </t>
  </si>
  <si>
    <t xml:space="preserve">А,5,2; Б,5,1; В,5,5; </t>
  </si>
  <si>
    <t xml:space="preserve">А,18,2; Б,18,4; В,18,1; </t>
  </si>
  <si>
    <t>А,11,2; Б,11,2; В,11,2;</t>
  </si>
  <si>
    <t>А,7,4; Б,7,4; В,7,2</t>
  </si>
  <si>
    <t>А,3,3; Б,3,5; В,3,1;              А,12,4; Б,12,4; В,12,2</t>
  </si>
  <si>
    <t>А,9,2</t>
  </si>
  <si>
    <t>А,9,3; А,25,3</t>
  </si>
  <si>
    <t xml:space="preserve">А,23,2 </t>
  </si>
  <si>
    <t>Б,9,2</t>
  </si>
  <si>
    <t>Б,9,3; Б,25;2</t>
  </si>
  <si>
    <t>Б,23,4</t>
  </si>
  <si>
    <t>Б,20,4</t>
  </si>
  <si>
    <t>А,3,2; А,9,4</t>
  </si>
  <si>
    <t>А,7,2; А,12,4</t>
  </si>
  <si>
    <t>А,2,2; А,19,3</t>
  </si>
  <si>
    <t>Б, 15, 4</t>
  </si>
  <si>
    <t>Б,3,3; Б,9,3</t>
  </si>
  <si>
    <t>Б,7,3; Б,12,4</t>
  </si>
  <si>
    <t>Б,2,2; Б,19,3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</si>
</sst>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23" x14ac:knownFonts="1"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b/>
      <sz val="11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10"/>
      <color theme="1"/>
      <name val="Times New Roman"/>
      <charset val="204"/>
    </font>
    <font>
      <sz val="12"/>
      <color theme="1"/>
      <name val="Times New Roman"/>
      <charset val="204"/>
    </font>
    <font>
      <b/>
      <sz val="11"/>
      <name val="Times New Roman"/>
      <charset val="204"/>
    </font>
    <font>
      <sz val="11"/>
      <color rgb="FFFF0000"/>
      <name val="Times New Roman"/>
      <charset val="204"/>
    </font>
    <font>
      <b/>
      <sz val="11"/>
      <color rgb="FFFF0000"/>
      <name val="Times New Roman"/>
      <charset val="204"/>
    </font>
    <font>
      <sz val="14"/>
      <color theme="1"/>
      <name val="Times New Roman"/>
      <charset val="204"/>
    </font>
    <font>
      <b/>
      <sz val="12"/>
      <name val="Times New Roman"/>
      <charset val="204"/>
    </font>
    <font>
      <b/>
      <sz val="12"/>
      <color theme="1"/>
      <name val="Times New Roman"/>
      <charset val="204"/>
    </font>
    <font>
      <sz val="12"/>
      <name val="Times New Roman"/>
      <charset val="204"/>
    </font>
    <font>
      <b/>
      <u/>
      <sz val="14"/>
      <color theme="1"/>
      <name val="Times New Roman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charset val="204"/>
    </font>
    <font>
      <sz val="11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3" borderId="0" xfId="0" applyFill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/>
    <xf numFmtId="0" fontId="0" fillId="2" borderId="0" xfId="0" applyFill="1"/>
    <xf numFmtId="0" fontId="6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14" fontId="2" fillId="3" borderId="1" xfId="0" applyNumberFormat="1" applyFont="1" applyFill="1" applyBorder="1" applyAlignment="1">
      <alignment horizontal="right"/>
    </xf>
    <xf numFmtId="0" fontId="5" fillId="3" borderId="1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14" fontId="2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/>
    <xf numFmtId="14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14" fontId="2" fillId="2" borderId="1" xfId="0" applyNumberFormat="1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right" wrapText="1"/>
    </xf>
    <xf numFmtId="14" fontId="2" fillId="2" borderId="1" xfId="0" applyNumberFormat="1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left"/>
    </xf>
    <xf numFmtId="0" fontId="8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10" fillId="2" borderId="1" xfId="0" applyFont="1" applyFill="1" applyBorder="1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right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11" fillId="2" borderId="1" xfId="0" applyFont="1" applyFill="1" applyBorder="1"/>
    <xf numFmtId="0" fontId="6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/>
    <xf numFmtId="14" fontId="2" fillId="2" borderId="1" xfId="0" applyNumberFormat="1" applyFont="1" applyFill="1" applyBorder="1" applyAlignment="1">
      <alignment horizontal="right" vertical="top" wrapText="1"/>
    </xf>
    <xf numFmtId="2" fontId="5" fillId="2" borderId="1" xfId="0" applyNumberFormat="1" applyFont="1" applyFill="1" applyBorder="1"/>
    <xf numFmtId="14" fontId="2" fillId="2" borderId="1" xfId="0" applyNumberFormat="1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2" fillId="3" borderId="1" xfId="0" applyFont="1" applyFill="1" applyBorder="1" applyAlignment="1">
      <alignment wrapText="1"/>
    </xf>
    <xf numFmtId="0" fontId="8" fillId="2" borderId="5" xfId="0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>
      <alignment horizontal="left" vertical="top"/>
    </xf>
    <xf numFmtId="2" fontId="5" fillId="2" borderId="1" xfId="0" applyNumberFormat="1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 vertical="top"/>
    </xf>
    <xf numFmtId="0" fontId="5" fillId="3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wrapText="1"/>
    </xf>
    <xf numFmtId="0" fontId="17" fillId="2" borderId="1" xfId="0" applyFont="1" applyFill="1" applyBorder="1"/>
    <xf numFmtId="0" fontId="17" fillId="2" borderId="1" xfId="0" applyFont="1" applyFill="1" applyBorder="1" applyAlignment="1">
      <alignment horizontal="left" vertical="top" wrapText="1"/>
    </xf>
    <xf numFmtId="0" fontId="18" fillId="2" borderId="1" xfId="0" applyFont="1" applyFill="1" applyBorder="1"/>
    <xf numFmtId="0" fontId="17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left" vertical="top"/>
    </xf>
    <xf numFmtId="0" fontId="19" fillId="4" borderId="6" xfId="0" applyFont="1" applyFill="1" applyBorder="1"/>
    <xf numFmtId="0" fontId="20" fillId="4" borderId="6" xfId="0" applyFont="1" applyFill="1" applyBorder="1" applyAlignment="1">
      <alignment vertical="top" wrapText="1"/>
    </xf>
    <xf numFmtId="0" fontId="20" fillId="4" borderId="6" xfId="0" applyFont="1" applyFill="1" applyBorder="1" applyAlignment="1">
      <alignment horizontal="left" vertical="top" wrapText="1"/>
    </xf>
    <xf numFmtId="0" fontId="20" fillId="4" borderId="6" xfId="0" applyFont="1" applyFill="1" applyBorder="1"/>
    <xf numFmtId="0" fontId="21" fillId="4" borderId="6" xfId="0" applyFont="1" applyFill="1" applyBorder="1"/>
    <xf numFmtId="0" fontId="22" fillId="4" borderId="6" xfId="0" applyFont="1" applyFill="1" applyBorder="1"/>
    <xf numFmtId="0" fontId="20" fillId="4" borderId="6" xfId="0" applyFont="1" applyFill="1" applyBorder="1" applyAlignment="1">
      <alignment wrapText="1"/>
    </xf>
    <xf numFmtId="164" fontId="20" fillId="4" borderId="6" xfId="0" applyNumberFormat="1" applyFont="1" applyFill="1" applyBorder="1" applyAlignment="1">
      <alignment horizontal="left" vertical="top" wrapText="1"/>
    </xf>
    <xf numFmtId="0" fontId="19" fillId="4" borderId="6" xfId="0" applyFont="1" applyFill="1" applyBorder="1" applyAlignment="1">
      <alignment vertical="top"/>
    </xf>
    <xf numFmtId="0" fontId="20" fillId="4" borderId="6" xfId="0" applyFont="1" applyFill="1" applyBorder="1" applyAlignment="1">
      <alignment vertical="top"/>
    </xf>
    <xf numFmtId="0" fontId="20" fillId="4" borderId="6" xfId="0" applyFont="1" applyFill="1" applyBorder="1" applyAlignment="1">
      <alignment horizontal="left" vertical="top"/>
    </xf>
    <xf numFmtId="0" fontId="22" fillId="4" borderId="6" xfId="0" applyFont="1" applyFill="1" applyBorder="1" applyAlignment="1">
      <alignment horizontal="left" vertical="top" wrapText="1"/>
    </xf>
    <xf numFmtId="0" fontId="20" fillId="4" borderId="6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tabSelected="1" zoomScale="85" zoomScaleNormal="85" workbookViewId="0">
      <pane ySplit="3" topLeftCell="A120" activePane="bottomLeft" state="frozen"/>
      <selection pane="bottomLeft" activeCell="B171" sqref="B171:M171"/>
    </sheetView>
  </sheetViews>
  <sheetFormatPr defaultColWidth="9.109375" defaultRowHeight="14.4" x14ac:dyDescent="0.3"/>
  <cols>
    <col min="1" max="1" width="19" style="8" customWidth="1"/>
    <col min="2" max="2" width="14.44140625" style="9" customWidth="1"/>
    <col min="3" max="3" width="15" style="10" customWidth="1"/>
    <col min="4" max="4" width="7.5546875" style="11" customWidth="1"/>
    <col min="5" max="5" width="14.5546875" style="9" customWidth="1"/>
    <col min="6" max="6" width="15.5546875" style="9" customWidth="1"/>
    <col min="7" max="7" width="7.44140625" style="11" customWidth="1"/>
    <col min="8" max="8" width="14.5546875" style="9" customWidth="1"/>
    <col min="9" max="9" width="17.88671875" style="9" customWidth="1"/>
    <col min="10" max="10" width="7.44140625" style="11" customWidth="1"/>
    <col min="11" max="11" width="15.44140625" style="9" customWidth="1"/>
    <col min="12" max="12" width="14.5546875" style="9" customWidth="1"/>
    <col min="13" max="13" width="7" style="11" customWidth="1"/>
    <col min="14" max="15" width="12" style="11" customWidth="1"/>
    <col min="16" max="16" width="12.44140625" style="11" customWidth="1"/>
    <col min="17" max="16384" width="9.109375" style="12"/>
  </cols>
  <sheetData>
    <row r="1" spans="1:16" s="4" customFormat="1" ht="96.75" customHeight="1" x14ac:dyDescent="0.3">
      <c r="A1" s="82"/>
      <c r="B1" s="82"/>
      <c r="C1" s="82"/>
      <c r="D1" s="13"/>
      <c r="E1" s="83" t="s">
        <v>0</v>
      </c>
      <c r="F1" s="83"/>
      <c r="G1" s="83"/>
      <c r="H1" s="83"/>
      <c r="I1" s="83"/>
      <c r="J1" s="83"/>
      <c r="K1" s="44"/>
      <c r="L1" s="45"/>
      <c r="M1" s="45"/>
      <c r="N1" s="45"/>
      <c r="O1" s="45"/>
      <c r="P1" s="45"/>
    </row>
    <row r="2" spans="1:16" s="5" customFormat="1" ht="21.75" customHeight="1" x14ac:dyDescent="0.3">
      <c r="A2" s="85" t="s">
        <v>1</v>
      </c>
      <c r="B2" s="84" t="s">
        <v>2</v>
      </c>
      <c r="C2" s="84"/>
      <c r="D2" s="84"/>
      <c r="E2" s="84" t="s">
        <v>3</v>
      </c>
      <c r="F2" s="84"/>
      <c r="G2" s="84"/>
      <c r="H2" s="84" t="s">
        <v>4</v>
      </c>
      <c r="I2" s="84"/>
      <c r="J2" s="84"/>
      <c r="K2" s="84" t="s">
        <v>5</v>
      </c>
      <c r="L2" s="84"/>
      <c r="M2" s="84"/>
      <c r="N2" s="14"/>
      <c r="O2" s="14"/>
      <c r="P2" s="14"/>
    </row>
    <row r="3" spans="1:16" s="6" customFormat="1" ht="104.4" customHeight="1" x14ac:dyDescent="0.3">
      <c r="A3" s="86"/>
      <c r="B3" s="15" t="s">
        <v>6</v>
      </c>
      <c r="C3" s="15" t="s">
        <v>7</v>
      </c>
      <c r="D3" s="15" t="s">
        <v>8</v>
      </c>
      <c r="E3" s="15" t="s">
        <v>6</v>
      </c>
      <c r="F3" s="15" t="s">
        <v>7</v>
      </c>
      <c r="G3" s="15" t="s">
        <v>9</v>
      </c>
      <c r="H3" s="15" t="s">
        <v>6</v>
      </c>
      <c r="I3" s="15" t="s">
        <v>7</v>
      </c>
      <c r="J3" s="15" t="s">
        <v>9</v>
      </c>
      <c r="K3" s="15" t="s">
        <v>6</v>
      </c>
      <c r="L3" s="15" t="s">
        <v>7</v>
      </c>
      <c r="M3" s="15" t="s">
        <v>9</v>
      </c>
      <c r="N3" s="88" t="s">
        <v>10</v>
      </c>
      <c r="O3" s="88" t="s">
        <v>11</v>
      </c>
      <c r="P3" s="88" t="s">
        <v>12</v>
      </c>
    </row>
    <row r="4" spans="1:16" s="6" customFormat="1" ht="75.75" customHeight="1" x14ac:dyDescent="0.3">
      <c r="A4" s="87"/>
      <c r="B4" s="15" t="s">
        <v>13</v>
      </c>
      <c r="C4" s="15" t="s">
        <v>13</v>
      </c>
      <c r="D4" s="15" t="s">
        <v>14</v>
      </c>
      <c r="E4" s="15" t="s">
        <v>13</v>
      </c>
      <c r="F4" s="15" t="s">
        <v>13</v>
      </c>
      <c r="G4" s="15" t="s">
        <v>14</v>
      </c>
      <c r="H4" s="15" t="s">
        <v>13</v>
      </c>
      <c r="I4" s="15" t="s">
        <v>13</v>
      </c>
      <c r="J4" s="15" t="s">
        <v>14</v>
      </c>
      <c r="K4" s="15" t="s">
        <v>13</v>
      </c>
      <c r="L4" s="15" t="s">
        <v>13</v>
      </c>
      <c r="M4" s="15" t="s">
        <v>14</v>
      </c>
      <c r="N4" s="89"/>
      <c r="O4" s="89"/>
      <c r="P4" s="89"/>
    </row>
    <row r="5" spans="1:16" s="7" customFormat="1" x14ac:dyDescent="0.3">
      <c r="A5" s="16" t="s">
        <v>15</v>
      </c>
      <c r="B5" s="17"/>
      <c r="C5" s="18"/>
      <c r="D5" s="19"/>
      <c r="E5" s="17"/>
      <c r="F5" s="17"/>
      <c r="G5" s="19"/>
      <c r="H5" s="17"/>
      <c r="I5" s="17"/>
      <c r="J5" s="19"/>
      <c r="K5" s="17"/>
      <c r="L5" s="46"/>
      <c r="M5" s="19"/>
      <c r="N5" s="19"/>
      <c r="O5" s="19"/>
      <c r="P5" s="19"/>
    </row>
    <row r="6" spans="1:16" ht="27.6" x14ac:dyDescent="0.3">
      <c r="A6" s="20" t="s">
        <v>16</v>
      </c>
      <c r="B6" s="21"/>
      <c r="C6" s="22" t="s">
        <v>153</v>
      </c>
      <c r="D6" s="23">
        <v>1</v>
      </c>
      <c r="E6" s="21"/>
      <c r="F6" s="24" t="s">
        <v>154</v>
      </c>
      <c r="G6" s="23">
        <v>1</v>
      </c>
      <c r="H6" s="21"/>
      <c r="I6" s="22" t="s">
        <v>25</v>
      </c>
      <c r="J6" s="23" t="s">
        <v>25</v>
      </c>
      <c r="K6" s="47"/>
      <c r="L6" s="22" t="s">
        <v>155</v>
      </c>
      <c r="M6" s="23">
        <v>1</v>
      </c>
      <c r="N6" s="23">
        <v>3</v>
      </c>
      <c r="O6" s="21">
        <v>80</v>
      </c>
      <c r="P6" s="48">
        <f>N6/O6*100</f>
        <v>3.75</v>
      </c>
    </row>
    <row r="7" spans="1:16" ht="27.6" x14ac:dyDescent="0.3">
      <c r="A7" s="20" t="s">
        <v>17</v>
      </c>
      <c r="B7" s="21"/>
      <c r="C7" s="22" t="s">
        <v>156</v>
      </c>
      <c r="D7" s="23">
        <v>1</v>
      </c>
      <c r="E7" s="21"/>
      <c r="F7" s="24" t="s">
        <v>218</v>
      </c>
      <c r="G7" s="23">
        <v>1</v>
      </c>
      <c r="H7" s="21"/>
      <c r="I7" s="42" t="s">
        <v>157</v>
      </c>
      <c r="J7" s="23">
        <v>1</v>
      </c>
      <c r="K7" s="21"/>
      <c r="L7" s="22" t="s">
        <v>158</v>
      </c>
      <c r="M7" s="23">
        <v>1</v>
      </c>
      <c r="N7" s="23">
        <f t="shared" ref="N7:N14" si="0">D7+G7+J7+M7</f>
        <v>4</v>
      </c>
      <c r="O7" s="21">
        <v>64</v>
      </c>
      <c r="P7" s="48">
        <f t="shared" ref="P7:P14" si="1">N7/O7*100</f>
        <v>6.25</v>
      </c>
    </row>
    <row r="8" spans="1:16" ht="27.6" x14ac:dyDescent="0.3">
      <c r="A8" s="20" t="s">
        <v>18</v>
      </c>
      <c r="B8" s="21"/>
      <c r="C8" s="22" t="s">
        <v>19</v>
      </c>
      <c r="D8" s="23">
        <v>1</v>
      </c>
      <c r="E8" s="21"/>
      <c r="F8" s="25"/>
      <c r="G8" s="23"/>
      <c r="H8" s="21"/>
      <c r="I8" s="22" t="s">
        <v>20</v>
      </c>
      <c r="J8" s="23">
        <v>1</v>
      </c>
      <c r="K8" s="21"/>
      <c r="L8" s="29"/>
      <c r="M8" s="23"/>
      <c r="N8" s="23">
        <f t="shared" si="0"/>
        <v>2</v>
      </c>
      <c r="O8" s="21">
        <v>32</v>
      </c>
      <c r="P8" s="48">
        <f t="shared" si="1"/>
        <v>6.25</v>
      </c>
    </row>
    <row r="9" spans="1:16" ht="28.2" x14ac:dyDescent="0.3">
      <c r="A9" s="20" t="s">
        <v>21</v>
      </c>
      <c r="B9" s="21"/>
      <c r="C9" s="22" t="s">
        <v>159</v>
      </c>
      <c r="D9" s="23">
        <v>1</v>
      </c>
      <c r="E9" s="21"/>
      <c r="F9" s="24" t="s">
        <v>160</v>
      </c>
      <c r="G9" s="23">
        <v>1</v>
      </c>
      <c r="H9" s="21"/>
      <c r="I9" s="22" t="s">
        <v>161</v>
      </c>
      <c r="J9" s="23">
        <v>1</v>
      </c>
      <c r="K9" s="21"/>
      <c r="L9" s="28" t="s">
        <v>219</v>
      </c>
      <c r="M9" s="23">
        <v>1</v>
      </c>
      <c r="N9" s="23">
        <f t="shared" si="0"/>
        <v>4</v>
      </c>
      <c r="O9" s="21">
        <v>64</v>
      </c>
      <c r="P9" s="48">
        <f t="shared" si="1"/>
        <v>6.25</v>
      </c>
    </row>
    <row r="10" spans="1:16" ht="27.6" x14ac:dyDescent="0.3">
      <c r="A10" s="20" t="s">
        <v>22</v>
      </c>
      <c r="B10" s="21"/>
      <c r="C10" s="26"/>
      <c r="D10" s="23"/>
      <c r="E10" s="21"/>
      <c r="F10" s="24" t="s">
        <v>220</v>
      </c>
      <c r="G10" s="23">
        <v>1</v>
      </c>
      <c r="H10" s="21"/>
      <c r="I10" s="21"/>
      <c r="J10" s="23"/>
      <c r="K10" s="21"/>
      <c r="L10" s="49" t="s">
        <v>162</v>
      </c>
      <c r="M10" s="23" t="s">
        <v>25</v>
      </c>
      <c r="N10" s="23">
        <v>1</v>
      </c>
      <c r="O10" s="21">
        <v>32</v>
      </c>
      <c r="P10" s="48">
        <f t="shared" si="1"/>
        <v>3.125</v>
      </c>
    </row>
    <row r="11" spans="1:16" ht="28.2" x14ac:dyDescent="0.3">
      <c r="A11" s="20" t="s">
        <v>23</v>
      </c>
      <c r="B11" s="21"/>
      <c r="C11" s="22" t="s">
        <v>25</v>
      </c>
      <c r="D11" s="23" t="s">
        <v>25</v>
      </c>
      <c r="E11" s="21"/>
      <c r="F11" s="27" t="s">
        <v>221</v>
      </c>
      <c r="G11" s="23">
        <v>1</v>
      </c>
      <c r="H11" s="21"/>
      <c r="I11" s="21"/>
      <c r="J11" s="23"/>
      <c r="K11" s="21"/>
      <c r="L11" s="49"/>
      <c r="M11" s="23"/>
      <c r="N11" s="23">
        <v>1</v>
      </c>
      <c r="O11" s="23">
        <v>16</v>
      </c>
      <c r="P11" s="48">
        <f t="shared" si="1"/>
        <v>6.25</v>
      </c>
    </row>
    <row r="12" spans="1:16" x14ac:dyDescent="0.3">
      <c r="A12" s="20" t="s">
        <v>24</v>
      </c>
      <c r="B12" s="21"/>
      <c r="C12" s="22" t="s">
        <v>25</v>
      </c>
      <c r="D12" s="23" t="s">
        <v>25</v>
      </c>
      <c r="E12" s="21"/>
      <c r="F12" s="21"/>
      <c r="G12" s="23"/>
      <c r="H12" s="21"/>
      <c r="I12" s="21"/>
      <c r="J12" s="23"/>
      <c r="K12" s="21"/>
      <c r="L12" s="49" t="s">
        <v>26</v>
      </c>
      <c r="M12" s="23">
        <v>1</v>
      </c>
      <c r="N12" s="23">
        <v>1</v>
      </c>
      <c r="O12" s="23">
        <v>16</v>
      </c>
      <c r="P12" s="48">
        <f t="shared" si="1"/>
        <v>6.25</v>
      </c>
    </row>
    <row r="13" spans="1:16" ht="27.6" x14ac:dyDescent="0.3">
      <c r="A13" s="20" t="s">
        <v>27</v>
      </c>
      <c r="B13" s="21"/>
      <c r="C13" s="26"/>
      <c r="D13" s="23"/>
      <c r="E13" s="21"/>
      <c r="F13" s="22" t="s">
        <v>222</v>
      </c>
      <c r="G13" s="23">
        <v>1</v>
      </c>
      <c r="H13" s="21"/>
      <c r="I13" s="21"/>
      <c r="J13" s="23"/>
      <c r="K13" s="21"/>
      <c r="L13" s="49"/>
      <c r="M13" s="23"/>
      <c r="N13" s="23">
        <f t="shared" si="0"/>
        <v>1</v>
      </c>
      <c r="O13" s="23">
        <v>16</v>
      </c>
      <c r="P13" s="48">
        <f t="shared" si="1"/>
        <v>6.25</v>
      </c>
    </row>
    <row r="14" spans="1:16" ht="27.6" x14ac:dyDescent="0.3">
      <c r="A14" s="20" t="s">
        <v>28</v>
      </c>
      <c r="B14" s="21"/>
      <c r="C14" s="26"/>
      <c r="D14" s="23"/>
      <c r="E14" s="21"/>
      <c r="F14" s="28" t="s">
        <v>25</v>
      </c>
      <c r="G14" s="23">
        <v>1</v>
      </c>
      <c r="H14" s="21"/>
      <c r="I14" s="21" t="s">
        <v>223</v>
      </c>
      <c r="J14" s="23">
        <v>1</v>
      </c>
      <c r="K14" s="21"/>
      <c r="L14" s="49"/>
      <c r="M14" s="23"/>
      <c r="N14" s="23">
        <f t="shared" si="0"/>
        <v>2</v>
      </c>
      <c r="O14" s="23">
        <v>49</v>
      </c>
      <c r="P14" s="48">
        <f t="shared" si="1"/>
        <v>4.0816326530612246</v>
      </c>
    </row>
    <row r="15" spans="1:16" s="7" customFormat="1" x14ac:dyDescent="0.3">
      <c r="A15" s="16" t="s">
        <v>29</v>
      </c>
      <c r="B15" s="17"/>
      <c r="C15" s="18"/>
      <c r="D15" s="19"/>
      <c r="E15" s="17"/>
      <c r="F15" s="17"/>
      <c r="G15" s="19"/>
      <c r="H15" s="17"/>
      <c r="I15" s="17"/>
      <c r="J15" s="19"/>
      <c r="K15" s="17"/>
      <c r="L15" s="46"/>
      <c r="M15" s="19"/>
      <c r="N15" s="19"/>
      <c r="O15" s="19"/>
      <c r="P15" s="19"/>
    </row>
    <row r="16" spans="1:16" ht="48" customHeight="1" x14ac:dyDescent="0.3">
      <c r="A16" s="20" t="s">
        <v>16</v>
      </c>
      <c r="B16" s="21"/>
      <c r="C16" s="22" t="s">
        <v>163</v>
      </c>
      <c r="D16" s="23">
        <v>1</v>
      </c>
      <c r="E16" s="21"/>
      <c r="F16" s="22" t="s">
        <v>227</v>
      </c>
      <c r="G16" s="23">
        <v>1</v>
      </c>
      <c r="H16" s="21"/>
      <c r="I16" s="22" t="s">
        <v>25</v>
      </c>
      <c r="J16" s="23" t="s">
        <v>25</v>
      </c>
      <c r="K16" s="21"/>
      <c r="L16" s="22" t="s">
        <v>232</v>
      </c>
      <c r="M16" s="23">
        <v>2</v>
      </c>
      <c r="N16" s="23">
        <v>4</v>
      </c>
      <c r="O16" s="23">
        <v>79</v>
      </c>
      <c r="P16" s="48">
        <f>N16/O16*100</f>
        <v>5.0632911392405067</v>
      </c>
    </row>
    <row r="17" spans="1:16" ht="31.5" customHeight="1" x14ac:dyDescent="0.3">
      <c r="A17" s="20" t="s">
        <v>17</v>
      </c>
      <c r="B17" s="21"/>
      <c r="C17" s="22" t="s">
        <v>25</v>
      </c>
      <c r="D17" s="23" t="s">
        <v>25</v>
      </c>
      <c r="E17" s="21"/>
      <c r="F17" s="22" t="s">
        <v>164</v>
      </c>
      <c r="G17" s="23">
        <v>1</v>
      </c>
      <c r="H17" s="21"/>
      <c r="I17" s="22" t="s">
        <v>233</v>
      </c>
      <c r="J17" s="23">
        <v>1</v>
      </c>
      <c r="K17" s="21"/>
      <c r="L17" s="22" t="s">
        <v>234</v>
      </c>
      <c r="M17" s="23">
        <v>1</v>
      </c>
      <c r="N17" s="23">
        <v>3</v>
      </c>
      <c r="O17" s="23">
        <v>63</v>
      </c>
      <c r="P17" s="48">
        <f t="shared" ref="P17:P24" si="2">N17/O17*100</f>
        <v>4.7619047619047619</v>
      </c>
    </row>
    <row r="18" spans="1:16" ht="28.5" customHeight="1" x14ac:dyDescent="0.3">
      <c r="A18" s="20" t="s">
        <v>18</v>
      </c>
      <c r="B18" s="21"/>
      <c r="C18" s="22"/>
      <c r="D18" s="23"/>
      <c r="E18" s="21"/>
      <c r="F18" s="22" t="s">
        <v>30</v>
      </c>
      <c r="G18" s="23">
        <v>1</v>
      </c>
      <c r="H18" s="21"/>
      <c r="I18" s="22" t="s">
        <v>31</v>
      </c>
      <c r="J18" s="23">
        <v>1</v>
      </c>
      <c r="K18" s="21"/>
      <c r="L18" s="22" t="s">
        <v>32</v>
      </c>
      <c r="M18" s="23">
        <v>1</v>
      </c>
      <c r="N18" s="23">
        <v>3</v>
      </c>
      <c r="O18" s="23">
        <v>34</v>
      </c>
      <c r="P18" s="48">
        <f t="shared" si="2"/>
        <v>8.8235294117647065</v>
      </c>
    </row>
    <row r="19" spans="1:16" ht="64.5" customHeight="1" x14ac:dyDescent="0.3">
      <c r="A19" s="20" t="s">
        <v>21</v>
      </c>
      <c r="B19" s="21"/>
      <c r="C19" s="22" t="s">
        <v>165</v>
      </c>
      <c r="D19" s="23">
        <v>1</v>
      </c>
      <c r="E19" s="21"/>
      <c r="F19" s="22" t="s">
        <v>235</v>
      </c>
      <c r="G19" s="23">
        <v>1</v>
      </c>
      <c r="H19" s="21"/>
      <c r="I19" s="2" t="s">
        <v>25</v>
      </c>
      <c r="J19" s="23" t="s">
        <v>25</v>
      </c>
      <c r="K19" s="21"/>
      <c r="L19" s="22" t="s">
        <v>228</v>
      </c>
      <c r="M19" s="23">
        <v>1</v>
      </c>
      <c r="N19" s="23">
        <v>3</v>
      </c>
      <c r="O19" s="23">
        <v>63</v>
      </c>
      <c r="P19" s="48">
        <f t="shared" si="2"/>
        <v>4.7619047619047619</v>
      </c>
    </row>
    <row r="20" spans="1:16" ht="30" customHeight="1" x14ac:dyDescent="0.3">
      <c r="A20" s="20" t="s">
        <v>22</v>
      </c>
      <c r="B20" s="21"/>
      <c r="D20" s="23" t="s">
        <v>25</v>
      </c>
      <c r="E20" s="21"/>
      <c r="F20" s="22" t="s">
        <v>166</v>
      </c>
      <c r="G20" s="23"/>
      <c r="H20" s="21"/>
      <c r="I20" s="21" t="s">
        <v>167</v>
      </c>
      <c r="J20" s="23">
        <v>1</v>
      </c>
      <c r="K20" s="21"/>
      <c r="L20" s="22" t="s">
        <v>229</v>
      </c>
      <c r="M20" s="23">
        <v>1</v>
      </c>
      <c r="N20" s="23">
        <v>3</v>
      </c>
      <c r="O20" s="23">
        <v>33</v>
      </c>
      <c r="P20" s="48">
        <f t="shared" si="2"/>
        <v>9.0909090909090917</v>
      </c>
    </row>
    <row r="21" spans="1:16" ht="33" customHeight="1" x14ac:dyDescent="0.3">
      <c r="A21" s="20" t="s">
        <v>23</v>
      </c>
      <c r="B21" s="21"/>
      <c r="C21" s="22" t="s">
        <v>168</v>
      </c>
      <c r="D21" s="23">
        <v>1</v>
      </c>
      <c r="E21" s="21"/>
      <c r="F21" s="21"/>
      <c r="G21" s="23"/>
      <c r="H21" s="21"/>
      <c r="I21" s="21"/>
      <c r="J21" s="23"/>
      <c r="K21" s="21"/>
      <c r="L21" s="49"/>
      <c r="M21" s="23"/>
      <c r="N21" s="23">
        <f t="shared" ref="N21:N24" si="3">D21+G21+J21+M21</f>
        <v>1</v>
      </c>
      <c r="O21" s="23">
        <v>16</v>
      </c>
      <c r="P21" s="48">
        <f t="shared" si="2"/>
        <v>6.25</v>
      </c>
    </row>
    <row r="22" spans="1:16" ht="29.25" customHeight="1" x14ac:dyDescent="0.3">
      <c r="A22" s="20" t="s">
        <v>24</v>
      </c>
      <c r="B22" s="21"/>
      <c r="C22" s="29"/>
      <c r="D22" s="23"/>
      <c r="E22" s="21"/>
      <c r="F22" s="22" t="s">
        <v>230</v>
      </c>
      <c r="G22" s="23">
        <v>1</v>
      </c>
      <c r="H22" s="21"/>
      <c r="I22" s="21"/>
      <c r="J22" s="23"/>
      <c r="K22" s="21"/>
      <c r="L22" s="49"/>
      <c r="M22" s="23"/>
      <c r="N22" s="23">
        <f t="shared" si="3"/>
        <v>1</v>
      </c>
      <c r="O22" s="23">
        <v>16</v>
      </c>
      <c r="P22" s="48">
        <f t="shared" si="2"/>
        <v>6.25</v>
      </c>
    </row>
    <row r="23" spans="1:16" ht="29.25" customHeight="1" x14ac:dyDescent="0.3">
      <c r="A23" s="20" t="s">
        <v>33</v>
      </c>
      <c r="B23" s="21"/>
      <c r="C23" s="29"/>
      <c r="D23" s="23"/>
      <c r="E23" s="21"/>
      <c r="F23" s="22" t="s">
        <v>169</v>
      </c>
      <c r="G23" s="23">
        <v>1</v>
      </c>
      <c r="H23" s="21"/>
      <c r="I23" s="21"/>
      <c r="J23" s="23"/>
      <c r="K23" s="21"/>
      <c r="L23" s="49"/>
      <c r="M23" s="23"/>
      <c r="N23" s="23">
        <f t="shared" si="3"/>
        <v>1</v>
      </c>
      <c r="O23" s="23">
        <v>16</v>
      </c>
      <c r="P23" s="48">
        <f t="shared" si="2"/>
        <v>6.25</v>
      </c>
    </row>
    <row r="24" spans="1:16" ht="28.5" customHeight="1" x14ac:dyDescent="0.3">
      <c r="A24" s="20" t="s">
        <v>28</v>
      </c>
      <c r="B24" s="21"/>
      <c r="C24" s="22" t="s">
        <v>231</v>
      </c>
      <c r="D24" s="23">
        <v>1</v>
      </c>
      <c r="E24" s="21"/>
      <c r="F24" s="21"/>
      <c r="G24" s="23"/>
      <c r="H24" s="21"/>
      <c r="I24" s="21"/>
      <c r="J24" s="23"/>
      <c r="K24" s="21"/>
      <c r="L24" s="49"/>
      <c r="M24" s="23"/>
      <c r="N24" s="23">
        <f t="shared" si="3"/>
        <v>1</v>
      </c>
      <c r="O24" s="23">
        <v>49</v>
      </c>
      <c r="P24" s="48">
        <f t="shared" si="2"/>
        <v>2.0408163265306123</v>
      </c>
    </row>
    <row r="25" spans="1:16" s="7" customFormat="1" ht="14.25" customHeight="1" x14ac:dyDescent="0.3">
      <c r="A25" s="16" t="s">
        <v>34</v>
      </c>
      <c r="B25" s="17"/>
      <c r="C25" s="18"/>
      <c r="D25" s="19"/>
      <c r="E25" s="17"/>
      <c r="F25" s="17"/>
      <c r="G25" s="19"/>
      <c r="H25" s="17"/>
      <c r="I25" s="17"/>
      <c r="J25" s="19"/>
      <c r="K25" s="17"/>
      <c r="L25" s="46"/>
      <c r="M25" s="19"/>
      <c r="N25" s="19"/>
      <c r="O25" s="19"/>
      <c r="P25" s="19"/>
    </row>
    <row r="26" spans="1:16" ht="51.75" customHeight="1" x14ac:dyDescent="0.3">
      <c r="A26" s="20" t="s">
        <v>16</v>
      </c>
      <c r="B26" s="21"/>
      <c r="C26" s="22" t="s">
        <v>35</v>
      </c>
      <c r="D26" s="23">
        <v>1</v>
      </c>
      <c r="E26" s="21"/>
      <c r="F26" s="22" t="s">
        <v>36</v>
      </c>
      <c r="G26" s="23">
        <v>1</v>
      </c>
      <c r="H26" s="21"/>
      <c r="I26" s="22" t="s">
        <v>37</v>
      </c>
      <c r="J26" s="23">
        <v>1</v>
      </c>
      <c r="K26" s="21"/>
      <c r="L26" s="22" t="s">
        <v>25</v>
      </c>
      <c r="M26" s="23"/>
      <c r="N26" s="23">
        <v>3</v>
      </c>
      <c r="O26" s="23">
        <v>80</v>
      </c>
      <c r="P26" s="48">
        <f>N26/O26*100</f>
        <v>3.75</v>
      </c>
    </row>
    <row r="27" spans="1:16" ht="30" customHeight="1" x14ac:dyDescent="0.3">
      <c r="A27" s="20" t="s">
        <v>17</v>
      </c>
      <c r="B27" s="21"/>
      <c r="C27" s="22" t="s">
        <v>38</v>
      </c>
      <c r="D27" s="23">
        <v>1</v>
      </c>
      <c r="E27" s="21"/>
      <c r="F27" s="22" t="s">
        <v>39</v>
      </c>
      <c r="G27" s="23">
        <v>1</v>
      </c>
      <c r="H27" s="21"/>
      <c r="I27" s="22" t="s">
        <v>224</v>
      </c>
      <c r="J27" s="23">
        <v>1</v>
      </c>
      <c r="K27" s="21"/>
      <c r="L27" s="29"/>
      <c r="M27" s="23"/>
      <c r="N27" s="23">
        <f t="shared" ref="N27:N34" si="4">D27+G27+J27+M27</f>
        <v>3</v>
      </c>
      <c r="O27" s="23">
        <v>65</v>
      </c>
      <c r="P27" s="48">
        <f t="shared" ref="P27:P34" si="5">N27/O27*100</f>
        <v>4.6153846153846159</v>
      </c>
    </row>
    <row r="28" spans="1:16" ht="28.5" customHeight="1" x14ac:dyDescent="0.3">
      <c r="A28" s="20" t="s">
        <v>18</v>
      </c>
      <c r="B28" s="21"/>
      <c r="C28" s="22" t="s">
        <v>25</v>
      </c>
      <c r="D28" s="23" t="s">
        <v>25</v>
      </c>
      <c r="E28" s="21"/>
      <c r="F28" s="22" t="s">
        <v>40</v>
      </c>
      <c r="G28" s="23">
        <v>1</v>
      </c>
      <c r="H28" s="21"/>
      <c r="I28" s="22" t="s">
        <v>41</v>
      </c>
      <c r="J28" s="23">
        <v>1</v>
      </c>
      <c r="K28" s="21"/>
      <c r="L28" s="22" t="s">
        <v>25</v>
      </c>
      <c r="M28" s="23" t="s">
        <v>25</v>
      </c>
      <c r="N28" s="23">
        <v>2</v>
      </c>
      <c r="O28" s="23">
        <v>32</v>
      </c>
      <c r="P28" s="48">
        <f t="shared" si="5"/>
        <v>6.25</v>
      </c>
    </row>
    <row r="29" spans="1:16" ht="60" customHeight="1" x14ac:dyDescent="0.3">
      <c r="A29" s="20" t="s">
        <v>21</v>
      </c>
      <c r="B29" s="21"/>
      <c r="C29" s="22" t="s">
        <v>42</v>
      </c>
      <c r="D29" s="23">
        <v>1</v>
      </c>
      <c r="E29" s="21"/>
      <c r="F29" s="28" t="s">
        <v>43</v>
      </c>
      <c r="G29" s="23">
        <v>1</v>
      </c>
      <c r="H29" s="21"/>
      <c r="I29" s="2" t="s">
        <v>25</v>
      </c>
      <c r="J29" s="23" t="s">
        <v>25</v>
      </c>
      <c r="K29" s="21"/>
      <c r="L29" s="22" t="s">
        <v>225</v>
      </c>
      <c r="M29" s="23">
        <v>1</v>
      </c>
      <c r="N29" s="23">
        <v>3</v>
      </c>
      <c r="O29" s="23">
        <v>64</v>
      </c>
      <c r="P29" s="48">
        <f t="shared" si="5"/>
        <v>4.6875</v>
      </c>
    </row>
    <row r="30" spans="1:16" ht="29.25" customHeight="1" x14ac:dyDescent="0.3">
      <c r="A30" s="20" t="s">
        <v>22</v>
      </c>
      <c r="B30" s="21"/>
      <c r="C30" s="22" t="s">
        <v>44</v>
      </c>
      <c r="D30" s="23">
        <v>1</v>
      </c>
      <c r="E30" s="21"/>
      <c r="F30" s="21"/>
      <c r="G30" s="23"/>
      <c r="H30" s="21"/>
      <c r="I30" s="21"/>
      <c r="J30" s="23"/>
      <c r="K30" s="21"/>
      <c r="L30" s="49" t="s">
        <v>226</v>
      </c>
      <c r="M30" s="23">
        <v>1</v>
      </c>
      <c r="N30" s="23">
        <v>2</v>
      </c>
      <c r="O30" s="23">
        <v>31</v>
      </c>
      <c r="P30" s="48">
        <f t="shared" si="5"/>
        <v>6.4516129032258061</v>
      </c>
    </row>
    <row r="31" spans="1:16" ht="28.5" customHeight="1" x14ac:dyDescent="0.3">
      <c r="A31" s="20" t="s">
        <v>23</v>
      </c>
      <c r="B31" s="21"/>
      <c r="C31" s="22" t="s">
        <v>25</v>
      </c>
      <c r="D31" s="23" t="s">
        <v>25</v>
      </c>
      <c r="E31" s="21"/>
      <c r="F31" s="21"/>
      <c r="G31" s="23"/>
      <c r="H31" s="21"/>
      <c r="I31" s="21"/>
      <c r="J31" s="23"/>
      <c r="K31" s="21"/>
      <c r="L31" s="49" t="s">
        <v>45</v>
      </c>
      <c r="M31" s="23">
        <v>1</v>
      </c>
      <c r="N31" s="23">
        <v>1</v>
      </c>
      <c r="O31" s="23">
        <v>17</v>
      </c>
      <c r="P31" s="48">
        <f t="shared" si="5"/>
        <v>5.8823529411764701</v>
      </c>
    </row>
    <row r="32" spans="1:16" ht="32.25" customHeight="1" x14ac:dyDescent="0.3">
      <c r="A32" s="20" t="s">
        <v>24</v>
      </c>
      <c r="B32" s="21"/>
      <c r="C32" s="22" t="s">
        <v>25</v>
      </c>
      <c r="D32" s="23" t="s">
        <v>25</v>
      </c>
      <c r="E32" s="21"/>
      <c r="F32" s="21"/>
      <c r="G32" s="23"/>
      <c r="H32" s="21"/>
      <c r="I32" s="21"/>
      <c r="J32" s="23">
        <v>1</v>
      </c>
      <c r="K32" s="21"/>
      <c r="L32" s="49" t="s">
        <v>46</v>
      </c>
      <c r="M32" s="23">
        <v>1</v>
      </c>
      <c r="N32" s="23">
        <v>1</v>
      </c>
      <c r="O32" s="23">
        <v>17</v>
      </c>
      <c r="P32" s="48">
        <f t="shared" si="5"/>
        <v>5.8823529411764701</v>
      </c>
    </row>
    <row r="33" spans="1:16" ht="29.25" customHeight="1" x14ac:dyDescent="0.3">
      <c r="A33" s="20" t="s">
        <v>47</v>
      </c>
      <c r="B33" s="21"/>
      <c r="C33" s="29"/>
      <c r="D33" s="23"/>
      <c r="E33" s="21"/>
      <c r="F33" s="22" t="s">
        <v>48</v>
      </c>
      <c r="G33" s="23">
        <v>1</v>
      </c>
      <c r="H33" s="21"/>
      <c r="I33" s="21"/>
      <c r="J33" s="23"/>
      <c r="K33" s="21"/>
      <c r="L33" s="49"/>
      <c r="M33" s="23"/>
      <c r="N33" s="23">
        <f t="shared" si="4"/>
        <v>1</v>
      </c>
      <c r="O33" s="23">
        <v>16</v>
      </c>
      <c r="P33" s="48">
        <f t="shared" si="5"/>
        <v>6.25</v>
      </c>
    </row>
    <row r="34" spans="1:16" ht="29.25" customHeight="1" x14ac:dyDescent="0.3">
      <c r="A34" s="20" t="s">
        <v>28</v>
      </c>
      <c r="B34" s="21"/>
      <c r="C34" s="22" t="s">
        <v>49</v>
      </c>
      <c r="D34" s="23">
        <v>1</v>
      </c>
      <c r="E34" s="21"/>
      <c r="F34" s="21"/>
      <c r="G34" s="23"/>
      <c r="H34" s="21"/>
      <c r="I34" s="21"/>
      <c r="J34" s="23"/>
      <c r="K34" s="21"/>
      <c r="L34" s="49" t="s">
        <v>50</v>
      </c>
      <c r="M34" s="23">
        <v>1</v>
      </c>
      <c r="N34" s="23">
        <f t="shared" si="4"/>
        <v>2</v>
      </c>
      <c r="O34" s="23">
        <v>34</v>
      </c>
      <c r="P34" s="48">
        <f t="shared" si="5"/>
        <v>5.8823529411764701</v>
      </c>
    </row>
    <row r="35" spans="1:16" s="7" customFormat="1" x14ac:dyDescent="0.3">
      <c r="A35" s="16" t="s">
        <v>51</v>
      </c>
      <c r="B35" s="17"/>
      <c r="C35" s="18"/>
      <c r="D35" s="19"/>
      <c r="E35" s="17"/>
      <c r="F35" s="17"/>
      <c r="G35" s="19"/>
      <c r="H35" s="17"/>
      <c r="I35" s="17"/>
      <c r="J35" s="19"/>
      <c r="K35" s="17"/>
      <c r="L35" s="46"/>
      <c r="M35" s="19"/>
      <c r="N35" s="19"/>
      <c r="O35" s="19"/>
      <c r="P35" s="19"/>
    </row>
    <row r="36" spans="1:16" ht="28.2" x14ac:dyDescent="0.3">
      <c r="A36" s="30" t="s">
        <v>16</v>
      </c>
      <c r="B36" s="3"/>
      <c r="C36" s="31" t="s">
        <v>170</v>
      </c>
      <c r="D36" s="32">
        <v>1</v>
      </c>
      <c r="E36" s="33"/>
      <c r="F36" s="1"/>
      <c r="G36" s="32"/>
      <c r="H36" s="33"/>
      <c r="I36" s="1" t="s">
        <v>171</v>
      </c>
      <c r="J36" s="32">
        <v>1</v>
      </c>
      <c r="K36" s="21"/>
      <c r="L36" s="1" t="s">
        <v>172</v>
      </c>
      <c r="M36" s="32">
        <v>1</v>
      </c>
      <c r="N36" s="23">
        <f t="shared" ref="N36:N37" si="6">D36+G36+J36+M36</f>
        <v>3</v>
      </c>
      <c r="O36" s="23">
        <v>85</v>
      </c>
      <c r="P36" s="48">
        <f>N36/O36*100</f>
        <v>3.5294117647058822</v>
      </c>
    </row>
    <row r="37" spans="1:16" ht="27.6" x14ac:dyDescent="0.3">
      <c r="A37" s="30" t="s">
        <v>52</v>
      </c>
      <c r="B37" s="3"/>
      <c r="C37" s="31"/>
      <c r="D37" s="32"/>
      <c r="E37" s="21"/>
      <c r="F37" s="34"/>
      <c r="G37" s="32"/>
      <c r="H37" s="33"/>
      <c r="I37" s="1"/>
      <c r="J37" s="32"/>
      <c r="K37" s="21"/>
      <c r="L37" s="1" t="s">
        <v>192</v>
      </c>
      <c r="M37" s="32">
        <v>1</v>
      </c>
      <c r="N37" s="23">
        <f t="shared" si="6"/>
        <v>1</v>
      </c>
      <c r="O37" s="23">
        <v>51</v>
      </c>
      <c r="P37" s="48">
        <f t="shared" ref="P37:P39" si="7">N37/O37*100</f>
        <v>1.9607843137254901</v>
      </c>
    </row>
    <row r="38" spans="1:16" ht="31.35" customHeight="1" x14ac:dyDescent="0.3">
      <c r="A38" s="30" t="s">
        <v>18</v>
      </c>
      <c r="B38" s="3"/>
      <c r="C38" s="31"/>
      <c r="D38" s="32"/>
      <c r="E38" s="21"/>
      <c r="F38" s="1"/>
      <c r="G38" s="32"/>
      <c r="H38" s="21"/>
      <c r="I38" s="1" t="s">
        <v>236</v>
      </c>
      <c r="J38" s="32">
        <v>1</v>
      </c>
      <c r="K38" s="21"/>
      <c r="L38" s="1" t="s">
        <v>53</v>
      </c>
      <c r="M38" s="32">
        <v>1</v>
      </c>
      <c r="N38" s="23">
        <v>2</v>
      </c>
      <c r="O38" s="23">
        <v>51</v>
      </c>
      <c r="P38" s="48">
        <v>8.3333333333333321</v>
      </c>
    </row>
    <row r="39" spans="1:16" ht="62.4" customHeight="1" x14ac:dyDescent="0.3">
      <c r="A39" s="30" t="s">
        <v>21</v>
      </c>
      <c r="B39" s="75"/>
      <c r="C39" s="70"/>
      <c r="D39" s="69"/>
      <c r="E39" s="70"/>
      <c r="F39" s="71" t="s">
        <v>306</v>
      </c>
      <c r="G39" s="69">
        <v>1</v>
      </c>
      <c r="H39" s="72"/>
      <c r="I39" s="71" t="s">
        <v>307</v>
      </c>
      <c r="J39" s="73">
        <v>1</v>
      </c>
      <c r="K39" s="74"/>
      <c r="L39" s="71" t="s">
        <v>308</v>
      </c>
      <c r="M39" s="50">
        <v>1</v>
      </c>
      <c r="N39" s="51">
        <v>5</v>
      </c>
      <c r="O39" s="23">
        <v>80</v>
      </c>
      <c r="P39" s="48">
        <f t="shared" si="7"/>
        <v>6.25</v>
      </c>
    </row>
    <row r="40" spans="1:16" ht="31.35" customHeight="1" x14ac:dyDescent="0.3">
      <c r="A40" s="37" t="s">
        <v>54</v>
      </c>
      <c r="B40" s="3"/>
      <c r="C40" s="3"/>
      <c r="D40" s="23"/>
      <c r="E40" s="21"/>
      <c r="F40" s="21"/>
      <c r="G40" s="23"/>
      <c r="H40" s="21"/>
      <c r="I40" s="31"/>
      <c r="J40" s="32"/>
      <c r="K40" s="21"/>
      <c r="L40" s="3" t="s">
        <v>55</v>
      </c>
      <c r="M40" s="23">
        <v>1</v>
      </c>
      <c r="N40" s="23">
        <v>1</v>
      </c>
      <c r="O40" s="23">
        <v>32</v>
      </c>
      <c r="P40" s="48">
        <f t="shared" ref="P40:P47" si="8">N40/O40*100</f>
        <v>3.125</v>
      </c>
    </row>
    <row r="41" spans="1:16" ht="28.35" customHeight="1" x14ac:dyDescent="0.3">
      <c r="A41" s="37" t="s">
        <v>56</v>
      </c>
      <c r="B41" s="3"/>
      <c r="C41" s="3"/>
      <c r="D41" s="23"/>
      <c r="E41" s="21"/>
      <c r="F41" s="21"/>
      <c r="G41" s="23"/>
      <c r="H41" s="21"/>
      <c r="I41" s="1" t="s">
        <v>57</v>
      </c>
      <c r="J41" s="32">
        <v>1</v>
      </c>
      <c r="K41" s="21"/>
      <c r="L41" s="3"/>
      <c r="M41" s="23"/>
      <c r="N41" s="23">
        <v>1</v>
      </c>
      <c r="O41" s="23">
        <v>16</v>
      </c>
      <c r="P41" s="48">
        <f t="shared" si="8"/>
        <v>6.25</v>
      </c>
    </row>
    <row r="42" spans="1:16" ht="29.1" customHeight="1" x14ac:dyDescent="0.3">
      <c r="A42" s="37" t="s">
        <v>58</v>
      </c>
      <c r="B42" s="3"/>
      <c r="C42" s="3"/>
      <c r="D42" s="23"/>
      <c r="E42" s="21"/>
      <c r="F42" s="21"/>
      <c r="G42" s="23"/>
      <c r="H42" s="21"/>
      <c r="I42" s="1" t="s">
        <v>272</v>
      </c>
      <c r="J42" s="32">
        <v>1</v>
      </c>
      <c r="K42" s="21"/>
      <c r="L42" s="1"/>
      <c r="M42" s="50"/>
      <c r="N42" s="23">
        <v>1</v>
      </c>
      <c r="O42" s="23">
        <v>17</v>
      </c>
      <c r="P42" s="48">
        <f t="shared" ref="P42" si="9">N42/O42*100</f>
        <v>5.8823529411764701</v>
      </c>
    </row>
    <row r="43" spans="1:16" ht="32.1" customHeight="1" x14ac:dyDescent="0.3">
      <c r="A43" s="37" t="s">
        <v>23</v>
      </c>
      <c r="B43" s="3"/>
      <c r="C43" s="31" t="s">
        <v>59</v>
      </c>
      <c r="D43" s="23">
        <v>1</v>
      </c>
      <c r="E43" s="21"/>
      <c r="F43" s="3"/>
      <c r="G43" s="23"/>
      <c r="H43" s="21"/>
      <c r="I43" s="3"/>
      <c r="J43" s="23"/>
      <c r="K43" s="21"/>
      <c r="L43" s="3"/>
      <c r="M43" s="23"/>
      <c r="N43" s="23">
        <v>1</v>
      </c>
      <c r="O43" s="23">
        <v>16</v>
      </c>
      <c r="P43" s="48">
        <f t="shared" si="8"/>
        <v>6.25</v>
      </c>
    </row>
    <row r="44" spans="1:16" ht="30.6" customHeight="1" x14ac:dyDescent="0.3">
      <c r="A44" s="37" t="s">
        <v>60</v>
      </c>
      <c r="B44" s="30"/>
      <c r="C44" s="31" t="s">
        <v>61</v>
      </c>
      <c r="D44" s="23">
        <v>1</v>
      </c>
      <c r="E44" s="21"/>
      <c r="F44" s="21"/>
      <c r="G44" s="23"/>
      <c r="H44" s="21"/>
      <c r="I44" s="3"/>
      <c r="J44" s="23"/>
      <c r="K44" s="21"/>
      <c r="L44" s="3"/>
      <c r="M44" s="23"/>
      <c r="N44" s="23">
        <v>1</v>
      </c>
      <c r="O44" s="23">
        <v>16</v>
      </c>
      <c r="P44" s="48">
        <f t="shared" si="8"/>
        <v>6.25</v>
      </c>
    </row>
    <row r="45" spans="1:16" ht="31.35" customHeight="1" x14ac:dyDescent="0.3">
      <c r="A45" s="37" t="s">
        <v>62</v>
      </c>
      <c r="B45" s="3"/>
      <c r="C45" s="31" t="s">
        <v>63</v>
      </c>
      <c r="D45" s="23">
        <v>1</v>
      </c>
      <c r="E45" s="21"/>
      <c r="F45" s="21"/>
      <c r="G45" s="23"/>
      <c r="H45" s="21"/>
      <c r="I45" s="3"/>
      <c r="J45" s="23"/>
      <c r="K45" s="21"/>
      <c r="L45" s="3"/>
      <c r="M45" s="23"/>
      <c r="N45" s="23">
        <v>1</v>
      </c>
      <c r="O45" s="23">
        <v>32</v>
      </c>
      <c r="P45" s="48">
        <f t="shared" si="8"/>
        <v>3.125</v>
      </c>
    </row>
    <row r="46" spans="1:16" ht="31.35" customHeight="1" x14ac:dyDescent="0.3">
      <c r="A46" s="37" t="s">
        <v>211</v>
      </c>
      <c r="B46" s="3"/>
      <c r="C46" s="31"/>
      <c r="D46" s="23"/>
      <c r="E46" s="21"/>
      <c r="F46" s="1" t="s">
        <v>292</v>
      </c>
      <c r="G46" s="23">
        <v>1</v>
      </c>
      <c r="H46" s="21"/>
      <c r="I46" s="3"/>
      <c r="J46" s="23"/>
      <c r="K46" s="21"/>
      <c r="L46" s="3"/>
      <c r="M46" s="23"/>
      <c r="N46" s="23">
        <v>1</v>
      </c>
      <c r="O46" s="23">
        <v>17</v>
      </c>
      <c r="P46" s="48">
        <f t="shared" si="8"/>
        <v>5.8823529411764701</v>
      </c>
    </row>
    <row r="47" spans="1:16" ht="34.35" customHeight="1" x14ac:dyDescent="0.3">
      <c r="A47" s="30" t="s">
        <v>28</v>
      </c>
      <c r="B47" s="3"/>
      <c r="C47" s="3"/>
      <c r="D47" s="23"/>
      <c r="E47" s="21"/>
      <c r="F47" s="1" t="s">
        <v>64</v>
      </c>
      <c r="G47" s="23">
        <v>1</v>
      </c>
      <c r="H47" s="21"/>
      <c r="I47" s="3"/>
      <c r="J47" s="23"/>
      <c r="K47" s="21"/>
      <c r="L47" s="3"/>
      <c r="M47" s="23"/>
      <c r="N47" s="23">
        <v>1</v>
      </c>
      <c r="O47" s="23">
        <v>48</v>
      </c>
      <c r="P47" s="48">
        <f t="shared" si="8"/>
        <v>2.083333333333333</v>
      </c>
    </row>
    <row r="48" spans="1:16" s="7" customFormat="1" ht="15" customHeight="1" x14ac:dyDescent="0.3">
      <c r="A48" s="16" t="s">
        <v>65</v>
      </c>
      <c r="B48" s="17"/>
      <c r="C48" s="38"/>
      <c r="D48" s="19"/>
      <c r="E48" s="17"/>
      <c r="F48" s="17"/>
      <c r="G48" s="19"/>
      <c r="H48" s="17"/>
      <c r="I48" s="17"/>
      <c r="J48" s="19"/>
      <c r="K48" s="17"/>
      <c r="L48" s="52"/>
      <c r="M48" s="19"/>
      <c r="N48" s="19"/>
      <c r="O48" s="19"/>
      <c r="P48" s="19"/>
    </row>
    <row r="49" spans="1:16" ht="58.5" customHeight="1" x14ac:dyDescent="0.3">
      <c r="A49" s="30" t="s">
        <v>16</v>
      </c>
      <c r="B49" s="3"/>
      <c r="C49" s="35" t="s">
        <v>173</v>
      </c>
      <c r="D49" s="32">
        <v>1</v>
      </c>
      <c r="E49" s="21"/>
      <c r="F49" s="35" t="s">
        <v>174</v>
      </c>
      <c r="G49" s="32">
        <v>1</v>
      </c>
      <c r="H49" s="33"/>
      <c r="I49" s="35" t="s">
        <v>175</v>
      </c>
      <c r="J49" s="32">
        <v>1</v>
      </c>
      <c r="K49" s="21"/>
      <c r="L49" s="31" t="s">
        <v>176</v>
      </c>
      <c r="M49" s="32">
        <v>1</v>
      </c>
      <c r="N49" s="23">
        <v>4</v>
      </c>
      <c r="O49" s="23">
        <v>102</v>
      </c>
      <c r="P49" s="48">
        <f>N49/O49*100</f>
        <v>3.9215686274509802</v>
      </c>
    </row>
    <row r="50" spans="1:16" ht="28.2" x14ac:dyDescent="0.3">
      <c r="A50" s="30" t="s">
        <v>52</v>
      </c>
      <c r="B50" s="21"/>
      <c r="C50" s="31"/>
      <c r="D50" s="32"/>
      <c r="E50" s="21"/>
      <c r="F50" s="39"/>
      <c r="G50" s="32"/>
      <c r="H50" s="33"/>
      <c r="I50" s="31"/>
      <c r="J50" s="32"/>
      <c r="K50" s="21"/>
      <c r="L50" s="3" t="s">
        <v>208</v>
      </c>
      <c r="M50" s="43"/>
      <c r="N50" s="23">
        <f t="shared" ref="N50" si="10">D50+G50+J50+M50</f>
        <v>0</v>
      </c>
      <c r="O50" s="23">
        <v>51</v>
      </c>
      <c r="P50" s="48">
        <f t="shared" ref="P50:P60" si="11">N50/O50*100</f>
        <v>0</v>
      </c>
    </row>
    <row r="51" spans="1:16" ht="34.5" customHeight="1" x14ac:dyDescent="0.3">
      <c r="A51" s="30" t="s">
        <v>18</v>
      </c>
      <c r="B51" s="21"/>
      <c r="C51" s="31" t="s">
        <v>237</v>
      </c>
      <c r="D51" s="32">
        <v>1</v>
      </c>
      <c r="E51" s="21"/>
      <c r="F51" s="31" t="s">
        <v>238</v>
      </c>
      <c r="G51" s="32">
        <v>1</v>
      </c>
      <c r="H51" s="21"/>
      <c r="I51" s="3" t="s">
        <v>239</v>
      </c>
      <c r="J51" s="23">
        <v>1</v>
      </c>
      <c r="K51" s="21"/>
      <c r="L51" s="3" t="s">
        <v>240</v>
      </c>
      <c r="M51" s="23">
        <v>1</v>
      </c>
      <c r="N51" s="23">
        <v>4</v>
      </c>
      <c r="O51" s="23">
        <v>51</v>
      </c>
      <c r="P51" s="48">
        <f t="shared" si="11"/>
        <v>7.8431372549019605</v>
      </c>
    </row>
    <row r="52" spans="1:16" ht="30.75" customHeight="1" x14ac:dyDescent="0.3">
      <c r="A52" s="30" t="s">
        <v>66</v>
      </c>
      <c r="B52" s="21"/>
      <c r="C52" s="31"/>
      <c r="D52" s="32">
        <v>1</v>
      </c>
      <c r="E52" s="3"/>
      <c r="F52" s="39" t="s">
        <v>209</v>
      </c>
      <c r="G52" s="32"/>
      <c r="H52" s="21"/>
      <c r="I52" s="39" t="s">
        <v>210</v>
      </c>
      <c r="J52" s="32"/>
      <c r="K52" s="21"/>
      <c r="L52" s="3"/>
      <c r="M52" s="23"/>
      <c r="N52" s="23">
        <v>1</v>
      </c>
      <c r="O52" s="23">
        <v>32</v>
      </c>
      <c r="P52" s="48">
        <f t="shared" si="11"/>
        <v>3.125</v>
      </c>
    </row>
    <row r="53" spans="1:16" ht="28.2" x14ac:dyDescent="0.3">
      <c r="A53" s="37" t="s">
        <v>67</v>
      </c>
      <c r="B53" s="21"/>
      <c r="C53" s="31" t="s">
        <v>68</v>
      </c>
      <c r="D53" s="32">
        <v>1</v>
      </c>
      <c r="E53" s="21"/>
      <c r="F53" s="39"/>
      <c r="G53" s="32"/>
      <c r="H53" s="21"/>
      <c r="I53" s="39"/>
      <c r="J53" s="32"/>
      <c r="K53" s="21"/>
      <c r="L53" s="3"/>
      <c r="M53" s="23"/>
      <c r="N53" s="23">
        <v>1</v>
      </c>
      <c r="O53" s="23">
        <v>16</v>
      </c>
      <c r="P53" s="48">
        <f t="shared" ref="P53" si="12">N53/O53*100</f>
        <v>6.25</v>
      </c>
    </row>
    <row r="54" spans="1:16" ht="29.25" customHeight="1" x14ac:dyDescent="0.3">
      <c r="A54" s="37" t="s">
        <v>56</v>
      </c>
      <c r="B54" s="21"/>
      <c r="C54" s="31"/>
      <c r="D54" s="32"/>
      <c r="E54" s="21"/>
      <c r="F54" s="39"/>
      <c r="G54" s="32"/>
      <c r="H54" s="21"/>
      <c r="I54" s="3" t="s">
        <v>69</v>
      </c>
      <c r="J54" s="32">
        <v>1</v>
      </c>
      <c r="K54" s="21"/>
      <c r="L54" s="3"/>
      <c r="M54" s="23"/>
      <c r="N54" s="23">
        <v>1</v>
      </c>
      <c r="O54" s="23">
        <v>16</v>
      </c>
      <c r="P54" s="48">
        <f t="shared" si="11"/>
        <v>6.25</v>
      </c>
    </row>
    <row r="55" spans="1:16" ht="60.75" customHeight="1" x14ac:dyDescent="0.3">
      <c r="A55" s="37" t="s">
        <v>21</v>
      </c>
      <c r="B55" s="75"/>
      <c r="C55" s="76"/>
      <c r="D55" s="69"/>
      <c r="E55" s="72"/>
      <c r="F55" s="71" t="s">
        <v>309</v>
      </c>
      <c r="G55" s="69">
        <v>1</v>
      </c>
      <c r="H55" s="72"/>
      <c r="I55" s="71" t="s">
        <v>310</v>
      </c>
      <c r="J55" s="73">
        <v>1</v>
      </c>
      <c r="K55" s="74"/>
      <c r="L55" s="70" t="s">
        <v>311</v>
      </c>
      <c r="M55" s="73">
        <v>1</v>
      </c>
      <c r="N55" s="51">
        <v>5</v>
      </c>
      <c r="O55" s="23">
        <v>80</v>
      </c>
      <c r="P55" s="48">
        <f t="shared" ref="P55" si="13">N55/O55*100</f>
        <v>6.25</v>
      </c>
    </row>
    <row r="56" spans="1:16" ht="33" customHeight="1" x14ac:dyDescent="0.3">
      <c r="A56" s="37" t="s">
        <v>58</v>
      </c>
      <c r="B56" s="21"/>
      <c r="C56" s="26"/>
      <c r="D56" s="23"/>
      <c r="E56" s="3"/>
      <c r="F56" s="21"/>
      <c r="G56" s="23"/>
      <c r="H56" s="21"/>
      <c r="I56" s="21"/>
      <c r="J56" s="23"/>
      <c r="K56" s="21"/>
      <c r="L56" s="36" t="s">
        <v>273</v>
      </c>
      <c r="M56" s="23">
        <v>1</v>
      </c>
      <c r="N56" s="23">
        <v>1</v>
      </c>
      <c r="O56" s="23">
        <v>16</v>
      </c>
      <c r="P56" s="48">
        <f t="shared" si="11"/>
        <v>6.25</v>
      </c>
    </row>
    <row r="57" spans="1:16" ht="30" customHeight="1" x14ac:dyDescent="0.3">
      <c r="A57" s="37" t="s">
        <v>60</v>
      </c>
      <c r="B57" s="21"/>
      <c r="C57" s="36" t="s">
        <v>70</v>
      </c>
      <c r="D57" s="23">
        <v>1</v>
      </c>
      <c r="E57" s="21"/>
      <c r="F57" s="21"/>
      <c r="G57" s="23"/>
      <c r="H57" s="21"/>
      <c r="I57" s="21"/>
      <c r="J57" s="23"/>
      <c r="K57" s="21"/>
      <c r="L57" s="3"/>
      <c r="M57" s="23"/>
      <c r="N57" s="23">
        <v>1</v>
      </c>
      <c r="O57" s="23">
        <v>16</v>
      </c>
      <c r="P57" s="48">
        <f t="shared" si="11"/>
        <v>6.25</v>
      </c>
    </row>
    <row r="58" spans="1:16" ht="30" customHeight="1" x14ac:dyDescent="0.3">
      <c r="A58" s="37" t="s">
        <v>211</v>
      </c>
      <c r="B58" s="21"/>
      <c r="C58" s="36"/>
      <c r="D58" s="23"/>
      <c r="E58" s="21"/>
      <c r="F58" s="1" t="s">
        <v>212</v>
      </c>
      <c r="G58" s="23">
        <v>1</v>
      </c>
      <c r="H58" s="21"/>
      <c r="I58" s="21"/>
      <c r="J58" s="23"/>
      <c r="K58" s="21"/>
      <c r="L58" s="3"/>
      <c r="M58" s="23"/>
      <c r="N58" s="23">
        <v>1</v>
      </c>
      <c r="O58" s="23">
        <v>17</v>
      </c>
      <c r="P58" s="48">
        <f t="shared" si="11"/>
        <v>5.8823529411764701</v>
      </c>
    </row>
    <row r="59" spans="1:16" ht="30" customHeight="1" x14ac:dyDescent="0.3">
      <c r="A59" s="37" t="s">
        <v>23</v>
      </c>
      <c r="B59" s="21"/>
      <c r="C59" s="36" t="s">
        <v>71</v>
      </c>
      <c r="D59" s="23">
        <v>1</v>
      </c>
      <c r="E59" s="21"/>
      <c r="F59" s="21"/>
      <c r="G59" s="23"/>
      <c r="H59" s="21"/>
      <c r="I59" s="21"/>
      <c r="J59" s="23"/>
      <c r="K59" s="21"/>
      <c r="L59" s="3"/>
      <c r="M59" s="23"/>
      <c r="N59" s="23">
        <v>1</v>
      </c>
      <c r="O59" s="23">
        <v>16</v>
      </c>
      <c r="P59" s="48">
        <f t="shared" si="11"/>
        <v>6.25</v>
      </c>
    </row>
    <row r="60" spans="1:16" ht="28.5" customHeight="1" x14ac:dyDescent="0.3">
      <c r="A60" s="37" t="s">
        <v>72</v>
      </c>
      <c r="B60" s="21"/>
      <c r="C60" s="36" t="s">
        <v>73</v>
      </c>
      <c r="D60" s="23">
        <v>1</v>
      </c>
      <c r="E60" s="21"/>
      <c r="F60" s="21"/>
      <c r="G60" s="23"/>
      <c r="H60" s="21"/>
      <c r="I60" s="21"/>
      <c r="J60" s="23"/>
      <c r="K60" s="21"/>
      <c r="L60" s="3"/>
      <c r="M60" s="23"/>
      <c r="N60" s="23">
        <v>1</v>
      </c>
      <c r="O60" s="23">
        <v>32</v>
      </c>
      <c r="P60" s="48">
        <f t="shared" si="11"/>
        <v>3.125</v>
      </c>
    </row>
    <row r="61" spans="1:16" ht="28.5" customHeight="1" x14ac:dyDescent="0.3">
      <c r="A61" s="37" t="s">
        <v>28</v>
      </c>
      <c r="B61" s="21"/>
      <c r="C61" s="3"/>
      <c r="D61" s="23"/>
      <c r="E61" s="21"/>
      <c r="F61" s="36" t="s">
        <v>74</v>
      </c>
      <c r="G61" s="23">
        <v>1</v>
      </c>
      <c r="H61" s="21"/>
      <c r="I61" s="21"/>
      <c r="J61" s="23"/>
      <c r="K61" s="21"/>
      <c r="L61" s="3"/>
      <c r="M61" s="23"/>
      <c r="N61" s="23">
        <v>1</v>
      </c>
      <c r="O61" s="23">
        <v>48</v>
      </c>
      <c r="P61" s="48">
        <f t="shared" ref="P61" si="14">N61/O61*100</f>
        <v>2.083333333333333</v>
      </c>
    </row>
    <row r="62" spans="1:16" s="7" customFormat="1" x14ac:dyDescent="0.3">
      <c r="A62" s="16" t="s">
        <v>75</v>
      </c>
      <c r="B62" s="17"/>
      <c r="C62" s="38"/>
      <c r="D62" s="19"/>
      <c r="E62" s="17"/>
      <c r="F62" s="17"/>
      <c r="G62" s="19"/>
      <c r="H62" s="17"/>
      <c r="I62" s="17"/>
      <c r="J62" s="19"/>
      <c r="K62" s="17"/>
      <c r="L62" s="46"/>
      <c r="M62" s="19"/>
      <c r="N62" s="19"/>
      <c r="O62" s="19"/>
      <c r="P62" s="19"/>
    </row>
    <row r="63" spans="1:16" ht="63" customHeight="1" x14ac:dyDescent="0.3">
      <c r="A63" s="30" t="s">
        <v>16</v>
      </c>
      <c r="B63" s="21"/>
      <c r="C63" s="1" t="s">
        <v>177</v>
      </c>
      <c r="D63" s="32">
        <v>1</v>
      </c>
      <c r="F63" s="1" t="s">
        <v>76</v>
      </c>
      <c r="G63" s="32">
        <v>1</v>
      </c>
      <c r="H63" s="33"/>
      <c r="I63" s="1" t="s">
        <v>77</v>
      </c>
      <c r="J63" s="32">
        <v>1</v>
      </c>
      <c r="K63" s="21"/>
      <c r="L63" s="1" t="s">
        <v>78</v>
      </c>
      <c r="M63" s="32">
        <v>1</v>
      </c>
      <c r="N63" s="23">
        <v>3</v>
      </c>
      <c r="O63" s="23">
        <v>68</v>
      </c>
      <c r="P63" s="48">
        <f>N63/O63*100</f>
        <v>4.4117647058823533</v>
      </c>
    </row>
    <row r="64" spans="1:16" ht="32.25" customHeight="1" x14ac:dyDescent="0.3">
      <c r="A64" s="30" t="s">
        <v>52</v>
      </c>
      <c r="B64" s="21"/>
      <c r="C64" s="41"/>
      <c r="D64" s="32"/>
      <c r="E64" s="21"/>
      <c r="F64" s="42"/>
      <c r="G64" s="43"/>
      <c r="H64" s="21"/>
      <c r="I64" s="1"/>
      <c r="J64" s="32"/>
      <c r="K64" s="21"/>
      <c r="L64" s="2"/>
      <c r="M64" s="43"/>
      <c r="N64" s="23"/>
      <c r="O64" s="23">
        <v>34</v>
      </c>
      <c r="P64" s="48">
        <f t="shared" ref="P64:P76" si="15">N64/O64*100</f>
        <v>0</v>
      </c>
    </row>
    <row r="65" spans="1:16" ht="33.75" customHeight="1" x14ac:dyDescent="0.3">
      <c r="A65" s="30" t="s">
        <v>18</v>
      </c>
      <c r="B65" s="21"/>
      <c r="C65" s="1" t="s">
        <v>241</v>
      </c>
      <c r="D65" s="32">
        <v>1</v>
      </c>
      <c r="E65" s="21"/>
      <c r="F65" s="31" t="s">
        <v>242</v>
      </c>
      <c r="G65" s="23">
        <v>1</v>
      </c>
      <c r="H65" s="21"/>
      <c r="I65" s="1" t="s">
        <v>243</v>
      </c>
      <c r="J65" s="32">
        <v>1</v>
      </c>
      <c r="K65" s="21"/>
      <c r="L65" s="2" t="s">
        <v>244</v>
      </c>
      <c r="M65" s="23">
        <v>1</v>
      </c>
      <c r="N65" s="23">
        <v>4</v>
      </c>
      <c r="O65" s="23">
        <v>51</v>
      </c>
      <c r="P65" s="48">
        <f t="shared" si="15"/>
        <v>7.8431372549019605</v>
      </c>
    </row>
    <row r="66" spans="1:16" ht="47.1" customHeight="1" x14ac:dyDescent="0.3">
      <c r="A66" s="30" t="s">
        <v>54</v>
      </c>
      <c r="B66" s="21"/>
      <c r="C66" s="1"/>
      <c r="D66" s="32"/>
      <c r="E66" s="21"/>
      <c r="F66" s="31"/>
      <c r="G66" s="32"/>
      <c r="H66" s="21"/>
      <c r="I66" s="1" t="s">
        <v>293</v>
      </c>
      <c r="J66" s="32">
        <v>1</v>
      </c>
      <c r="K66" s="21"/>
      <c r="L66" s="1" t="s">
        <v>294</v>
      </c>
      <c r="M66" s="23">
        <v>1</v>
      </c>
      <c r="N66" s="23">
        <v>2</v>
      </c>
      <c r="O66" s="23">
        <v>34</v>
      </c>
      <c r="P66" s="48">
        <f t="shared" si="15"/>
        <v>5.8823529411764701</v>
      </c>
    </row>
    <row r="67" spans="1:16" ht="29.25" customHeight="1" x14ac:dyDescent="0.3">
      <c r="A67" s="37" t="s">
        <v>67</v>
      </c>
      <c r="B67" s="21"/>
      <c r="C67" s="40"/>
      <c r="D67" s="32"/>
      <c r="E67" s="21"/>
      <c r="F67" s="39"/>
      <c r="G67" s="32"/>
      <c r="H67" s="21"/>
      <c r="I67" s="2" t="s">
        <v>295</v>
      </c>
      <c r="J67" s="32"/>
      <c r="K67" s="21"/>
      <c r="L67" s="3"/>
      <c r="M67" s="23"/>
      <c r="N67" s="23">
        <v>1</v>
      </c>
      <c r="O67" s="23">
        <v>17</v>
      </c>
      <c r="P67" s="48">
        <f t="shared" si="15"/>
        <v>5.8823529411764701</v>
      </c>
    </row>
    <row r="68" spans="1:16" ht="30" customHeight="1" x14ac:dyDescent="0.3">
      <c r="A68" s="37" t="s">
        <v>56</v>
      </c>
      <c r="B68" s="21"/>
      <c r="C68" s="31"/>
      <c r="D68" s="32"/>
      <c r="E68" s="21"/>
      <c r="F68" s="34" t="s">
        <v>79</v>
      </c>
      <c r="G68" s="32"/>
      <c r="H68" s="21"/>
      <c r="I68" s="2" t="s">
        <v>80</v>
      </c>
      <c r="J68" s="32">
        <v>1</v>
      </c>
      <c r="K68" s="21"/>
      <c r="L68" s="3"/>
      <c r="M68" s="23"/>
      <c r="N68" s="23">
        <v>1</v>
      </c>
      <c r="O68" s="23">
        <v>32</v>
      </c>
      <c r="P68" s="48">
        <f t="shared" si="15"/>
        <v>3.125</v>
      </c>
    </row>
    <row r="69" spans="1:16" ht="27.6" x14ac:dyDescent="0.3">
      <c r="A69" s="37" t="s">
        <v>81</v>
      </c>
      <c r="B69" s="75"/>
      <c r="C69" s="76"/>
      <c r="D69" s="69"/>
      <c r="E69" s="72"/>
      <c r="F69" s="71"/>
      <c r="G69" s="69"/>
      <c r="H69" s="72"/>
      <c r="I69" s="71" t="s">
        <v>312</v>
      </c>
      <c r="J69" s="69">
        <v>1</v>
      </c>
      <c r="K69" s="72"/>
      <c r="L69" s="71"/>
      <c r="M69" s="69"/>
      <c r="N69" s="23">
        <v>4</v>
      </c>
      <c r="O69" s="23">
        <v>48</v>
      </c>
      <c r="P69" s="48">
        <f t="shared" si="15"/>
        <v>8.3333333333333321</v>
      </c>
    </row>
    <row r="70" spans="1:16" ht="27.6" x14ac:dyDescent="0.3">
      <c r="A70" s="37" t="s">
        <v>82</v>
      </c>
      <c r="B70" s="72"/>
      <c r="C70" s="75"/>
      <c r="D70" s="69"/>
      <c r="E70" s="72"/>
      <c r="F70" s="71" t="s">
        <v>313</v>
      </c>
      <c r="G70" s="69">
        <v>1</v>
      </c>
      <c r="H70" s="72"/>
      <c r="I70" s="72"/>
      <c r="J70" s="69"/>
      <c r="K70" s="72"/>
      <c r="L70" s="71"/>
      <c r="M70" s="69"/>
      <c r="N70" s="23">
        <f t="shared" ref="N70:N71" si="16">D70+G70+J70+M70</f>
        <v>1</v>
      </c>
      <c r="O70" s="23">
        <v>32</v>
      </c>
      <c r="P70" s="48">
        <f t="shared" si="15"/>
        <v>3.125</v>
      </c>
    </row>
    <row r="71" spans="1:16" ht="31.2" x14ac:dyDescent="0.3">
      <c r="A71" s="37" t="s">
        <v>83</v>
      </c>
      <c r="B71" s="72"/>
      <c r="C71" s="75"/>
      <c r="D71" s="69"/>
      <c r="E71" s="72"/>
      <c r="F71" s="72"/>
      <c r="G71" s="69"/>
      <c r="H71" s="72"/>
      <c r="I71" s="72"/>
      <c r="J71" s="69"/>
      <c r="K71" s="72"/>
      <c r="L71" s="71" t="s">
        <v>84</v>
      </c>
      <c r="M71" s="69">
        <v>1</v>
      </c>
      <c r="N71" s="23">
        <f t="shared" si="16"/>
        <v>1</v>
      </c>
      <c r="O71" s="23">
        <v>16</v>
      </c>
      <c r="P71" s="48">
        <f t="shared" ref="P71:P73" si="17">N71/O71*100</f>
        <v>6.25</v>
      </c>
    </row>
    <row r="72" spans="1:16" ht="59.25" customHeight="1" x14ac:dyDescent="0.3">
      <c r="A72" s="37" t="s">
        <v>85</v>
      </c>
      <c r="B72" s="21"/>
      <c r="C72" s="3"/>
      <c r="D72" s="23"/>
      <c r="E72" s="21"/>
      <c r="F72" s="1" t="s">
        <v>86</v>
      </c>
      <c r="G72" s="23"/>
      <c r="H72" s="21"/>
      <c r="I72" s="1" t="s">
        <v>87</v>
      </c>
      <c r="J72" s="23">
        <v>1</v>
      </c>
      <c r="K72" s="21"/>
      <c r="L72" s="2"/>
      <c r="M72" s="23"/>
      <c r="N72" s="23">
        <v>1</v>
      </c>
      <c r="O72" s="23">
        <v>16</v>
      </c>
      <c r="P72" s="48">
        <f t="shared" si="17"/>
        <v>6.25</v>
      </c>
    </row>
    <row r="73" spans="1:16" ht="29.25" customHeight="1" x14ac:dyDescent="0.3">
      <c r="A73" s="37" t="s">
        <v>88</v>
      </c>
      <c r="B73" s="21"/>
      <c r="C73" s="3"/>
      <c r="D73" s="23"/>
      <c r="E73" s="21"/>
      <c r="F73" s="3"/>
      <c r="G73" s="23"/>
      <c r="H73" s="21"/>
      <c r="I73" s="21"/>
      <c r="J73" s="23"/>
      <c r="K73" s="21"/>
      <c r="L73" s="2" t="s">
        <v>193</v>
      </c>
      <c r="M73" s="23">
        <v>1</v>
      </c>
      <c r="N73" s="23">
        <f t="shared" ref="N73" si="18">D73+G73+J73+M73</f>
        <v>1</v>
      </c>
      <c r="O73" s="23">
        <v>32</v>
      </c>
      <c r="P73" s="48">
        <f t="shared" si="17"/>
        <v>3.125</v>
      </c>
    </row>
    <row r="74" spans="1:16" ht="35.25" customHeight="1" x14ac:dyDescent="0.3">
      <c r="A74" s="37" t="s">
        <v>58</v>
      </c>
      <c r="B74" s="21"/>
      <c r="C74" s="3"/>
      <c r="D74" s="23"/>
      <c r="E74" s="21"/>
      <c r="F74" s="2" t="s">
        <v>274</v>
      </c>
      <c r="G74" s="23">
        <v>1</v>
      </c>
      <c r="H74" s="21"/>
      <c r="I74" s="21"/>
      <c r="J74" s="23"/>
      <c r="K74" s="21"/>
      <c r="L74" s="3"/>
      <c r="M74" s="23"/>
      <c r="N74" s="23">
        <v>1</v>
      </c>
      <c r="O74" s="23">
        <v>17</v>
      </c>
      <c r="P74" s="48">
        <f t="shared" si="15"/>
        <v>5.8823529411764701</v>
      </c>
    </row>
    <row r="75" spans="1:16" ht="32.25" customHeight="1" x14ac:dyDescent="0.3">
      <c r="A75" s="37" t="s">
        <v>60</v>
      </c>
      <c r="B75" s="21"/>
      <c r="C75" s="40" t="s">
        <v>89</v>
      </c>
      <c r="D75" s="23">
        <v>1</v>
      </c>
      <c r="E75" s="21"/>
      <c r="F75" s="21" t="s">
        <v>90</v>
      </c>
      <c r="G75" s="23"/>
      <c r="H75" s="21"/>
      <c r="I75" s="21"/>
      <c r="J75" s="23"/>
      <c r="K75" s="21"/>
      <c r="L75" s="3"/>
      <c r="M75" s="23"/>
      <c r="N75" s="23">
        <v>1</v>
      </c>
      <c r="O75" s="23">
        <v>16</v>
      </c>
      <c r="P75" s="48">
        <f t="shared" si="15"/>
        <v>6.25</v>
      </c>
    </row>
    <row r="76" spans="1:16" ht="31.5" customHeight="1" x14ac:dyDescent="0.3">
      <c r="A76" s="37" t="s">
        <v>23</v>
      </c>
      <c r="B76" s="21"/>
      <c r="C76" s="3" t="s">
        <v>91</v>
      </c>
      <c r="D76" s="23">
        <v>1</v>
      </c>
      <c r="E76" s="21"/>
      <c r="F76" s="21"/>
      <c r="G76" s="23"/>
      <c r="H76" s="21"/>
      <c r="I76" s="21"/>
      <c r="J76" s="23"/>
      <c r="K76" s="21"/>
      <c r="L76" s="3"/>
      <c r="M76" s="23"/>
      <c r="N76" s="23">
        <v>1</v>
      </c>
      <c r="O76" s="23">
        <v>16</v>
      </c>
      <c r="P76" s="48">
        <f t="shared" si="15"/>
        <v>6.25</v>
      </c>
    </row>
    <row r="77" spans="1:16" ht="31.5" customHeight="1" x14ac:dyDescent="0.3">
      <c r="A77" s="37" t="s">
        <v>62</v>
      </c>
      <c r="B77" s="21"/>
      <c r="C77" s="3" t="s">
        <v>92</v>
      </c>
      <c r="D77" s="23">
        <v>1</v>
      </c>
      <c r="E77" s="21"/>
      <c r="F77" s="21"/>
      <c r="G77" s="23"/>
      <c r="H77" s="21"/>
      <c r="I77" s="3"/>
      <c r="J77" s="23"/>
      <c r="K77" s="21"/>
      <c r="L77" s="3"/>
      <c r="M77" s="23"/>
      <c r="N77" s="23">
        <v>1</v>
      </c>
      <c r="O77" s="23">
        <v>32</v>
      </c>
      <c r="P77" s="48">
        <f t="shared" ref="P77:P78" si="19">N77/O77*100</f>
        <v>3.125</v>
      </c>
    </row>
    <row r="78" spans="1:16" ht="36" customHeight="1" x14ac:dyDescent="0.3">
      <c r="A78" s="37" t="s">
        <v>28</v>
      </c>
      <c r="B78" s="21"/>
      <c r="C78" s="27"/>
      <c r="D78" s="23"/>
      <c r="E78" s="21"/>
      <c r="F78" s="3" t="s">
        <v>93</v>
      </c>
      <c r="G78" s="23">
        <v>1</v>
      </c>
      <c r="H78" s="21"/>
      <c r="I78" s="3"/>
      <c r="J78" s="23"/>
      <c r="K78" s="21"/>
      <c r="L78" s="3"/>
      <c r="M78" s="23"/>
      <c r="N78" s="23">
        <v>1</v>
      </c>
      <c r="O78" s="23">
        <v>48</v>
      </c>
      <c r="P78" s="48">
        <f t="shared" si="19"/>
        <v>2.083333333333333</v>
      </c>
    </row>
    <row r="79" spans="1:16" s="7" customFormat="1" x14ac:dyDescent="0.3">
      <c r="A79" s="16" t="s">
        <v>94</v>
      </c>
      <c r="B79" s="17"/>
      <c r="C79" s="18"/>
      <c r="D79" s="19"/>
      <c r="E79" s="17"/>
      <c r="F79" s="17"/>
      <c r="G79" s="19"/>
      <c r="H79" s="17"/>
      <c r="I79" s="17"/>
      <c r="J79" s="19"/>
      <c r="K79" s="17"/>
      <c r="L79" s="46"/>
      <c r="M79" s="19"/>
      <c r="N79" s="19"/>
      <c r="O79" s="19"/>
      <c r="P79" s="19"/>
    </row>
    <row r="80" spans="1:16" ht="31.5" customHeight="1" x14ac:dyDescent="0.3">
      <c r="A80" s="30" t="s">
        <v>16</v>
      </c>
      <c r="B80" s="3"/>
      <c r="C80" s="1" t="s">
        <v>178</v>
      </c>
      <c r="D80" s="32">
        <v>1</v>
      </c>
      <c r="E80" s="21"/>
      <c r="F80" s="1"/>
      <c r="G80" s="32"/>
      <c r="H80" s="33"/>
      <c r="I80" s="1"/>
      <c r="J80" s="32"/>
      <c r="K80" s="21"/>
      <c r="L80" s="1"/>
      <c r="M80" s="32"/>
      <c r="N80" s="23">
        <v>1</v>
      </c>
      <c r="O80" s="23">
        <v>48</v>
      </c>
      <c r="P80" s="48">
        <f>N80/O80*100</f>
        <v>2.083333333333333</v>
      </c>
    </row>
    <row r="81" spans="1:16" ht="34.5" customHeight="1" x14ac:dyDescent="0.3">
      <c r="A81" s="30" t="s">
        <v>52</v>
      </c>
      <c r="B81" s="21"/>
      <c r="C81" s="1"/>
      <c r="D81" s="32"/>
      <c r="E81" s="21"/>
      <c r="F81" s="1"/>
      <c r="G81" s="32"/>
      <c r="H81" s="21"/>
      <c r="I81" s="2"/>
      <c r="J81" s="43"/>
      <c r="K81" s="21"/>
      <c r="L81" s="1"/>
      <c r="M81" s="32"/>
      <c r="N81" s="23"/>
      <c r="O81" s="23">
        <v>32</v>
      </c>
      <c r="P81" s="48">
        <f t="shared" ref="P81:P88" si="20">N81/O81*100</f>
        <v>0</v>
      </c>
    </row>
    <row r="82" spans="1:16" ht="32.25" customHeight="1" x14ac:dyDescent="0.3">
      <c r="A82" s="30" t="s">
        <v>18</v>
      </c>
      <c r="B82" s="21"/>
      <c r="C82" s="1" t="s">
        <v>245</v>
      </c>
      <c r="D82" s="32">
        <v>1</v>
      </c>
      <c r="E82" s="21"/>
      <c r="F82" s="2" t="s">
        <v>246</v>
      </c>
      <c r="G82" s="32">
        <v>1</v>
      </c>
      <c r="H82" s="21"/>
      <c r="I82" s="2" t="s">
        <v>247</v>
      </c>
      <c r="J82" s="23">
        <v>1</v>
      </c>
      <c r="K82" s="21"/>
      <c r="L82" s="2" t="s">
        <v>248</v>
      </c>
      <c r="M82" s="23">
        <v>1</v>
      </c>
      <c r="N82" s="23">
        <v>4</v>
      </c>
      <c r="O82" s="23">
        <v>51</v>
      </c>
      <c r="P82" s="48">
        <f t="shared" si="20"/>
        <v>7.8431372549019605</v>
      </c>
    </row>
    <row r="83" spans="1:16" ht="44.4" customHeight="1" x14ac:dyDescent="0.3">
      <c r="A83" s="30" t="s">
        <v>54</v>
      </c>
      <c r="B83" s="21"/>
      <c r="C83" s="1"/>
      <c r="D83" s="32"/>
      <c r="E83" s="3"/>
      <c r="F83" s="1" t="s">
        <v>284</v>
      </c>
      <c r="G83" s="23">
        <v>1</v>
      </c>
      <c r="H83" s="21"/>
      <c r="I83" s="1"/>
      <c r="J83" s="32"/>
      <c r="K83" s="21"/>
      <c r="L83" s="58"/>
      <c r="M83" s="23"/>
      <c r="N83" s="23">
        <v>1</v>
      </c>
      <c r="O83" s="23">
        <v>34</v>
      </c>
      <c r="P83" s="48">
        <f t="shared" si="20"/>
        <v>2.9411764705882351</v>
      </c>
    </row>
    <row r="84" spans="1:16" ht="34.5" customHeight="1" x14ac:dyDescent="0.3">
      <c r="A84" s="37" t="s">
        <v>67</v>
      </c>
      <c r="B84" s="21"/>
      <c r="C84" s="40"/>
      <c r="D84" s="32"/>
      <c r="E84" s="3"/>
      <c r="F84" s="40"/>
      <c r="G84" s="23"/>
      <c r="H84" s="21"/>
      <c r="I84" s="40" t="s">
        <v>285</v>
      </c>
      <c r="J84" s="32">
        <v>1</v>
      </c>
      <c r="K84" s="21"/>
      <c r="L84" s="58"/>
      <c r="M84" s="23"/>
      <c r="N84" s="23">
        <v>1</v>
      </c>
      <c r="O84" s="23">
        <v>17</v>
      </c>
      <c r="P84" s="48">
        <f t="shared" si="20"/>
        <v>5.8823529411764701</v>
      </c>
    </row>
    <row r="85" spans="1:16" ht="33.75" customHeight="1" x14ac:dyDescent="0.3">
      <c r="A85" s="37" t="s">
        <v>56</v>
      </c>
      <c r="B85" s="21"/>
      <c r="C85" s="1"/>
      <c r="D85" s="32"/>
      <c r="E85" s="3"/>
      <c r="F85" s="2" t="s">
        <v>95</v>
      </c>
      <c r="G85" s="23">
        <v>1</v>
      </c>
      <c r="H85" s="21"/>
      <c r="I85" s="34"/>
      <c r="J85" s="32"/>
      <c r="K85" s="21"/>
      <c r="L85" s="2"/>
      <c r="M85" s="23"/>
      <c r="N85" s="23">
        <v>1</v>
      </c>
      <c r="O85" s="23">
        <v>32</v>
      </c>
      <c r="P85" s="48">
        <f t="shared" si="20"/>
        <v>3.125</v>
      </c>
    </row>
    <row r="86" spans="1:16" ht="37.5" customHeight="1" x14ac:dyDescent="0.3">
      <c r="A86" s="37" t="s">
        <v>81</v>
      </c>
      <c r="B86" s="75"/>
      <c r="C86" s="71"/>
      <c r="D86" s="69">
        <v>0</v>
      </c>
      <c r="E86" s="72"/>
      <c r="F86" s="71"/>
      <c r="G86" s="69">
        <v>0</v>
      </c>
      <c r="H86" s="72"/>
      <c r="I86" s="71" t="s">
        <v>314</v>
      </c>
      <c r="J86" s="77">
        <v>1</v>
      </c>
      <c r="K86" s="78"/>
      <c r="L86" s="71" t="s">
        <v>315</v>
      </c>
      <c r="M86" s="69">
        <v>1</v>
      </c>
      <c r="N86" s="23">
        <f t="shared" ref="N86:N87" si="21">D86+G86+J86+M86</f>
        <v>2</v>
      </c>
      <c r="O86" s="23">
        <v>48</v>
      </c>
      <c r="P86" s="59">
        <f t="shared" si="20"/>
        <v>4.1666666666666661</v>
      </c>
    </row>
    <row r="87" spans="1:16" ht="33.75" customHeight="1" x14ac:dyDescent="0.3">
      <c r="A87" s="37" t="s">
        <v>82</v>
      </c>
      <c r="B87" s="72"/>
      <c r="C87" s="75"/>
      <c r="D87" s="69"/>
      <c r="E87" s="72"/>
      <c r="F87" s="71" t="s">
        <v>316</v>
      </c>
      <c r="G87" s="69">
        <v>1</v>
      </c>
      <c r="H87" s="72"/>
      <c r="I87" s="79"/>
      <c r="J87" s="69"/>
      <c r="K87" s="72"/>
      <c r="L87" s="71" t="s">
        <v>317</v>
      </c>
      <c r="M87" s="69">
        <v>1</v>
      </c>
      <c r="N87" s="23">
        <f t="shared" si="21"/>
        <v>2</v>
      </c>
      <c r="O87" s="23">
        <v>32</v>
      </c>
      <c r="P87" s="48">
        <f t="shared" si="20"/>
        <v>6.25</v>
      </c>
    </row>
    <row r="88" spans="1:16" ht="42.75" customHeight="1" x14ac:dyDescent="0.3">
      <c r="A88" s="37" t="s">
        <v>85</v>
      </c>
      <c r="B88" s="21"/>
      <c r="C88" s="3"/>
      <c r="D88" s="23"/>
      <c r="E88" s="21"/>
      <c r="F88" s="21"/>
      <c r="G88" s="23"/>
      <c r="H88" s="21"/>
      <c r="I88" s="34" t="s">
        <v>96</v>
      </c>
      <c r="J88" s="32"/>
      <c r="K88" s="21"/>
      <c r="L88" s="1" t="s">
        <v>97</v>
      </c>
      <c r="M88" s="23">
        <v>1</v>
      </c>
      <c r="N88" s="23">
        <v>1</v>
      </c>
      <c r="O88" s="23">
        <v>16</v>
      </c>
      <c r="P88" s="48">
        <f t="shared" si="20"/>
        <v>6.25</v>
      </c>
    </row>
    <row r="89" spans="1:16" ht="33" customHeight="1" x14ac:dyDescent="0.3">
      <c r="A89" s="37" t="s">
        <v>88</v>
      </c>
      <c r="B89" s="21"/>
      <c r="C89" s="26"/>
      <c r="D89" s="23"/>
      <c r="E89" s="3"/>
      <c r="F89" s="21"/>
      <c r="G89" s="23"/>
      <c r="H89" s="21"/>
      <c r="I89" s="34"/>
      <c r="J89" s="32"/>
      <c r="K89" s="21"/>
      <c r="L89" s="2" t="s">
        <v>194</v>
      </c>
      <c r="M89" s="23">
        <v>1</v>
      </c>
      <c r="N89" s="23">
        <v>1</v>
      </c>
      <c r="O89" s="23">
        <v>32</v>
      </c>
      <c r="P89" s="48">
        <f t="shared" ref="P89:P95" si="22">N89/O89*100</f>
        <v>3.125</v>
      </c>
    </row>
    <row r="90" spans="1:16" ht="31.5" customHeight="1" x14ac:dyDescent="0.3">
      <c r="A90" s="37" t="s">
        <v>98</v>
      </c>
      <c r="B90" s="21"/>
      <c r="C90" s="3"/>
      <c r="D90" s="23"/>
      <c r="E90" s="21"/>
      <c r="F90" s="21"/>
      <c r="G90" s="23"/>
      <c r="H90" s="21"/>
      <c r="I90" s="1" t="s">
        <v>265</v>
      </c>
      <c r="J90" s="23">
        <v>1</v>
      </c>
      <c r="K90" s="21"/>
      <c r="L90" s="2"/>
      <c r="M90" s="23"/>
      <c r="N90" s="23">
        <v>1</v>
      </c>
      <c r="O90" s="23">
        <v>32</v>
      </c>
      <c r="P90" s="48">
        <f t="shared" ref="P90" si="23">N90/O90*100</f>
        <v>3.125</v>
      </c>
    </row>
    <row r="91" spans="1:16" ht="30" customHeight="1" x14ac:dyDescent="0.3">
      <c r="A91" s="37" t="s">
        <v>58</v>
      </c>
      <c r="B91" s="21"/>
      <c r="C91" s="1"/>
      <c r="D91" s="23"/>
      <c r="E91" s="3"/>
      <c r="F91" s="2" t="s">
        <v>275</v>
      </c>
      <c r="G91" s="23">
        <v>1</v>
      </c>
      <c r="H91" s="21"/>
      <c r="I91" s="42"/>
      <c r="J91" s="23"/>
      <c r="K91" s="21"/>
      <c r="L91" s="2" t="s">
        <v>276</v>
      </c>
      <c r="M91" s="23">
        <v>1</v>
      </c>
      <c r="N91" s="23">
        <v>2</v>
      </c>
      <c r="O91" s="23">
        <v>34</v>
      </c>
      <c r="P91" s="48">
        <f t="shared" si="22"/>
        <v>5.8823529411764701</v>
      </c>
    </row>
    <row r="92" spans="1:16" ht="31.5" customHeight="1" x14ac:dyDescent="0.3">
      <c r="A92" s="37" t="s">
        <v>60</v>
      </c>
      <c r="B92" s="21"/>
      <c r="C92" s="1" t="s">
        <v>99</v>
      </c>
      <c r="D92" s="23">
        <v>1</v>
      </c>
      <c r="E92" s="21"/>
      <c r="F92" s="21"/>
      <c r="G92" s="23"/>
      <c r="H92" s="21"/>
      <c r="I92" s="42"/>
      <c r="J92" s="23"/>
      <c r="K92" s="21"/>
      <c r="L92" s="2"/>
      <c r="M92" s="23"/>
      <c r="N92" s="23">
        <v>1</v>
      </c>
      <c r="O92" s="23">
        <v>16</v>
      </c>
      <c r="P92" s="48">
        <f t="shared" si="22"/>
        <v>6.25</v>
      </c>
    </row>
    <row r="93" spans="1:16" ht="33.75" customHeight="1" x14ac:dyDescent="0.3">
      <c r="A93" s="37" t="s">
        <v>23</v>
      </c>
      <c r="B93" s="21"/>
      <c r="C93" s="1"/>
      <c r="D93" s="23"/>
      <c r="E93" s="21"/>
      <c r="F93" s="1" t="s">
        <v>100</v>
      </c>
      <c r="G93" s="23">
        <v>1</v>
      </c>
      <c r="H93" s="21"/>
      <c r="I93" s="21"/>
      <c r="J93" s="23"/>
      <c r="K93" s="21"/>
      <c r="L93" s="3"/>
      <c r="M93" s="23"/>
      <c r="N93" s="23">
        <v>1</v>
      </c>
      <c r="O93" s="23">
        <v>16</v>
      </c>
      <c r="P93" s="48">
        <f t="shared" si="22"/>
        <v>6.25</v>
      </c>
    </row>
    <row r="94" spans="1:16" ht="31.5" customHeight="1" x14ac:dyDescent="0.3">
      <c r="A94" s="37" t="s">
        <v>62</v>
      </c>
      <c r="B94" s="21"/>
      <c r="C94" s="1" t="s">
        <v>101</v>
      </c>
      <c r="D94" s="23">
        <v>1</v>
      </c>
      <c r="E94" s="21"/>
      <c r="F94" s="21"/>
      <c r="G94" s="23"/>
      <c r="H94" s="21"/>
      <c r="I94" s="21"/>
      <c r="J94" s="23"/>
      <c r="K94" s="21"/>
      <c r="L94" s="3"/>
      <c r="M94" s="23"/>
      <c r="N94" s="23">
        <v>1</v>
      </c>
      <c r="O94" s="23">
        <v>32</v>
      </c>
      <c r="P94" s="48">
        <f t="shared" si="22"/>
        <v>3.125</v>
      </c>
    </row>
    <row r="95" spans="1:16" ht="29.25" customHeight="1" x14ac:dyDescent="0.3">
      <c r="A95" s="37" t="s">
        <v>28</v>
      </c>
      <c r="B95" s="21"/>
      <c r="C95" s="3"/>
      <c r="D95" s="23"/>
      <c r="E95" s="21"/>
      <c r="F95" s="1" t="s">
        <v>102</v>
      </c>
      <c r="G95" s="23">
        <v>1</v>
      </c>
      <c r="H95" s="21"/>
      <c r="I95" s="21"/>
      <c r="J95" s="23"/>
      <c r="K95" s="21"/>
      <c r="L95" s="3"/>
      <c r="M95" s="23"/>
      <c r="N95" s="23">
        <v>1</v>
      </c>
      <c r="O95" s="23">
        <v>48</v>
      </c>
      <c r="P95" s="48">
        <f t="shared" si="22"/>
        <v>2.083333333333333</v>
      </c>
    </row>
    <row r="96" spans="1:16" ht="30.75" customHeight="1" x14ac:dyDescent="0.3">
      <c r="A96" s="53" t="s">
        <v>103</v>
      </c>
      <c r="B96" s="21"/>
      <c r="C96" s="1"/>
      <c r="D96" s="23"/>
      <c r="E96" s="21"/>
      <c r="F96" s="1" t="s">
        <v>281</v>
      </c>
      <c r="G96" s="23">
        <v>1</v>
      </c>
      <c r="H96" s="21"/>
      <c r="I96" s="21"/>
      <c r="J96" s="23"/>
      <c r="K96" s="21"/>
      <c r="L96" s="3"/>
      <c r="M96" s="23"/>
      <c r="N96" s="23">
        <v>1</v>
      </c>
      <c r="O96" s="23">
        <v>17</v>
      </c>
      <c r="P96" s="48">
        <f t="shared" ref="P96" si="24">N96/O96*100</f>
        <v>5.8823529411764701</v>
      </c>
    </row>
    <row r="97" spans="1:16" s="7" customFormat="1" ht="15" customHeight="1" x14ac:dyDescent="0.3">
      <c r="A97" s="16" t="s">
        <v>104</v>
      </c>
      <c r="B97" s="17"/>
      <c r="C97" s="18"/>
      <c r="D97" s="19"/>
      <c r="E97" s="17"/>
      <c r="F97" s="17"/>
      <c r="G97" s="19"/>
      <c r="H97" s="17"/>
      <c r="I97" s="17"/>
      <c r="J97" s="19"/>
      <c r="K97" s="17"/>
      <c r="L97" s="46"/>
      <c r="M97" s="19"/>
      <c r="N97" s="19"/>
      <c r="O97" s="19"/>
      <c r="P97" s="19"/>
    </row>
    <row r="98" spans="1:16" ht="31.5" customHeight="1" x14ac:dyDescent="0.3">
      <c r="A98" s="30" t="s">
        <v>16</v>
      </c>
      <c r="B98" s="3"/>
      <c r="C98" s="1" t="s">
        <v>179</v>
      </c>
      <c r="D98" s="32">
        <v>1</v>
      </c>
      <c r="E98" s="21"/>
      <c r="F98" s="1"/>
      <c r="G98" s="32"/>
      <c r="H98" s="33"/>
      <c r="I98" s="1"/>
      <c r="J98" s="32"/>
      <c r="K98" s="21"/>
      <c r="L98" s="1" t="s">
        <v>180</v>
      </c>
      <c r="M98" s="32">
        <v>1</v>
      </c>
      <c r="N98" s="23">
        <f t="shared" ref="N98:N99" si="25">D98+G98+J98+M98</f>
        <v>2</v>
      </c>
      <c r="O98" s="23">
        <v>48</v>
      </c>
      <c r="P98" s="48">
        <f>N98/O98*100</f>
        <v>4.1666666666666661</v>
      </c>
    </row>
    <row r="99" spans="1:16" ht="33" customHeight="1" x14ac:dyDescent="0.3">
      <c r="A99" s="30" t="s">
        <v>52</v>
      </c>
      <c r="B99" s="21"/>
      <c r="C99" s="1"/>
      <c r="D99" s="43"/>
      <c r="E99" s="21"/>
      <c r="F99" s="39"/>
      <c r="G99" s="43"/>
      <c r="H99" s="33"/>
      <c r="I99" s="60"/>
      <c r="J99" s="43"/>
      <c r="K99" s="21"/>
      <c r="L99" s="1" t="s">
        <v>181</v>
      </c>
      <c r="M99" s="32">
        <v>1</v>
      </c>
      <c r="N99" s="23">
        <f t="shared" si="25"/>
        <v>1</v>
      </c>
      <c r="O99" s="23">
        <v>48</v>
      </c>
      <c r="P99" s="48">
        <f t="shared" ref="P99:P112" si="26">N99/O99*100</f>
        <v>2.083333333333333</v>
      </c>
    </row>
    <row r="100" spans="1:16" ht="29.25" customHeight="1" x14ac:dyDescent="0.3">
      <c r="A100" s="30" t="s">
        <v>18</v>
      </c>
      <c r="B100" s="21"/>
      <c r="C100" s="1" t="s">
        <v>249</v>
      </c>
      <c r="D100" s="23">
        <v>1</v>
      </c>
      <c r="E100" s="21"/>
      <c r="F100" s="31" t="s">
        <v>250</v>
      </c>
      <c r="G100" s="23">
        <v>1</v>
      </c>
      <c r="H100" s="21"/>
      <c r="I100" s="3" t="s">
        <v>251</v>
      </c>
      <c r="J100" s="23">
        <v>1</v>
      </c>
      <c r="K100" s="21"/>
      <c r="L100" s="31" t="s">
        <v>252</v>
      </c>
      <c r="M100" s="32">
        <v>1</v>
      </c>
      <c r="N100" s="23">
        <v>4</v>
      </c>
      <c r="O100" s="23">
        <v>51</v>
      </c>
      <c r="P100" s="48">
        <f t="shared" si="26"/>
        <v>7.8431372549019605</v>
      </c>
    </row>
    <row r="101" spans="1:16" ht="33.75" customHeight="1" x14ac:dyDescent="0.3">
      <c r="A101" s="30" t="s">
        <v>54</v>
      </c>
      <c r="B101" s="21"/>
      <c r="C101" s="1"/>
      <c r="D101" s="23"/>
      <c r="E101" s="3"/>
      <c r="F101" s="31" t="s">
        <v>214</v>
      </c>
      <c r="G101" s="32">
        <v>1</v>
      </c>
      <c r="H101" s="21"/>
      <c r="I101" s="31" t="s">
        <v>215</v>
      </c>
      <c r="J101" s="32">
        <v>1</v>
      </c>
      <c r="K101" s="21"/>
      <c r="L101" s="31"/>
      <c r="M101" s="32"/>
      <c r="N101" s="23">
        <v>2</v>
      </c>
      <c r="O101" s="23">
        <v>51</v>
      </c>
      <c r="P101" s="48">
        <f t="shared" si="26"/>
        <v>3.9215686274509802</v>
      </c>
    </row>
    <row r="102" spans="1:16" ht="33.75" customHeight="1" x14ac:dyDescent="0.3">
      <c r="A102" s="37" t="s">
        <v>67</v>
      </c>
      <c r="B102" s="21"/>
      <c r="C102" s="40"/>
      <c r="D102" s="23">
        <v>1</v>
      </c>
      <c r="E102" s="3"/>
      <c r="F102" s="31"/>
      <c r="G102" s="32"/>
      <c r="H102" s="21"/>
      <c r="I102" s="31" t="s">
        <v>213</v>
      </c>
      <c r="J102" s="32"/>
      <c r="K102" s="21"/>
      <c r="L102" s="31"/>
      <c r="M102" s="32"/>
      <c r="N102" s="23">
        <v>1</v>
      </c>
      <c r="O102" s="23">
        <v>34</v>
      </c>
      <c r="P102" s="48">
        <f t="shared" ref="P102:P109" si="27">N102/O102*100</f>
        <v>2.9411764705882351</v>
      </c>
    </row>
    <row r="103" spans="1:16" ht="40.5" customHeight="1" x14ac:dyDescent="0.3">
      <c r="A103" s="37" t="s">
        <v>56</v>
      </c>
      <c r="B103" s="21"/>
      <c r="C103" s="40" t="s">
        <v>105</v>
      </c>
      <c r="D103" s="23">
        <v>1</v>
      </c>
      <c r="E103" s="3"/>
      <c r="F103" s="39"/>
      <c r="G103" s="32"/>
      <c r="H103" s="21"/>
      <c r="I103" s="39"/>
      <c r="J103" s="32"/>
      <c r="K103" s="21"/>
      <c r="L103" s="31"/>
      <c r="M103" s="32"/>
      <c r="N103" s="23">
        <v>1</v>
      </c>
      <c r="O103" s="23">
        <v>32</v>
      </c>
      <c r="P103" s="48">
        <f t="shared" si="27"/>
        <v>3.125</v>
      </c>
    </row>
    <row r="104" spans="1:16" ht="33" customHeight="1" x14ac:dyDescent="0.3">
      <c r="A104" s="37" t="s">
        <v>81</v>
      </c>
      <c r="B104" s="75"/>
      <c r="C104" s="80"/>
      <c r="D104" s="69"/>
      <c r="E104" s="72"/>
      <c r="F104" s="75" t="s">
        <v>318</v>
      </c>
      <c r="G104" s="69">
        <v>1</v>
      </c>
      <c r="H104" s="72"/>
      <c r="I104" s="72"/>
      <c r="J104" s="69"/>
      <c r="K104" s="72"/>
      <c r="L104" s="75" t="s">
        <v>319</v>
      </c>
      <c r="M104" s="69">
        <v>1</v>
      </c>
      <c r="N104" s="23">
        <f t="shared" ref="N104:N105" si="28">D104+G104+J104+M104</f>
        <v>2</v>
      </c>
      <c r="O104" s="23">
        <v>64</v>
      </c>
      <c r="P104" s="48">
        <f t="shared" si="27"/>
        <v>3.125</v>
      </c>
    </row>
    <row r="105" spans="1:16" ht="55.8" x14ac:dyDescent="0.3">
      <c r="A105" s="37" t="s">
        <v>82</v>
      </c>
      <c r="B105" s="72"/>
      <c r="C105" s="75"/>
      <c r="D105" s="69"/>
      <c r="E105" s="72"/>
      <c r="F105" s="72"/>
      <c r="G105" s="69"/>
      <c r="H105" s="72"/>
      <c r="I105" s="75" t="s">
        <v>320</v>
      </c>
      <c r="J105" s="69">
        <v>1</v>
      </c>
      <c r="K105" s="72"/>
      <c r="L105" s="75" t="s">
        <v>321</v>
      </c>
      <c r="M105" s="69">
        <v>2</v>
      </c>
      <c r="N105" s="23">
        <f t="shared" si="28"/>
        <v>3</v>
      </c>
      <c r="O105" s="23">
        <v>32</v>
      </c>
      <c r="P105" s="48">
        <f t="shared" si="27"/>
        <v>9.375</v>
      </c>
    </row>
    <row r="106" spans="1:16" ht="28.2" x14ac:dyDescent="0.3">
      <c r="A106" s="37" t="s">
        <v>85</v>
      </c>
      <c r="B106" s="21"/>
      <c r="C106" s="3"/>
      <c r="D106" s="23"/>
      <c r="E106" s="21"/>
      <c r="F106" s="21"/>
      <c r="G106" s="23"/>
      <c r="H106" s="21"/>
      <c r="I106" s="31" t="s">
        <v>278</v>
      </c>
      <c r="J106" s="32">
        <v>1</v>
      </c>
      <c r="K106" s="21"/>
      <c r="L106" s="3"/>
      <c r="M106" s="23"/>
      <c r="N106" s="23">
        <v>1</v>
      </c>
      <c r="O106" s="23">
        <v>16</v>
      </c>
      <c r="P106" s="48">
        <f t="shared" si="27"/>
        <v>6.25</v>
      </c>
    </row>
    <row r="107" spans="1:16" ht="29.25" customHeight="1" x14ac:dyDescent="0.3">
      <c r="A107" s="37" t="s">
        <v>88</v>
      </c>
      <c r="B107" s="21"/>
      <c r="C107" s="3"/>
      <c r="D107" s="23"/>
      <c r="E107" s="3"/>
      <c r="F107" s="21"/>
      <c r="G107" s="23"/>
      <c r="H107" s="21"/>
      <c r="I107" s="31" t="s">
        <v>195</v>
      </c>
      <c r="J107" s="23">
        <v>1</v>
      </c>
      <c r="K107" s="21"/>
      <c r="L107" s="3"/>
      <c r="M107" s="23"/>
      <c r="N107" s="23">
        <v>1</v>
      </c>
      <c r="O107" s="23">
        <v>48</v>
      </c>
      <c r="P107" s="48">
        <f t="shared" si="27"/>
        <v>2.083333333333333</v>
      </c>
    </row>
    <row r="108" spans="1:16" ht="29.25" customHeight="1" x14ac:dyDescent="0.3">
      <c r="A108" s="37" t="s">
        <v>98</v>
      </c>
      <c r="B108" s="21"/>
      <c r="C108" s="54" t="s">
        <v>266</v>
      </c>
      <c r="D108" s="23"/>
      <c r="E108" s="3"/>
      <c r="F108" s="21"/>
      <c r="G108" s="23"/>
      <c r="H108" s="21"/>
      <c r="I108" s="31" t="s">
        <v>267</v>
      </c>
      <c r="J108" s="23">
        <v>1</v>
      </c>
      <c r="K108" s="21"/>
      <c r="L108" s="3"/>
      <c r="M108" s="23"/>
      <c r="N108" s="23">
        <v>2</v>
      </c>
      <c r="O108" s="23">
        <v>32</v>
      </c>
      <c r="P108" s="48">
        <f t="shared" si="27"/>
        <v>6.25</v>
      </c>
    </row>
    <row r="109" spans="1:16" ht="30.75" customHeight="1" x14ac:dyDescent="0.3">
      <c r="A109" s="37" t="s">
        <v>58</v>
      </c>
      <c r="B109" s="21"/>
      <c r="C109" s="3"/>
      <c r="D109" s="23"/>
      <c r="E109" s="3"/>
      <c r="F109" s="1" t="s">
        <v>277</v>
      </c>
      <c r="G109" s="23">
        <v>1</v>
      </c>
      <c r="H109" s="21"/>
      <c r="I109" s="31" t="s">
        <v>279</v>
      </c>
      <c r="J109" s="32">
        <v>1</v>
      </c>
      <c r="K109" s="21"/>
      <c r="L109" s="49"/>
      <c r="M109" s="23"/>
      <c r="N109" s="23">
        <v>2</v>
      </c>
      <c r="O109" s="23">
        <v>32</v>
      </c>
      <c r="P109" s="48">
        <f t="shared" si="27"/>
        <v>6.25</v>
      </c>
    </row>
    <row r="110" spans="1:16" ht="31.2" x14ac:dyDescent="0.3">
      <c r="A110" s="37" t="s">
        <v>28</v>
      </c>
      <c r="B110" s="21"/>
      <c r="C110" s="3" t="s">
        <v>106</v>
      </c>
      <c r="D110" s="23">
        <v>1</v>
      </c>
      <c r="E110" s="21"/>
      <c r="F110" s="21"/>
      <c r="G110" s="23"/>
      <c r="H110" s="21"/>
      <c r="I110" s="21"/>
      <c r="J110" s="23"/>
      <c r="K110" s="21"/>
      <c r="L110" s="3"/>
      <c r="M110" s="23"/>
      <c r="N110" s="23">
        <v>1</v>
      </c>
      <c r="O110" s="23">
        <v>48</v>
      </c>
      <c r="P110" s="48">
        <f t="shared" si="26"/>
        <v>2.083333333333333</v>
      </c>
    </row>
    <row r="111" spans="1:16" ht="31.2" x14ac:dyDescent="0.3">
      <c r="A111" s="53" t="s">
        <v>216</v>
      </c>
      <c r="B111" s="21"/>
      <c r="C111" s="3"/>
      <c r="D111" s="23"/>
      <c r="E111" s="21"/>
      <c r="F111" s="21"/>
      <c r="G111" s="23"/>
      <c r="H111" s="21"/>
      <c r="I111" s="31" t="s">
        <v>217</v>
      </c>
      <c r="J111" s="23">
        <v>1</v>
      </c>
      <c r="K111" s="21"/>
      <c r="L111" s="3"/>
      <c r="M111" s="23"/>
      <c r="N111" s="23">
        <v>1</v>
      </c>
      <c r="O111" s="23">
        <v>17</v>
      </c>
      <c r="P111" s="48">
        <f t="shared" si="26"/>
        <v>5.8823529411764701</v>
      </c>
    </row>
    <row r="112" spans="1:16" ht="46.8" x14ac:dyDescent="0.3">
      <c r="A112" s="53" t="s">
        <v>107</v>
      </c>
      <c r="B112" s="21"/>
      <c r="C112" s="3"/>
      <c r="D112" s="23">
        <v>1</v>
      </c>
      <c r="E112" s="21"/>
      <c r="F112" s="3"/>
      <c r="G112" s="23"/>
      <c r="H112" s="21"/>
      <c r="I112" s="3"/>
      <c r="J112" s="23"/>
      <c r="K112" s="21"/>
      <c r="L112" s="49"/>
      <c r="M112" s="23"/>
      <c r="N112" s="23"/>
      <c r="O112" s="23">
        <v>16</v>
      </c>
      <c r="P112" s="48">
        <f t="shared" si="26"/>
        <v>0</v>
      </c>
    </row>
    <row r="113" spans="1:16" s="7" customFormat="1" ht="96.6" x14ac:dyDescent="0.3">
      <c r="A113" s="16" t="s">
        <v>108</v>
      </c>
      <c r="B113" s="17"/>
      <c r="C113" s="55"/>
      <c r="D113" s="19"/>
      <c r="E113" s="17"/>
      <c r="F113" s="17"/>
      <c r="G113" s="19"/>
      <c r="H113" s="17"/>
      <c r="I113" s="17"/>
      <c r="J113" s="19"/>
      <c r="K113" s="17"/>
      <c r="L113" s="52"/>
      <c r="M113" s="19"/>
      <c r="N113" s="19"/>
      <c r="O113" s="19"/>
      <c r="P113" s="19"/>
    </row>
    <row r="114" spans="1:16" ht="15.6" x14ac:dyDescent="0.3">
      <c r="A114" s="30" t="s">
        <v>16</v>
      </c>
      <c r="B114" s="21"/>
      <c r="C114" s="1"/>
      <c r="D114" s="32"/>
      <c r="E114" s="39"/>
      <c r="F114" s="34"/>
      <c r="G114" s="32"/>
      <c r="H114" s="39"/>
      <c r="I114" s="1" t="s">
        <v>182</v>
      </c>
      <c r="J114" s="32">
        <v>1</v>
      </c>
      <c r="K114" s="31"/>
      <c r="L114" s="1"/>
      <c r="M114" s="32"/>
      <c r="N114" s="23">
        <f t="shared" ref="N114:N115" si="29">D114+G114+J114+M114</f>
        <v>1</v>
      </c>
      <c r="O114" s="23">
        <v>32</v>
      </c>
      <c r="P114" s="48">
        <f t="shared" ref="P114:P127" si="30">N114/O114*100</f>
        <v>3.125</v>
      </c>
    </row>
    <row r="115" spans="1:16" ht="15.6" x14ac:dyDescent="0.3">
      <c r="A115" s="30" t="s">
        <v>52</v>
      </c>
      <c r="B115" s="21"/>
      <c r="C115" s="1"/>
      <c r="D115" s="32"/>
      <c r="E115" s="39"/>
      <c r="F115" s="34" t="s">
        <v>183</v>
      </c>
      <c r="G115" s="32">
        <v>1</v>
      </c>
      <c r="H115" s="39"/>
      <c r="I115" s="34"/>
      <c r="J115" s="32"/>
      <c r="K115" s="31"/>
      <c r="L115" s="1"/>
      <c r="M115" s="32"/>
      <c r="N115" s="23">
        <f t="shared" si="29"/>
        <v>1</v>
      </c>
      <c r="O115" s="23">
        <v>48</v>
      </c>
      <c r="P115" s="48">
        <f t="shared" si="30"/>
        <v>2.083333333333333</v>
      </c>
    </row>
    <row r="116" spans="1:16" ht="34.5" customHeight="1" x14ac:dyDescent="0.3">
      <c r="A116" s="30" t="s">
        <v>18</v>
      </c>
      <c r="B116" s="21"/>
      <c r="C116" s="1" t="s">
        <v>253</v>
      </c>
      <c r="D116" s="32">
        <v>1</v>
      </c>
      <c r="E116" s="39"/>
      <c r="F116" s="1" t="s">
        <v>254</v>
      </c>
      <c r="G116" s="32">
        <v>1</v>
      </c>
      <c r="H116" s="39"/>
      <c r="I116" s="1" t="s">
        <v>255</v>
      </c>
      <c r="J116" s="32"/>
      <c r="K116" s="39"/>
      <c r="L116" s="1" t="s">
        <v>256</v>
      </c>
      <c r="M116" s="32">
        <v>1</v>
      </c>
      <c r="N116" s="23">
        <v>4</v>
      </c>
      <c r="O116" s="23">
        <v>51</v>
      </c>
      <c r="P116" s="48">
        <f t="shared" si="30"/>
        <v>7.8431372549019605</v>
      </c>
    </row>
    <row r="117" spans="1:16" ht="15.6" x14ac:dyDescent="0.3">
      <c r="A117" s="30" t="s">
        <v>54</v>
      </c>
      <c r="B117" s="21"/>
      <c r="C117" s="1"/>
      <c r="D117" s="23"/>
      <c r="E117" s="21"/>
      <c r="F117" s="1" t="s">
        <v>282</v>
      </c>
      <c r="G117" s="32">
        <v>1</v>
      </c>
      <c r="H117" s="21"/>
      <c r="I117" s="34"/>
      <c r="J117" s="23"/>
      <c r="K117" s="3"/>
      <c r="L117" s="2"/>
      <c r="M117" s="23"/>
      <c r="N117" s="23">
        <v>1</v>
      </c>
      <c r="O117" s="23">
        <v>34</v>
      </c>
      <c r="P117" s="48">
        <f t="shared" si="30"/>
        <v>2.9411764705882351</v>
      </c>
    </row>
    <row r="118" spans="1:16" ht="15.6" x14ac:dyDescent="0.3">
      <c r="A118" s="30" t="s">
        <v>67</v>
      </c>
      <c r="B118" s="21"/>
      <c r="C118" s="2"/>
      <c r="D118" s="23"/>
      <c r="E118" s="21"/>
      <c r="F118" s="34"/>
      <c r="G118" s="32"/>
      <c r="H118" s="21"/>
      <c r="I118" s="34" t="s">
        <v>286</v>
      </c>
      <c r="J118" s="23">
        <v>1</v>
      </c>
      <c r="K118" s="3"/>
      <c r="L118" s="2" t="s">
        <v>287</v>
      </c>
      <c r="M118" s="23">
        <v>1</v>
      </c>
      <c r="N118" s="23">
        <v>2</v>
      </c>
      <c r="O118" s="23">
        <v>68</v>
      </c>
      <c r="P118" s="48">
        <f t="shared" si="30"/>
        <v>2.9411764705882351</v>
      </c>
    </row>
    <row r="119" spans="1:16" ht="15.6" x14ac:dyDescent="0.3">
      <c r="A119" s="30" t="s">
        <v>56</v>
      </c>
      <c r="B119" s="21"/>
      <c r="C119" s="2"/>
      <c r="D119" s="23"/>
      <c r="E119" s="21"/>
      <c r="F119" s="42" t="s">
        <v>109</v>
      </c>
      <c r="G119" s="32">
        <v>1</v>
      </c>
      <c r="H119" s="21"/>
      <c r="I119" s="34"/>
      <c r="J119" s="23"/>
      <c r="K119" s="3"/>
      <c r="L119" s="2"/>
      <c r="M119" s="23"/>
      <c r="N119" s="23">
        <v>1</v>
      </c>
      <c r="O119" s="23">
        <v>16</v>
      </c>
      <c r="P119" s="48">
        <f t="shared" si="30"/>
        <v>6.25</v>
      </c>
    </row>
    <row r="120" spans="1:16" ht="31.2" x14ac:dyDescent="0.3">
      <c r="A120" s="30" t="s">
        <v>110</v>
      </c>
      <c r="B120" s="72"/>
      <c r="C120" s="80"/>
      <c r="D120" s="69"/>
      <c r="E120" s="72"/>
      <c r="F120" s="79" t="s">
        <v>111</v>
      </c>
      <c r="G120" s="69">
        <v>1</v>
      </c>
      <c r="H120" s="72"/>
      <c r="I120" s="79" t="s">
        <v>322</v>
      </c>
      <c r="J120" s="69">
        <v>1</v>
      </c>
      <c r="K120" s="75"/>
      <c r="L120" s="71" t="s">
        <v>323</v>
      </c>
      <c r="M120" s="69">
        <v>2</v>
      </c>
      <c r="N120" s="23">
        <f t="shared" ref="N120:N125" si="31">D120+G120+J120+M120</f>
        <v>4</v>
      </c>
      <c r="O120" s="23">
        <v>64</v>
      </c>
      <c r="P120" s="48">
        <f t="shared" ref="P120" si="32">N120/O120*100</f>
        <v>6.25</v>
      </c>
    </row>
    <row r="121" spans="1:16" ht="46.8" x14ac:dyDescent="0.3">
      <c r="A121" s="30" t="s">
        <v>112</v>
      </c>
      <c r="B121" s="72"/>
      <c r="C121" s="71"/>
      <c r="D121" s="69"/>
      <c r="E121" s="72"/>
      <c r="F121" s="79"/>
      <c r="G121" s="69">
        <v>1</v>
      </c>
      <c r="H121" s="72"/>
      <c r="I121" s="79" t="s">
        <v>324</v>
      </c>
      <c r="J121" s="69"/>
      <c r="K121" s="75"/>
      <c r="L121" s="71"/>
      <c r="M121" s="69"/>
      <c r="N121" s="23">
        <v>1</v>
      </c>
      <c r="O121" s="23">
        <v>32</v>
      </c>
      <c r="P121" s="48">
        <f t="shared" si="30"/>
        <v>3.125</v>
      </c>
    </row>
    <row r="122" spans="1:16" ht="62.4" x14ac:dyDescent="0.3">
      <c r="A122" s="30" t="s">
        <v>113</v>
      </c>
      <c r="B122" s="72"/>
      <c r="C122" s="75"/>
      <c r="D122" s="69"/>
      <c r="E122" s="72"/>
      <c r="F122" s="72"/>
      <c r="G122" s="69"/>
      <c r="H122" s="72"/>
      <c r="I122" s="79"/>
      <c r="J122" s="69"/>
      <c r="K122" s="75"/>
      <c r="L122" s="71" t="s">
        <v>116</v>
      </c>
      <c r="M122" s="69">
        <v>1</v>
      </c>
      <c r="N122" s="23">
        <v>1</v>
      </c>
      <c r="O122" s="23">
        <v>16</v>
      </c>
      <c r="P122" s="48">
        <f t="shared" ref="P122" si="33">N122/O122*100</f>
        <v>6.25</v>
      </c>
    </row>
    <row r="123" spans="1:16" ht="15.6" x14ac:dyDescent="0.3">
      <c r="A123" s="30" t="s">
        <v>85</v>
      </c>
      <c r="B123" s="21"/>
      <c r="C123" s="56" t="s">
        <v>114</v>
      </c>
      <c r="D123" s="57">
        <v>1</v>
      </c>
      <c r="E123" s="21"/>
      <c r="F123" s="21"/>
      <c r="G123" s="23"/>
      <c r="H123" s="21"/>
      <c r="I123" s="42" t="s">
        <v>115</v>
      </c>
      <c r="J123" s="23">
        <v>1</v>
      </c>
      <c r="K123" s="3"/>
      <c r="L123" s="2" t="s">
        <v>116</v>
      </c>
      <c r="M123" s="57">
        <v>1</v>
      </c>
      <c r="N123" s="23">
        <f t="shared" si="31"/>
        <v>3</v>
      </c>
      <c r="O123" s="23">
        <v>64</v>
      </c>
      <c r="P123" s="48">
        <f t="shared" si="30"/>
        <v>4.6875</v>
      </c>
    </row>
    <row r="124" spans="1:16" ht="15.6" x14ac:dyDescent="0.3">
      <c r="A124" s="30" t="s">
        <v>88</v>
      </c>
      <c r="B124" s="21"/>
      <c r="C124" s="3"/>
      <c r="D124" s="57"/>
      <c r="E124" s="21"/>
      <c r="F124" s="39"/>
      <c r="G124" s="32"/>
      <c r="H124" s="21"/>
      <c r="I124" s="34" t="s">
        <v>117</v>
      </c>
      <c r="J124" s="23">
        <v>1</v>
      </c>
      <c r="K124" s="21"/>
      <c r="L124" s="2"/>
      <c r="M124" s="23"/>
      <c r="N124" s="23">
        <f t="shared" si="31"/>
        <v>1</v>
      </c>
      <c r="O124" s="23">
        <v>32</v>
      </c>
      <c r="P124" s="48">
        <f t="shared" si="30"/>
        <v>3.125</v>
      </c>
    </row>
    <row r="125" spans="1:16" ht="15.6" x14ac:dyDescent="0.3">
      <c r="A125" s="37" t="s">
        <v>98</v>
      </c>
      <c r="B125" s="21"/>
      <c r="C125" s="3"/>
      <c r="D125" s="57"/>
      <c r="E125" s="21"/>
      <c r="F125" s="21"/>
      <c r="G125" s="23"/>
      <c r="H125" s="21"/>
      <c r="I125" s="39"/>
      <c r="J125" s="23"/>
      <c r="K125" s="21"/>
      <c r="L125" s="42" t="s">
        <v>268</v>
      </c>
      <c r="M125" s="23">
        <v>1</v>
      </c>
      <c r="N125" s="23">
        <f t="shared" si="31"/>
        <v>1</v>
      </c>
      <c r="O125" s="23">
        <v>16</v>
      </c>
      <c r="P125" s="48">
        <f t="shared" si="30"/>
        <v>6.25</v>
      </c>
    </row>
    <row r="126" spans="1:16" ht="15.6" x14ac:dyDescent="0.3">
      <c r="A126" s="37" t="s">
        <v>58</v>
      </c>
      <c r="B126" s="21"/>
      <c r="C126" s="3"/>
      <c r="D126" s="57">
        <v>1</v>
      </c>
      <c r="E126" s="21"/>
      <c r="F126" s="21"/>
      <c r="G126" s="23"/>
      <c r="H126" s="21"/>
      <c r="I126" s="42" t="s">
        <v>121</v>
      </c>
      <c r="J126" s="23"/>
      <c r="K126" s="3"/>
      <c r="L126" s="3"/>
      <c r="M126" s="57">
        <v>1</v>
      </c>
      <c r="N126" s="23">
        <v>1</v>
      </c>
      <c r="O126" s="23">
        <v>17</v>
      </c>
      <c r="P126" s="48">
        <f t="shared" si="30"/>
        <v>5.8823529411764701</v>
      </c>
    </row>
    <row r="127" spans="1:16" ht="31.2" x14ac:dyDescent="0.3">
      <c r="A127" s="37" t="s">
        <v>28</v>
      </c>
      <c r="B127" s="21"/>
      <c r="C127" s="3" t="s">
        <v>118</v>
      </c>
      <c r="D127" s="57">
        <v>1</v>
      </c>
      <c r="E127" s="21"/>
      <c r="F127" s="21"/>
      <c r="G127" s="23"/>
      <c r="H127" s="21"/>
      <c r="I127" s="21"/>
      <c r="J127" s="23"/>
      <c r="K127" s="3"/>
      <c r="L127" s="3"/>
      <c r="M127" s="57"/>
      <c r="N127" s="23">
        <v>1</v>
      </c>
      <c r="O127" s="23">
        <v>32</v>
      </c>
      <c r="P127" s="48">
        <f t="shared" si="30"/>
        <v>3.125</v>
      </c>
    </row>
    <row r="128" spans="1:16" ht="15.6" x14ac:dyDescent="0.3">
      <c r="A128" s="53"/>
      <c r="B128" s="21"/>
      <c r="C128" s="3"/>
      <c r="D128" s="57"/>
      <c r="E128" s="21"/>
      <c r="F128" s="21"/>
      <c r="G128" s="23"/>
      <c r="H128" s="21"/>
      <c r="I128" s="21"/>
      <c r="J128" s="23"/>
      <c r="K128" s="3"/>
      <c r="L128" s="3"/>
      <c r="M128" s="57"/>
      <c r="N128" s="23"/>
      <c r="O128" s="23"/>
      <c r="P128" s="48"/>
    </row>
    <row r="129" spans="1:16" ht="15.6" x14ac:dyDescent="0.3">
      <c r="A129" s="53"/>
      <c r="B129" s="21"/>
      <c r="C129" s="3"/>
      <c r="D129" s="57"/>
      <c r="E129" s="21"/>
      <c r="F129" s="21"/>
      <c r="G129" s="23"/>
      <c r="H129" s="21"/>
      <c r="I129" s="21"/>
      <c r="J129" s="23"/>
      <c r="K129" s="3"/>
      <c r="L129" s="3"/>
      <c r="M129" s="57"/>
      <c r="N129" s="23"/>
      <c r="O129" s="23"/>
      <c r="P129" s="48"/>
    </row>
    <row r="130" spans="1:16" ht="46.8" x14ac:dyDescent="0.3">
      <c r="A130" s="53" t="s">
        <v>107</v>
      </c>
      <c r="B130" s="21"/>
      <c r="C130" s="3" t="s">
        <v>119</v>
      </c>
      <c r="D130" s="57">
        <v>1</v>
      </c>
      <c r="E130" s="21"/>
      <c r="F130" s="21"/>
      <c r="G130" s="23"/>
      <c r="H130" s="21"/>
      <c r="I130" s="21"/>
      <c r="J130" s="23"/>
      <c r="K130" s="3"/>
      <c r="L130" s="3"/>
      <c r="M130" s="57"/>
      <c r="N130" s="23">
        <v>1</v>
      </c>
      <c r="O130" s="23">
        <v>16</v>
      </c>
      <c r="P130" s="48">
        <f t="shared" ref="P130" si="34">N130/O130*100</f>
        <v>6.25</v>
      </c>
    </row>
    <row r="131" spans="1:16" s="7" customFormat="1" ht="96.6" x14ac:dyDescent="0.3">
      <c r="A131" s="16" t="s">
        <v>120</v>
      </c>
      <c r="B131" s="17"/>
      <c r="C131" s="55"/>
      <c r="D131" s="19"/>
      <c r="E131" s="17"/>
      <c r="F131" s="17"/>
      <c r="G131" s="19"/>
      <c r="H131" s="17"/>
      <c r="I131" s="17"/>
      <c r="J131" s="19"/>
      <c r="K131" s="17"/>
      <c r="L131" s="52"/>
      <c r="M131" s="19"/>
      <c r="N131" s="19"/>
      <c r="O131" s="19"/>
      <c r="P131" s="19"/>
    </row>
    <row r="132" spans="1:16" ht="15.6" x14ac:dyDescent="0.3">
      <c r="A132" s="30" t="s">
        <v>16</v>
      </c>
      <c r="B132" s="21"/>
      <c r="C132" s="1"/>
      <c r="D132" s="32"/>
      <c r="E132" s="21"/>
      <c r="F132" s="61"/>
      <c r="G132" s="43"/>
      <c r="H132" s="33"/>
      <c r="I132" s="1" t="s">
        <v>200</v>
      </c>
      <c r="J132" s="32">
        <v>1</v>
      </c>
      <c r="K132" s="3"/>
      <c r="L132" s="1"/>
      <c r="M132" s="32"/>
      <c r="N132" s="23">
        <v>1</v>
      </c>
      <c r="O132" s="23">
        <v>32</v>
      </c>
      <c r="P132" s="48">
        <f t="shared" ref="P132:P147" si="35">N132/O132*100</f>
        <v>3.125</v>
      </c>
    </row>
    <row r="133" spans="1:16" ht="15.6" x14ac:dyDescent="0.3">
      <c r="A133" s="30" t="s">
        <v>52</v>
      </c>
      <c r="B133" s="21"/>
      <c r="C133" s="1"/>
      <c r="D133" s="43"/>
      <c r="E133" s="21"/>
      <c r="F133" s="68" t="s">
        <v>191</v>
      </c>
      <c r="G133" s="66">
        <v>1</v>
      </c>
      <c r="H133" s="33"/>
      <c r="I133" s="61"/>
      <c r="J133" s="43"/>
      <c r="K133" s="3"/>
      <c r="L133" s="1"/>
      <c r="M133" s="32"/>
      <c r="N133" s="23">
        <v>1</v>
      </c>
      <c r="O133" s="23">
        <v>48</v>
      </c>
      <c r="P133" s="48">
        <f t="shared" si="35"/>
        <v>2.083333333333333</v>
      </c>
    </row>
    <row r="134" spans="1:16" ht="31.2" x14ac:dyDescent="0.3">
      <c r="A134" s="30" t="s">
        <v>18</v>
      </c>
      <c r="B134" s="21"/>
      <c r="C134" s="1" t="s">
        <v>257</v>
      </c>
      <c r="D134" s="23">
        <v>1</v>
      </c>
      <c r="E134" s="21"/>
      <c r="F134" s="2" t="s">
        <v>258</v>
      </c>
      <c r="G134" s="23">
        <v>1</v>
      </c>
      <c r="H134" s="21"/>
      <c r="I134" s="2" t="s">
        <v>259</v>
      </c>
      <c r="J134" s="23">
        <v>1</v>
      </c>
      <c r="K134" s="21"/>
      <c r="L134" s="2" t="s">
        <v>260</v>
      </c>
      <c r="M134" s="23">
        <v>1</v>
      </c>
      <c r="N134" s="23">
        <v>4</v>
      </c>
      <c r="O134" s="23">
        <v>51</v>
      </c>
      <c r="P134" s="48">
        <f t="shared" si="35"/>
        <v>7.8431372549019605</v>
      </c>
    </row>
    <row r="135" spans="1:16" ht="15.6" x14ac:dyDescent="0.3">
      <c r="A135" s="30" t="s">
        <v>54</v>
      </c>
      <c r="B135" s="21"/>
      <c r="C135" s="1" t="s">
        <v>300</v>
      </c>
      <c r="D135" s="23">
        <v>1</v>
      </c>
      <c r="E135" s="21"/>
      <c r="F135" s="2"/>
      <c r="G135" s="32"/>
      <c r="H135" s="21"/>
      <c r="I135" s="2" t="s">
        <v>259</v>
      </c>
      <c r="J135" s="23">
        <v>1</v>
      </c>
      <c r="K135" s="3"/>
      <c r="L135" s="2"/>
      <c r="M135" s="23"/>
      <c r="N135" s="23">
        <v>2</v>
      </c>
      <c r="O135" s="23">
        <v>34</v>
      </c>
      <c r="P135" s="48">
        <f t="shared" si="35"/>
        <v>5.8823529411764701</v>
      </c>
    </row>
    <row r="136" spans="1:16" ht="15.6" x14ac:dyDescent="0.3">
      <c r="A136" s="30" t="s">
        <v>67</v>
      </c>
      <c r="B136" s="21"/>
      <c r="C136" s="2" t="s">
        <v>298</v>
      </c>
      <c r="D136" s="23">
        <v>1</v>
      </c>
      <c r="E136" s="21"/>
      <c r="F136" s="2" t="s">
        <v>296</v>
      </c>
      <c r="G136" s="32">
        <v>1</v>
      </c>
      <c r="H136" s="21"/>
      <c r="I136" s="2" t="s">
        <v>297</v>
      </c>
      <c r="J136" s="23">
        <v>1</v>
      </c>
      <c r="K136" s="3"/>
      <c r="L136" s="2"/>
      <c r="M136" s="23"/>
      <c r="N136" s="23">
        <v>3</v>
      </c>
      <c r="O136" s="23">
        <v>64</v>
      </c>
      <c r="P136" s="48">
        <f t="shared" si="35"/>
        <v>4.6875</v>
      </c>
    </row>
    <row r="137" spans="1:16" ht="15.6" x14ac:dyDescent="0.3">
      <c r="A137" s="30" t="s">
        <v>56</v>
      </c>
      <c r="B137" s="21"/>
      <c r="C137" s="2"/>
      <c r="D137" s="23"/>
      <c r="E137" s="21"/>
      <c r="F137" s="42" t="s">
        <v>201</v>
      </c>
      <c r="G137" s="32">
        <v>1</v>
      </c>
      <c r="H137" s="21"/>
      <c r="I137" s="34"/>
      <c r="J137" s="23"/>
      <c r="K137" s="3"/>
      <c r="L137" s="2"/>
      <c r="M137" s="23"/>
      <c r="N137" s="23">
        <v>1</v>
      </c>
      <c r="O137" s="23">
        <v>16</v>
      </c>
      <c r="P137" s="48">
        <f t="shared" si="35"/>
        <v>6.25</v>
      </c>
    </row>
    <row r="138" spans="1:16" ht="31.2" x14ac:dyDescent="0.3">
      <c r="A138" s="30" t="s">
        <v>110</v>
      </c>
      <c r="B138" s="72"/>
      <c r="C138" s="71"/>
      <c r="D138" s="69">
        <v>1</v>
      </c>
      <c r="E138" s="72"/>
      <c r="F138" s="79" t="s">
        <v>202</v>
      </c>
      <c r="G138" s="69">
        <v>1</v>
      </c>
      <c r="H138" s="72"/>
      <c r="I138" s="79" t="s">
        <v>325</v>
      </c>
      <c r="J138" s="69">
        <v>1</v>
      </c>
      <c r="K138" s="75"/>
      <c r="L138" s="71" t="s">
        <v>326</v>
      </c>
      <c r="M138" s="69">
        <v>1</v>
      </c>
      <c r="N138" s="23">
        <f t="shared" ref="N138" si="36">D138+G138+J138+M138</f>
        <v>4</v>
      </c>
      <c r="O138" s="23">
        <v>64</v>
      </c>
      <c r="P138" s="48">
        <f t="shared" si="35"/>
        <v>6.25</v>
      </c>
    </row>
    <row r="139" spans="1:16" ht="46.8" x14ac:dyDescent="0.3">
      <c r="A139" s="30" t="s">
        <v>112</v>
      </c>
      <c r="B139" s="72"/>
      <c r="C139" s="75"/>
      <c r="D139" s="69"/>
      <c r="E139" s="72"/>
      <c r="F139" s="79"/>
      <c r="G139" s="69">
        <v>1</v>
      </c>
      <c r="H139" s="72"/>
      <c r="I139" s="79" t="s">
        <v>327</v>
      </c>
      <c r="J139" s="69"/>
      <c r="K139" s="75"/>
      <c r="L139" s="71"/>
      <c r="M139" s="69"/>
      <c r="N139" s="23">
        <v>1</v>
      </c>
      <c r="O139" s="23">
        <v>32</v>
      </c>
      <c r="P139" s="48">
        <f t="shared" si="35"/>
        <v>3.125</v>
      </c>
    </row>
    <row r="140" spans="1:16" ht="62.4" x14ac:dyDescent="0.3">
      <c r="A140" s="30" t="s">
        <v>113</v>
      </c>
      <c r="B140" s="72"/>
      <c r="C140" s="75"/>
      <c r="D140" s="69"/>
      <c r="E140" s="72"/>
      <c r="F140" s="72"/>
      <c r="G140" s="69"/>
      <c r="H140" s="72"/>
      <c r="I140" s="79"/>
      <c r="J140" s="69"/>
      <c r="K140" s="75"/>
      <c r="L140" s="71" t="s">
        <v>328</v>
      </c>
      <c r="M140" s="69">
        <v>1</v>
      </c>
      <c r="N140" s="23">
        <v>1</v>
      </c>
      <c r="O140" s="23">
        <v>16</v>
      </c>
      <c r="P140" s="48">
        <f t="shared" si="35"/>
        <v>6.25</v>
      </c>
    </row>
    <row r="141" spans="1:16" ht="15.6" x14ac:dyDescent="0.3">
      <c r="A141" s="30" t="s">
        <v>85</v>
      </c>
      <c r="B141" s="21"/>
      <c r="C141" s="3" t="s">
        <v>203</v>
      </c>
      <c r="D141" s="57"/>
      <c r="E141" s="21"/>
      <c r="F141" s="31"/>
      <c r="G141" s="32"/>
      <c r="H141" s="21"/>
      <c r="I141" s="1"/>
      <c r="J141" s="23"/>
      <c r="K141" s="3"/>
      <c r="L141" s="2"/>
      <c r="M141" s="57"/>
      <c r="N141" s="23">
        <v>1</v>
      </c>
      <c r="O141" s="23">
        <v>16</v>
      </c>
      <c r="P141" s="48">
        <f t="shared" si="35"/>
        <v>6.25</v>
      </c>
    </row>
    <row r="142" spans="1:16" ht="15.6" x14ac:dyDescent="0.3">
      <c r="A142" s="30" t="s">
        <v>88</v>
      </c>
      <c r="B142" s="21"/>
      <c r="C142" s="3"/>
      <c r="D142" s="57"/>
      <c r="E142" s="21"/>
      <c r="F142" s="39"/>
      <c r="G142" s="32"/>
      <c r="H142" s="21"/>
      <c r="I142" s="34" t="s">
        <v>204</v>
      </c>
      <c r="J142" s="23">
        <v>1</v>
      </c>
      <c r="K142" s="21"/>
      <c r="L142" s="2"/>
      <c r="M142" s="23"/>
      <c r="N142" s="23">
        <f t="shared" ref="N142:N143" si="37">D142+G142+J142+M142</f>
        <v>1</v>
      </c>
      <c r="O142" s="23">
        <v>32</v>
      </c>
      <c r="P142" s="48">
        <f t="shared" si="35"/>
        <v>3.125</v>
      </c>
    </row>
    <row r="143" spans="1:16" ht="15.6" x14ac:dyDescent="0.3">
      <c r="A143" s="37" t="s">
        <v>98</v>
      </c>
      <c r="B143" s="21"/>
      <c r="C143" s="3"/>
      <c r="D143" s="57"/>
      <c r="E143" s="21"/>
      <c r="F143" s="21"/>
      <c r="G143" s="23"/>
      <c r="H143" s="21"/>
      <c r="I143" s="39"/>
      <c r="J143" s="23"/>
      <c r="K143" s="21"/>
      <c r="L143" s="21" t="s">
        <v>269</v>
      </c>
      <c r="M143" s="23">
        <v>1</v>
      </c>
      <c r="N143" s="23">
        <f t="shared" si="37"/>
        <v>1</v>
      </c>
      <c r="O143" s="23">
        <v>16</v>
      </c>
      <c r="P143" s="48">
        <f t="shared" si="35"/>
        <v>6.25</v>
      </c>
    </row>
    <row r="144" spans="1:16" ht="15.6" x14ac:dyDescent="0.3">
      <c r="A144" s="37" t="s">
        <v>58</v>
      </c>
      <c r="B144" s="21"/>
      <c r="C144" s="3" t="s">
        <v>206</v>
      </c>
      <c r="D144" s="57">
        <v>1</v>
      </c>
      <c r="E144" s="21"/>
      <c r="F144" s="21"/>
      <c r="G144" s="23"/>
      <c r="H144" s="21"/>
      <c r="I144" s="42" t="s">
        <v>121</v>
      </c>
      <c r="J144" s="23">
        <v>1</v>
      </c>
      <c r="K144" s="3"/>
      <c r="L144" s="3"/>
      <c r="M144" s="57"/>
      <c r="N144" s="23">
        <v>1</v>
      </c>
      <c r="O144" s="23">
        <v>17</v>
      </c>
      <c r="P144" s="48">
        <f t="shared" si="35"/>
        <v>5.8823529411764701</v>
      </c>
    </row>
    <row r="145" spans="1:16" ht="31.2" x14ac:dyDescent="0.3">
      <c r="A145" s="37" t="s">
        <v>28</v>
      </c>
      <c r="B145" s="21"/>
      <c r="C145" s="3" t="s">
        <v>205</v>
      </c>
      <c r="D145" s="57">
        <v>1</v>
      </c>
      <c r="E145" s="21"/>
      <c r="F145" s="21"/>
      <c r="G145" s="23"/>
      <c r="H145" s="21"/>
      <c r="I145" s="21"/>
      <c r="J145" s="23"/>
      <c r="K145" s="3"/>
      <c r="L145" s="3"/>
      <c r="M145" s="57"/>
      <c r="N145" s="23">
        <v>1</v>
      </c>
      <c r="O145" s="23">
        <v>32</v>
      </c>
      <c r="P145" s="48">
        <f t="shared" si="35"/>
        <v>3.125</v>
      </c>
    </row>
    <row r="146" spans="1:16" ht="31.2" x14ac:dyDescent="0.3">
      <c r="A146" s="53" t="s">
        <v>216</v>
      </c>
      <c r="B146" s="21"/>
      <c r="C146" s="3"/>
      <c r="D146" s="57"/>
      <c r="E146" s="21"/>
      <c r="F146" s="21"/>
      <c r="G146" s="23"/>
      <c r="H146" s="21"/>
      <c r="I146" s="21"/>
      <c r="J146" s="23"/>
      <c r="K146" s="3"/>
      <c r="L146" s="21" t="s">
        <v>299</v>
      </c>
      <c r="M146" s="57">
        <v>1</v>
      </c>
      <c r="N146" s="23">
        <v>1</v>
      </c>
      <c r="O146" s="23">
        <v>17</v>
      </c>
      <c r="P146" s="48">
        <f t="shared" si="35"/>
        <v>5.8823529411764701</v>
      </c>
    </row>
    <row r="147" spans="1:16" ht="46.8" x14ac:dyDescent="0.3">
      <c r="A147" s="53" t="s">
        <v>107</v>
      </c>
      <c r="B147" s="21"/>
      <c r="C147" s="3" t="s">
        <v>207</v>
      </c>
      <c r="D147" s="57">
        <v>1</v>
      </c>
      <c r="E147" s="21"/>
      <c r="F147" s="21"/>
      <c r="G147" s="23"/>
      <c r="H147" s="21"/>
      <c r="I147" s="21"/>
      <c r="J147" s="23"/>
      <c r="K147" s="3"/>
      <c r="L147" s="3"/>
      <c r="M147" s="57"/>
      <c r="N147" s="23">
        <v>1</v>
      </c>
      <c r="O147" s="23">
        <v>16</v>
      </c>
      <c r="P147" s="48">
        <f t="shared" si="35"/>
        <v>6.25</v>
      </c>
    </row>
    <row r="148" spans="1:16" s="7" customFormat="1" ht="12.75" customHeight="1" x14ac:dyDescent="0.3">
      <c r="A148" s="62" t="s">
        <v>122</v>
      </c>
      <c r="B148" s="17"/>
      <c r="C148" s="55"/>
      <c r="D148" s="19"/>
      <c r="E148" s="17"/>
      <c r="F148" s="17"/>
      <c r="G148" s="19"/>
      <c r="H148" s="17"/>
      <c r="I148" s="17"/>
      <c r="J148" s="19"/>
      <c r="K148" s="17"/>
      <c r="L148" s="52"/>
      <c r="M148" s="19"/>
      <c r="N148" s="19"/>
      <c r="O148" s="19"/>
      <c r="P148" s="19"/>
    </row>
    <row r="149" spans="1:16" ht="15.6" x14ac:dyDescent="0.3">
      <c r="A149" s="30" t="s">
        <v>16</v>
      </c>
      <c r="B149" s="21"/>
      <c r="C149" s="1" t="s">
        <v>184</v>
      </c>
      <c r="D149" s="32">
        <v>1</v>
      </c>
      <c r="E149" s="21"/>
      <c r="F149" s="33"/>
      <c r="G149" s="43"/>
      <c r="H149" s="33"/>
      <c r="I149" s="34" t="s">
        <v>118</v>
      </c>
      <c r="J149" s="32">
        <v>1</v>
      </c>
      <c r="K149" s="21"/>
      <c r="L149" s="3"/>
      <c r="M149" s="43"/>
      <c r="N149" s="23">
        <v>2</v>
      </c>
      <c r="O149" s="23">
        <v>32</v>
      </c>
      <c r="P149" s="48">
        <f t="shared" ref="P149:P163" si="38">N149/O149*100</f>
        <v>6.25</v>
      </c>
    </row>
    <row r="150" spans="1:16" ht="15.6" x14ac:dyDescent="0.3">
      <c r="A150" s="30" t="s">
        <v>52</v>
      </c>
      <c r="B150" s="21"/>
      <c r="C150" s="1"/>
      <c r="D150" s="32"/>
      <c r="E150" s="21"/>
      <c r="F150" s="64" t="s">
        <v>185</v>
      </c>
      <c r="G150" s="66">
        <v>1</v>
      </c>
      <c r="H150" s="33"/>
      <c r="I150" s="34"/>
      <c r="J150" s="32"/>
      <c r="K150" s="21"/>
      <c r="L150" s="65" t="s">
        <v>186</v>
      </c>
      <c r="M150" s="32">
        <v>1</v>
      </c>
      <c r="N150" s="23">
        <v>2</v>
      </c>
      <c r="O150" s="23">
        <v>48</v>
      </c>
      <c r="P150" s="48">
        <f t="shared" si="38"/>
        <v>4.1666666666666661</v>
      </c>
    </row>
    <row r="151" spans="1:16" ht="28.35" customHeight="1" x14ac:dyDescent="0.3">
      <c r="A151" s="30" t="s">
        <v>18</v>
      </c>
      <c r="B151" s="21"/>
      <c r="C151" s="1" t="s">
        <v>261</v>
      </c>
      <c r="D151" s="32">
        <v>1</v>
      </c>
      <c r="E151" s="21"/>
      <c r="F151" s="2" t="s">
        <v>262</v>
      </c>
      <c r="G151" s="23">
        <v>1</v>
      </c>
      <c r="H151" s="21"/>
      <c r="I151" s="1" t="s">
        <v>263</v>
      </c>
      <c r="J151" s="32">
        <v>1</v>
      </c>
      <c r="K151" s="21"/>
      <c r="L151" s="2" t="s">
        <v>264</v>
      </c>
      <c r="M151" s="23">
        <v>1</v>
      </c>
      <c r="N151" s="23">
        <v>4</v>
      </c>
      <c r="O151" s="23">
        <v>48</v>
      </c>
      <c r="P151" s="48">
        <f t="shared" si="38"/>
        <v>8.3333333333333321</v>
      </c>
    </row>
    <row r="152" spans="1:16" ht="15.6" x14ac:dyDescent="0.3">
      <c r="A152" s="30" t="s">
        <v>54</v>
      </c>
      <c r="B152" s="21"/>
      <c r="C152" s="1"/>
      <c r="D152" s="32"/>
      <c r="E152" s="21"/>
      <c r="F152" s="1" t="s">
        <v>123</v>
      </c>
      <c r="G152" s="23">
        <v>1</v>
      </c>
      <c r="H152" s="21"/>
      <c r="I152" s="1" t="s">
        <v>301</v>
      </c>
      <c r="J152" s="32">
        <v>1</v>
      </c>
      <c r="K152" s="21"/>
      <c r="L152" s="2"/>
      <c r="M152" s="23"/>
      <c r="N152" s="23">
        <v>2</v>
      </c>
      <c r="O152" s="23">
        <v>34</v>
      </c>
      <c r="P152" s="48">
        <f t="shared" si="38"/>
        <v>5.8823529411764701</v>
      </c>
    </row>
    <row r="153" spans="1:16" ht="15.6" x14ac:dyDescent="0.3">
      <c r="A153" s="30" t="s">
        <v>67</v>
      </c>
      <c r="B153" s="21"/>
      <c r="C153" s="1" t="s">
        <v>302</v>
      </c>
      <c r="D153" s="32">
        <v>1</v>
      </c>
      <c r="E153" s="21"/>
      <c r="F153" s="1" t="s">
        <v>303</v>
      </c>
      <c r="G153" s="23">
        <v>1</v>
      </c>
      <c r="H153" s="21"/>
      <c r="I153" s="34"/>
      <c r="J153" s="32"/>
      <c r="K153" s="21"/>
      <c r="L153" s="1" t="s">
        <v>304</v>
      </c>
      <c r="M153" s="23">
        <v>1</v>
      </c>
      <c r="N153" s="23">
        <v>3</v>
      </c>
      <c r="O153" s="23">
        <v>68</v>
      </c>
      <c r="P153" s="48">
        <f t="shared" si="38"/>
        <v>4.4117647058823533</v>
      </c>
    </row>
    <row r="154" spans="1:16" ht="15.6" x14ac:dyDescent="0.3">
      <c r="A154" s="37" t="s">
        <v>56</v>
      </c>
      <c r="B154" s="21"/>
      <c r="C154" s="1"/>
      <c r="D154" s="32"/>
      <c r="E154" s="21"/>
      <c r="F154" s="42"/>
      <c r="G154" s="23"/>
      <c r="H154" s="21"/>
      <c r="I154" s="34" t="s">
        <v>124</v>
      </c>
      <c r="J154" s="32">
        <v>1</v>
      </c>
      <c r="K154" s="21"/>
      <c r="L154" s="2"/>
      <c r="M154" s="23"/>
      <c r="N154" s="23">
        <v>1</v>
      </c>
      <c r="O154" s="23">
        <v>16</v>
      </c>
      <c r="P154" s="48">
        <f t="shared" si="38"/>
        <v>6.25</v>
      </c>
    </row>
    <row r="155" spans="1:16" ht="15.6" x14ac:dyDescent="0.3">
      <c r="A155" s="37" t="s">
        <v>21</v>
      </c>
      <c r="B155" s="72"/>
      <c r="C155" s="71" t="s">
        <v>125</v>
      </c>
      <c r="D155" s="69">
        <v>1</v>
      </c>
      <c r="E155" s="72"/>
      <c r="F155" s="79" t="s">
        <v>329</v>
      </c>
      <c r="G155" s="69">
        <v>2</v>
      </c>
      <c r="H155" s="72"/>
      <c r="I155" s="79" t="s">
        <v>330</v>
      </c>
      <c r="J155" s="69">
        <v>2</v>
      </c>
      <c r="K155" s="72"/>
      <c r="L155" s="71" t="s">
        <v>331</v>
      </c>
      <c r="M155" s="69">
        <v>2</v>
      </c>
      <c r="N155" s="23">
        <f t="shared" ref="N155" si="39">D155+G155+J155+M155</f>
        <v>7</v>
      </c>
      <c r="O155" s="23">
        <v>96</v>
      </c>
      <c r="P155" s="48">
        <f t="shared" si="38"/>
        <v>7.291666666666667</v>
      </c>
    </row>
    <row r="156" spans="1:16" ht="15.6" x14ac:dyDescent="0.3">
      <c r="A156" s="37" t="s">
        <v>85</v>
      </c>
      <c r="B156" s="21"/>
      <c r="C156" s="1" t="s">
        <v>126</v>
      </c>
      <c r="D156" s="32">
        <v>1</v>
      </c>
      <c r="E156" s="21"/>
      <c r="F156" s="21"/>
      <c r="G156" s="23"/>
      <c r="H156" s="21"/>
      <c r="I156" s="42"/>
      <c r="J156" s="23"/>
      <c r="K156" s="21"/>
      <c r="L156" s="2"/>
      <c r="M156" s="23"/>
      <c r="N156" s="23">
        <v>1</v>
      </c>
      <c r="O156" s="23">
        <v>64</v>
      </c>
      <c r="P156" s="48">
        <f t="shared" si="38"/>
        <v>1.5625</v>
      </c>
    </row>
    <row r="157" spans="1:16" ht="15.6" x14ac:dyDescent="0.3">
      <c r="A157" s="37" t="s">
        <v>88</v>
      </c>
      <c r="B157" s="21"/>
      <c r="C157" s="1"/>
      <c r="D157" s="63"/>
      <c r="E157" s="21"/>
      <c r="F157" s="21" t="s">
        <v>198</v>
      </c>
      <c r="G157" s="23">
        <v>1</v>
      </c>
      <c r="H157" s="21"/>
      <c r="I157" s="39"/>
      <c r="J157" s="23"/>
      <c r="K157" s="3"/>
      <c r="L157" s="2" t="s">
        <v>196</v>
      </c>
      <c r="M157" s="57">
        <v>1</v>
      </c>
      <c r="N157" s="23">
        <f t="shared" ref="N157:N158" si="40">D157+G157+J157+M157</f>
        <v>2</v>
      </c>
      <c r="O157" s="23">
        <v>34</v>
      </c>
      <c r="P157" s="48">
        <f t="shared" si="38"/>
        <v>5.8823529411764701</v>
      </c>
    </row>
    <row r="158" spans="1:16" ht="15.6" x14ac:dyDescent="0.3">
      <c r="A158" s="37" t="s">
        <v>98</v>
      </c>
      <c r="B158" s="21"/>
      <c r="C158" s="2"/>
      <c r="D158" s="57"/>
      <c r="E158" s="21"/>
      <c r="F158" s="21"/>
      <c r="G158" s="23"/>
      <c r="H158" s="21"/>
      <c r="I158" s="2" t="s">
        <v>270</v>
      </c>
      <c r="J158" s="23"/>
      <c r="K158" s="3"/>
      <c r="L158" s="2"/>
      <c r="M158" s="57">
        <v>1</v>
      </c>
      <c r="N158" s="23">
        <f t="shared" si="40"/>
        <v>1</v>
      </c>
      <c r="O158" s="23">
        <v>16</v>
      </c>
      <c r="P158" s="48">
        <f t="shared" si="38"/>
        <v>6.25</v>
      </c>
    </row>
    <row r="159" spans="1:16" ht="15.6" x14ac:dyDescent="0.3">
      <c r="A159" s="37" t="s">
        <v>58</v>
      </c>
      <c r="B159" s="21"/>
      <c r="C159" s="3"/>
      <c r="D159" s="23">
        <v>1</v>
      </c>
      <c r="E159" s="21"/>
      <c r="F159" s="21"/>
      <c r="G159" s="23"/>
      <c r="H159" s="21"/>
      <c r="I159" s="21"/>
      <c r="J159" s="23"/>
      <c r="K159" s="21"/>
      <c r="L159" s="2" t="s">
        <v>280</v>
      </c>
      <c r="M159" s="23"/>
      <c r="N159" s="23">
        <v>1</v>
      </c>
      <c r="O159" s="23">
        <v>16</v>
      </c>
      <c r="P159" s="48">
        <f t="shared" si="38"/>
        <v>6.25</v>
      </c>
    </row>
    <row r="160" spans="1:16" ht="15.6" x14ac:dyDescent="0.3">
      <c r="A160" s="37" t="s">
        <v>127</v>
      </c>
      <c r="B160" s="21"/>
      <c r="C160" s="3"/>
      <c r="D160" s="23"/>
      <c r="E160" s="21"/>
      <c r="F160" s="21"/>
      <c r="G160" s="23"/>
      <c r="H160" s="21"/>
      <c r="I160" s="21"/>
      <c r="J160" s="23"/>
      <c r="K160" s="21"/>
      <c r="L160" s="3" t="s">
        <v>128</v>
      </c>
      <c r="M160" s="23">
        <v>1</v>
      </c>
      <c r="N160" s="23">
        <v>1</v>
      </c>
      <c r="O160" s="23">
        <v>16</v>
      </c>
      <c r="P160" s="48">
        <f t="shared" ref="P160" si="41">N160/O160*100</f>
        <v>6.25</v>
      </c>
    </row>
    <row r="161" spans="1:16" ht="31.2" x14ac:dyDescent="0.3">
      <c r="A161" s="37" t="s">
        <v>28</v>
      </c>
      <c r="B161" s="21"/>
      <c r="C161" s="3" t="s">
        <v>129</v>
      </c>
      <c r="D161" s="23">
        <v>1</v>
      </c>
      <c r="E161" s="21"/>
      <c r="F161" s="21"/>
      <c r="G161" s="23"/>
      <c r="H161" s="21"/>
      <c r="I161" s="21"/>
      <c r="J161" s="23"/>
      <c r="K161" s="21"/>
      <c r="L161" s="3"/>
      <c r="M161" s="23"/>
      <c r="N161" s="23">
        <v>1</v>
      </c>
      <c r="O161" s="23">
        <v>32</v>
      </c>
      <c r="P161" s="48">
        <f t="shared" si="38"/>
        <v>3.125</v>
      </c>
    </row>
    <row r="162" spans="1:16" ht="31.2" x14ac:dyDescent="0.3">
      <c r="A162" s="53" t="s">
        <v>216</v>
      </c>
      <c r="B162" s="21"/>
      <c r="C162" s="3"/>
      <c r="D162" s="23"/>
      <c r="E162" s="21"/>
      <c r="F162" s="21"/>
      <c r="G162" s="23"/>
      <c r="H162" s="21"/>
      <c r="I162" s="3"/>
      <c r="J162" s="23"/>
      <c r="K162" s="21"/>
      <c r="L162" s="3" t="s">
        <v>305</v>
      </c>
      <c r="M162" s="23">
        <v>1</v>
      </c>
      <c r="N162" s="23">
        <v>1</v>
      </c>
      <c r="O162" s="23">
        <v>17</v>
      </c>
      <c r="P162" s="48">
        <f t="shared" si="38"/>
        <v>5.8823529411764701</v>
      </c>
    </row>
    <row r="163" spans="1:16" ht="46.8" x14ac:dyDescent="0.3">
      <c r="A163" s="53" t="s">
        <v>107</v>
      </c>
      <c r="B163" s="21"/>
      <c r="C163" s="3"/>
      <c r="D163" s="23">
        <v>1</v>
      </c>
      <c r="E163" s="21"/>
      <c r="F163" s="3" t="s">
        <v>282</v>
      </c>
      <c r="G163" s="23"/>
      <c r="H163" s="21"/>
      <c r="I163" s="3"/>
      <c r="J163" s="23"/>
      <c r="K163" s="21"/>
      <c r="L163" s="3"/>
      <c r="M163" s="23"/>
      <c r="N163" s="23">
        <v>1</v>
      </c>
      <c r="O163" s="23">
        <v>16</v>
      </c>
      <c r="P163" s="48">
        <f t="shared" si="38"/>
        <v>6.25</v>
      </c>
    </row>
    <row r="164" spans="1:16" s="7" customFormat="1" ht="96.6" x14ac:dyDescent="0.3">
      <c r="A164" s="16" t="s">
        <v>130</v>
      </c>
      <c r="B164" s="17"/>
      <c r="C164" s="55"/>
      <c r="D164" s="19"/>
      <c r="E164" s="17"/>
      <c r="F164" s="17"/>
      <c r="G164" s="19"/>
      <c r="H164" s="17"/>
      <c r="I164" s="17"/>
      <c r="J164" s="19"/>
      <c r="K164" s="17"/>
      <c r="L164" s="52"/>
      <c r="M164" s="19"/>
      <c r="N164" s="19"/>
      <c r="O164" s="19"/>
      <c r="P164" s="19"/>
    </row>
    <row r="165" spans="1:16" ht="15.6" x14ac:dyDescent="0.3">
      <c r="A165" s="30" t="s">
        <v>16</v>
      </c>
      <c r="B165" s="21"/>
      <c r="C165" s="67" t="s">
        <v>187</v>
      </c>
      <c r="D165" s="32">
        <v>1</v>
      </c>
      <c r="E165" s="21"/>
      <c r="F165" s="33"/>
      <c r="G165" s="43"/>
      <c r="H165" s="33"/>
      <c r="I165" s="64" t="s">
        <v>188</v>
      </c>
      <c r="J165" s="32">
        <v>1</v>
      </c>
      <c r="K165" s="21"/>
      <c r="L165" s="60"/>
      <c r="M165" s="43"/>
      <c r="N165" s="23">
        <f t="shared" ref="N165" si="42">D165+G165+J165+M165</f>
        <v>2</v>
      </c>
      <c r="O165" s="23">
        <v>32</v>
      </c>
      <c r="P165" s="48">
        <f t="shared" ref="P165:P178" si="43">N165/O165*100</f>
        <v>6.25</v>
      </c>
    </row>
    <row r="166" spans="1:16" ht="15.6" x14ac:dyDescent="0.3">
      <c r="A166" s="30" t="s">
        <v>52</v>
      </c>
      <c r="B166" s="21"/>
      <c r="C166" s="31"/>
      <c r="D166" s="43"/>
      <c r="E166" s="21"/>
      <c r="F166" s="64" t="s">
        <v>189</v>
      </c>
      <c r="G166" s="66">
        <v>1</v>
      </c>
      <c r="H166" s="33"/>
      <c r="I166" s="39"/>
      <c r="J166" s="32"/>
      <c r="K166" s="21"/>
      <c r="L166" s="67" t="s">
        <v>190</v>
      </c>
      <c r="M166" s="32">
        <v>1</v>
      </c>
      <c r="N166" s="23">
        <v>2</v>
      </c>
      <c r="O166" s="23">
        <v>48</v>
      </c>
      <c r="P166" s="48">
        <f t="shared" si="43"/>
        <v>4.1666666666666661</v>
      </c>
    </row>
    <row r="167" spans="1:16" ht="31.2" x14ac:dyDescent="0.3">
      <c r="A167" s="30" t="s">
        <v>18</v>
      </c>
      <c r="B167" s="21"/>
      <c r="C167" s="31" t="s">
        <v>131</v>
      </c>
      <c r="D167" s="23">
        <v>1</v>
      </c>
      <c r="E167" s="21"/>
      <c r="F167" s="3" t="s">
        <v>132</v>
      </c>
      <c r="G167" s="23">
        <v>1</v>
      </c>
      <c r="H167" s="21"/>
      <c r="I167" s="31" t="s">
        <v>133</v>
      </c>
      <c r="J167" s="32">
        <v>1</v>
      </c>
      <c r="K167" s="21"/>
      <c r="L167" s="31" t="s">
        <v>134</v>
      </c>
      <c r="M167" s="23">
        <v>1</v>
      </c>
      <c r="N167" s="23">
        <v>4</v>
      </c>
      <c r="O167" s="23">
        <v>48</v>
      </c>
      <c r="P167" s="48">
        <f t="shared" si="43"/>
        <v>8.3333333333333321</v>
      </c>
    </row>
    <row r="168" spans="1:16" ht="15.6" x14ac:dyDescent="0.3">
      <c r="A168" s="30" t="s">
        <v>54</v>
      </c>
      <c r="B168" s="21"/>
      <c r="C168" s="31"/>
      <c r="D168" s="23"/>
      <c r="E168" s="21"/>
      <c r="F168" s="3" t="s">
        <v>288</v>
      </c>
      <c r="G168" s="23">
        <v>1</v>
      </c>
      <c r="H168" s="21"/>
      <c r="I168" s="39"/>
      <c r="J168" s="32"/>
      <c r="K168" s="21"/>
      <c r="L168" s="31" t="s">
        <v>289</v>
      </c>
      <c r="M168" s="23"/>
      <c r="N168" s="23">
        <v>1</v>
      </c>
      <c r="O168" s="23">
        <v>34</v>
      </c>
      <c r="P168" s="48">
        <f t="shared" si="43"/>
        <v>2.9411764705882351</v>
      </c>
    </row>
    <row r="169" spans="1:16" ht="15.6" x14ac:dyDescent="0.3">
      <c r="A169" s="30" t="s">
        <v>67</v>
      </c>
      <c r="B169" s="21"/>
      <c r="C169" s="31"/>
      <c r="D169" s="23"/>
      <c r="E169" s="21"/>
      <c r="F169" s="21"/>
      <c r="G169" s="23"/>
      <c r="H169" s="21"/>
      <c r="I169" s="39" t="s">
        <v>290</v>
      </c>
      <c r="J169" s="32">
        <v>1</v>
      </c>
      <c r="K169" s="21"/>
      <c r="L169" s="31" t="s">
        <v>291</v>
      </c>
      <c r="M169" s="23">
        <v>1</v>
      </c>
      <c r="N169" s="23">
        <v>2</v>
      </c>
      <c r="O169" s="23">
        <v>34</v>
      </c>
      <c r="P169" s="48">
        <f t="shared" si="43"/>
        <v>5.8823529411764701</v>
      </c>
    </row>
    <row r="170" spans="1:16" ht="15.6" x14ac:dyDescent="0.3">
      <c r="A170" s="37" t="s">
        <v>56</v>
      </c>
      <c r="B170" s="21"/>
      <c r="C170" s="31"/>
      <c r="D170" s="23"/>
      <c r="E170" s="21"/>
      <c r="F170" s="21"/>
      <c r="G170" s="23"/>
      <c r="H170" s="21"/>
      <c r="I170" s="39" t="s">
        <v>135</v>
      </c>
      <c r="J170" s="32">
        <v>1</v>
      </c>
      <c r="K170" s="21"/>
      <c r="L170" s="31"/>
      <c r="M170" s="23"/>
      <c r="N170" s="23">
        <v>1</v>
      </c>
      <c r="O170" s="23">
        <v>16</v>
      </c>
      <c r="P170" s="48">
        <f t="shared" si="43"/>
        <v>6.25</v>
      </c>
    </row>
    <row r="171" spans="1:16" ht="15.6" x14ac:dyDescent="0.3">
      <c r="A171" s="37" t="s">
        <v>21</v>
      </c>
      <c r="B171" s="72"/>
      <c r="C171" s="81" t="s">
        <v>332</v>
      </c>
      <c r="D171" s="69">
        <v>1</v>
      </c>
      <c r="E171" s="72"/>
      <c r="F171" s="72" t="s">
        <v>333</v>
      </c>
      <c r="G171" s="69">
        <v>2</v>
      </c>
      <c r="H171" s="72"/>
      <c r="I171" s="72" t="s">
        <v>334</v>
      </c>
      <c r="J171" s="69">
        <v>2</v>
      </c>
      <c r="K171" s="72"/>
      <c r="L171" s="75" t="s">
        <v>335</v>
      </c>
      <c r="M171" s="69">
        <v>2</v>
      </c>
      <c r="N171" s="23">
        <v>5</v>
      </c>
      <c r="O171" s="23">
        <v>96</v>
      </c>
      <c r="P171" s="48">
        <f t="shared" si="43"/>
        <v>5.2083333333333339</v>
      </c>
    </row>
    <row r="172" spans="1:16" ht="15.6" x14ac:dyDescent="0.3">
      <c r="A172" s="37" t="s">
        <v>85</v>
      </c>
      <c r="B172" s="21"/>
      <c r="C172" s="31"/>
      <c r="D172" s="23"/>
      <c r="E172" s="21"/>
      <c r="F172" s="21"/>
      <c r="G172" s="23"/>
      <c r="H172" s="21"/>
      <c r="I172" s="21"/>
      <c r="J172" s="23"/>
      <c r="K172" s="21"/>
      <c r="L172" s="31" t="s">
        <v>136</v>
      </c>
      <c r="M172" s="23">
        <v>1</v>
      </c>
      <c r="N172" s="23">
        <v>1</v>
      </c>
      <c r="O172" s="23">
        <v>16</v>
      </c>
      <c r="P172" s="48">
        <f t="shared" si="43"/>
        <v>6.25</v>
      </c>
    </row>
    <row r="173" spans="1:16" ht="15.6" x14ac:dyDescent="0.3">
      <c r="A173" s="37" t="s">
        <v>88</v>
      </c>
      <c r="B173" s="21"/>
      <c r="C173" s="31"/>
      <c r="D173" s="23"/>
      <c r="E173" s="21"/>
      <c r="F173" s="21" t="s">
        <v>199</v>
      </c>
      <c r="G173" s="23">
        <v>1</v>
      </c>
      <c r="H173" s="21"/>
      <c r="I173" s="39"/>
      <c r="J173" s="23"/>
      <c r="K173" s="21"/>
      <c r="L173" s="31" t="s">
        <v>197</v>
      </c>
      <c r="M173" s="23">
        <v>1</v>
      </c>
      <c r="N173" s="23">
        <f t="shared" ref="N173:N175" si="44">D173+G173+J173+M173</f>
        <v>2</v>
      </c>
      <c r="O173" s="23">
        <v>34</v>
      </c>
      <c r="P173" s="48">
        <f t="shared" si="43"/>
        <v>5.8823529411764701</v>
      </c>
    </row>
    <row r="174" spans="1:16" ht="15.6" x14ac:dyDescent="0.3">
      <c r="A174" s="37" t="s">
        <v>98</v>
      </c>
      <c r="B174" s="21"/>
      <c r="C174" s="31" t="s">
        <v>137</v>
      </c>
      <c r="D174" s="23">
        <v>1</v>
      </c>
      <c r="E174" s="21"/>
      <c r="F174" s="39"/>
      <c r="G174" s="23">
        <v>1</v>
      </c>
      <c r="H174" s="21"/>
      <c r="I174" s="39" t="s">
        <v>271</v>
      </c>
      <c r="J174" s="23"/>
      <c r="K174" s="21"/>
      <c r="L174" s="3"/>
      <c r="M174" s="23"/>
      <c r="N174" s="23">
        <f t="shared" si="44"/>
        <v>2</v>
      </c>
      <c r="O174" s="23">
        <v>48</v>
      </c>
      <c r="P174" s="48">
        <f t="shared" si="43"/>
        <v>4.1666666666666661</v>
      </c>
    </row>
    <row r="175" spans="1:16" ht="15.6" x14ac:dyDescent="0.3">
      <c r="A175" s="37" t="s">
        <v>58</v>
      </c>
      <c r="B175" s="21"/>
      <c r="C175" s="31"/>
      <c r="D175" s="23">
        <v>1</v>
      </c>
      <c r="E175" s="21"/>
      <c r="F175" s="21"/>
      <c r="G175" s="23"/>
      <c r="H175" s="21"/>
      <c r="I175" s="39"/>
      <c r="J175" s="23"/>
      <c r="K175" s="21"/>
      <c r="L175" s="31" t="s">
        <v>189</v>
      </c>
      <c r="M175" s="23"/>
      <c r="N175" s="23">
        <f t="shared" si="44"/>
        <v>1</v>
      </c>
      <c r="O175" s="23">
        <v>17</v>
      </c>
      <c r="P175" s="48">
        <f t="shared" si="43"/>
        <v>5.8823529411764701</v>
      </c>
    </row>
    <row r="176" spans="1:16" ht="15.6" x14ac:dyDescent="0.3">
      <c r="A176" s="37" t="s">
        <v>127</v>
      </c>
      <c r="B176" s="21"/>
      <c r="C176" s="3"/>
      <c r="D176" s="23"/>
      <c r="E176" s="21"/>
      <c r="F176" s="21"/>
      <c r="G176" s="23"/>
      <c r="H176" s="21"/>
      <c r="I176" s="21"/>
      <c r="J176" s="23"/>
      <c r="K176" s="21"/>
      <c r="L176" s="3" t="s">
        <v>138</v>
      </c>
      <c r="M176" s="23">
        <v>1</v>
      </c>
      <c r="N176" s="23">
        <v>1</v>
      </c>
      <c r="O176" s="23">
        <v>16</v>
      </c>
      <c r="P176" s="48">
        <f t="shared" si="43"/>
        <v>6.25</v>
      </c>
    </row>
    <row r="177" spans="1:16" ht="31.2" x14ac:dyDescent="0.3">
      <c r="A177" s="37" t="s">
        <v>28</v>
      </c>
      <c r="B177" s="21"/>
      <c r="C177" s="3" t="s">
        <v>139</v>
      </c>
      <c r="D177" s="23">
        <v>1</v>
      </c>
      <c r="E177" s="21"/>
      <c r="F177" s="21"/>
      <c r="G177" s="23"/>
      <c r="H177" s="21"/>
      <c r="I177" s="21"/>
      <c r="J177" s="23"/>
      <c r="K177" s="21"/>
      <c r="L177" s="3"/>
      <c r="M177" s="23"/>
      <c r="N177" s="23">
        <v>1</v>
      </c>
      <c r="O177" s="23">
        <v>32</v>
      </c>
      <c r="P177" s="48">
        <f t="shared" si="43"/>
        <v>3.125</v>
      </c>
    </row>
    <row r="178" spans="1:16" ht="46.8" x14ac:dyDescent="0.3">
      <c r="A178" s="53" t="s">
        <v>107</v>
      </c>
      <c r="B178" s="21"/>
      <c r="C178" s="3"/>
      <c r="D178" s="23"/>
      <c r="E178" s="21"/>
      <c r="F178" s="3" t="s">
        <v>283</v>
      </c>
      <c r="G178" s="23">
        <v>1</v>
      </c>
      <c r="H178" s="21"/>
      <c r="I178" s="3"/>
      <c r="J178" s="23"/>
      <c r="K178" s="21"/>
      <c r="L178" s="3"/>
      <c r="M178" s="23"/>
      <c r="N178" s="23">
        <v>1</v>
      </c>
      <c r="O178" s="23">
        <v>17</v>
      </c>
      <c r="P178" s="48">
        <f t="shared" si="43"/>
        <v>5.8823529411764701</v>
      </c>
    </row>
  </sheetData>
  <mergeCells count="10">
    <mergeCell ref="K2:M2"/>
    <mergeCell ref="A2:A4"/>
    <mergeCell ref="N3:N4"/>
    <mergeCell ref="O3:O4"/>
    <mergeCell ref="P3:P4"/>
    <mergeCell ref="A1:C1"/>
    <mergeCell ref="E1:J1"/>
    <mergeCell ref="B2:D2"/>
    <mergeCell ref="E2:G2"/>
    <mergeCell ref="H2:J2"/>
  </mergeCells>
  <pageMargins left="0.70866141732283505" right="0.39370078740157499" top="0.78740157480314998" bottom="0.78740157480314998" header="0.31496062992126" footer="0.31496062992126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K15"/>
  <sheetViews>
    <sheetView topLeftCell="A4" workbookViewId="0">
      <selection activeCell="E10" sqref="E10"/>
    </sheetView>
  </sheetViews>
  <sheetFormatPr defaultColWidth="9" defaultRowHeight="14.4" x14ac:dyDescent="0.3"/>
  <cols>
    <col min="4" max="5" width="10.109375" customWidth="1"/>
    <col min="7" max="7" width="11.88671875" customWidth="1"/>
    <col min="9" max="9" width="10.109375" customWidth="1"/>
    <col min="11" max="11" width="10.109375" customWidth="1"/>
  </cols>
  <sheetData>
    <row r="4" spans="5:11" ht="58.5" customHeight="1" x14ac:dyDescent="0.3"/>
    <row r="5" spans="5:11" ht="96.6" x14ac:dyDescent="0.3">
      <c r="E5" s="1" t="s">
        <v>140</v>
      </c>
      <c r="G5" s="1" t="s">
        <v>141</v>
      </c>
      <c r="I5" s="1" t="s">
        <v>141</v>
      </c>
      <c r="K5" s="1" t="s">
        <v>141</v>
      </c>
    </row>
    <row r="6" spans="5:11" x14ac:dyDescent="0.3">
      <c r="E6" s="2" t="s">
        <v>142</v>
      </c>
      <c r="G6" s="2"/>
      <c r="I6" s="2"/>
      <c r="K6" s="2"/>
    </row>
    <row r="7" spans="5:11" ht="55.2" x14ac:dyDescent="0.3">
      <c r="E7" s="2" t="s">
        <v>143</v>
      </c>
      <c r="G7" s="2" t="s">
        <v>144</v>
      </c>
      <c r="I7" s="2" t="s">
        <v>144</v>
      </c>
      <c r="K7" s="2" t="s">
        <v>144</v>
      </c>
    </row>
    <row r="8" spans="5:11" x14ac:dyDescent="0.3">
      <c r="E8" s="2" t="s">
        <v>145</v>
      </c>
      <c r="G8" s="3"/>
      <c r="I8" s="3"/>
      <c r="K8" s="3"/>
    </row>
    <row r="9" spans="5:11" x14ac:dyDescent="0.3">
      <c r="E9" s="2" t="s">
        <v>146</v>
      </c>
      <c r="G9" s="3"/>
      <c r="I9" s="3"/>
      <c r="K9" s="3"/>
    </row>
    <row r="10" spans="5:11" x14ac:dyDescent="0.3">
      <c r="E10" s="2" t="s">
        <v>147</v>
      </c>
      <c r="G10" s="3"/>
      <c r="I10" s="3"/>
      <c r="K10" s="3"/>
    </row>
    <row r="11" spans="5:11" ht="55.2" x14ac:dyDescent="0.3">
      <c r="E11" s="2" t="s">
        <v>148</v>
      </c>
      <c r="G11" s="2" t="s">
        <v>149</v>
      </c>
      <c r="I11" s="2" t="s">
        <v>149</v>
      </c>
      <c r="K11" s="2" t="s">
        <v>149</v>
      </c>
    </row>
    <row r="12" spans="5:11" ht="55.2" x14ac:dyDescent="0.3">
      <c r="E12" s="3"/>
      <c r="G12" s="2" t="s">
        <v>150</v>
      </c>
      <c r="I12" s="2" t="s">
        <v>150</v>
      </c>
      <c r="K12" s="2" t="s">
        <v>150</v>
      </c>
    </row>
    <row r="13" spans="5:11" ht="55.2" x14ac:dyDescent="0.3">
      <c r="E13" s="3"/>
      <c r="G13" s="2" t="s">
        <v>151</v>
      </c>
      <c r="I13" s="2" t="s">
        <v>151</v>
      </c>
      <c r="K13" s="2" t="s">
        <v>151</v>
      </c>
    </row>
    <row r="14" spans="5:11" x14ac:dyDescent="0.3">
      <c r="E14" s="3"/>
      <c r="G14" s="2"/>
      <c r="I14" s="2"/>
      <c r="K14" s="2"/>
    </row>
    <row r="15" spans="5:11" ht="55.2" x14ac:dyDescent="0.3">
      <c r="E15" s="2"/>
      <c r="G15" s="2" t="s">
        <v>152</v>
      </c>
      <c r="I15" s="2" t="s">
        <v>152</v>
      </c>
      <c r="K15" s="2" t="s">
        <v>152</v>
      </c>
    </row>
  </sheetData>
  <sortState ref="E6:E15">
    <sortCondition ref="E5"/>
  </sortState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Завуч2</cp:lastModifiedBy>
  <cp:lastPrinted>2022-09-23T12:33:00Z</cp:lastPrinted>
  <dcterms:created xsi:type="dcterms:W3CDTF">2021-08-26T16:23:00Z</dcterms:created>
  <dcterms:modified xsi:type="dcterms:W3CDTF">2024-09-16T05:16:47Z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50E363D0AB48439C912DECDAA0DFE485</vt:lpwstr>
  </property>
  <property fmtid="{D5CDD505-2E9C-101B-9397-08002B2CF9AE}" pid="3" name="KSOProductBuildVer">
    <vt:lpwstr>1049-11.2.0.10463</vt:lpwstr>
  </property>
</Properties>
</file>