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198CD9D2-4640-4852-AFE9-3BF8DD7C00A3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завтрак обед 1-4" sheetId="1" r:id="rId1"/>
    <sheet name="завтрак обед 5-11" sheetId="2" r:id="rId2"/>
    <sheet name="обед полдник 1-4" sheetId="3" r:id="rId3"/>
    <sheet name="обед полдник 5-1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0" i="4" l="1"/>
  <c r="F200" i="4"/>
  <c r="E200" i="4"/>
  <c r="D200" i="4"/>
  <c r="C200" i="4"/>
  <c r="G194" i="4"/>
  <c r="F194" i="4"/>
  <c r="E194" i="4"/>
  <c r="D194" i="4"/>
  <c r="C194" i="4"/>
  <c r="G181" i="4"/>
  <c r="F181" i="4"/>
  <c r="E181" i="4"/>
  <c r="D181" i="4"/>
  <c r="C181" i="4"/>
  <c r="G177" i="4"/>
  <c r="G182" i="4" s="1"/>
  <c r="F177" i="4"/>
  <c r="E177" i="4"/>
  <c r="E182" i="4" s="1"/>
  <c r="D177" i="4"/>
  <c r="C177" i="4"/>
  <c r="C182" i="4" s="1"/>
  <c r="G164" i="4"/>
  <c r="F164" i="4"/>
  <c r="E164" i="4"/>
  <c r="D164" i="4"/>
  <c r="C164" i="4"/>
  <c r="G160" i="4"/>
  <c r="F160" i="4"/>
  <c r="E160" i="4"/>
  <c r="D160" i="4"/>
  <c r="C160" i="4"/>
  <c r="G149" i="4"/>
  <c r="F149" i="4"/>
  <c r="E149" i="4"/>
  <c r="D149" i="4"/>
  <c r="C149" i="4"/>
  <c r="G145" i="4"/>
  <c r="G150" i="4" s="1"/>
  <c r="F145" i="4"/>
  <c r="E145" i="4"/>
  <c r="E150" i="4" s="1"/>
  <c r="D145" i="4"/>
  <c r="C145" i="4"/>
  <c r="C150" i="4" s="1"/>
  <c r="G132" i="4"/>
  <c r="F132" i="4"/>
  <c r="E132" i="4"/>
  <c r="D132" i="4"/>
  <c r="C132" i="4"/>
  <c r="G127" i="4"/>
  <c r="F127" i="4"/>
  <c r="E127" i="4"/>
  <c r="D127" i="4"/>
  <c r="C127" i="4"/>
  <c r="G116" i="4"/>
  <c r="F116" i="4"/>
  <c r="E116" i="4"/>
  <c r="D116" i="4"/>
  <c r="C116" i="4"/>
  <c r="G111" i="4"/>
  <c r="G117" i="4" s="1"/>
  <c r="F111" i="4"/>
  <c r="E111" i="4"/>
  <c r="E117" i="4" s="1"/>
  <c r="D111" i="4"/>
  <c r="C111" i="4"/>
  <c r="C117" i="4" s="1"/>
  <c r="G99" i="4"/>
  <c r="F99" i="4"/>
  <c r="E99" i="4"/>
  <c r="D99" i="4"/>
  <c r="C99" i="4"/>
  <c r="G94" i="4"/>
  <c r="F94" i="4"/>
  <c r="E94" i="4"/>
  <c r="D94" i="4"/>
  <c r="C94" i="4"/>
  <c r="G81" i="4"/>
  <c r="F81" i="4"/>
  <c r="E81" i="4"/>
  <c r="D81" i="4"/>
  <c r="C81" i="4"/>
  <c r="G77" i="4"/>
  <c r="G82" i="4" s="1"/>
  <c r="F77" i="4"/>
  <c r="E77" i="4"/>
  <c r="E82" i="4" s="1"/>
  <c r="D77" i="4"/>
  <c r="C77" i="4"/>
  <c r="C82" i="4" s="1"/>
  <c r="G66" i="4"/>
  <c r="F66" i="4"/>
  <c r="E66" i="4"/>
  <c r="D66" i="4"/>
  <c r="C66" i="4"/>
  <c r="G62" i="4"/>
  <c r="F62" i="4"/>
  <c r="E62" i="4"/>
  <c r="D62" i="4"/>
  <c r="C62" i="4"/>
  <c r="G50" i="4"/>
  <c r="F50" i="4"/>
  <c r="E50" i="4"/>
  <c r="D50" i="4"/>
  <c r="C50" i="4"/>
  <c r="G46" i="4"/>
  <c r="G51" i="4" s="1"/>
  <c r="F46" i="4"/>
  <c r="E46" i="4"/>
  <c r="E51" i="4" s="1"/>
  <c r="D46" i="4"/>
  <c r="C46" i="4"/>
  <c r="C51" i="4" s="1"/>
  <c r="G34" i="4"/>
  <c r="F34" i="4"/>
  <c r="E34" i="4"/>
  <c r="D34" i="4"/>
  <c r="C34" i="4"/>
  <c r="G30" i="4"/>
  <c r="F30" i="4"/>
  <c r="E30" i="4"/>
  <c r="D30" i="4"/>
  <c r="C30" i="4"/>
  <c r="G18" i="4"/>
  <c r="F18" i="4"/>
  <c r="E18" i="4"/>
  <c r="D18" i="4"/>
  <c r="C18" i="4"/>
  <c r="G14" i="4"/>
  <c r="G19" i="4" s="1"/>
  <c r="F14" i="4"/>
  <c r="E14" i="4"/>
  <c r="E19" i="4" s="1"/>
  <c r="D14" i="4"/>
  <c r="C14" i="4"/>
  <c r="C19" i="4" s="1"/>
  <c r="G165" i="3"/>
  <c r="F165" i="3"/>
  <c r="E165" i="3"/>
  <c r="D165" i="3"/>
  <c r="C165" i="3"/>
  <c r="G161" i="3"/>
  <c r="F161" i="3"/>
  <c r="E161" i="3"/>
  <c r="D161" i="3"/>
  <c r="C161" i="3"/>
  <c r="G149" i="3"/>
  <c r="F149" i="3"/>
  <c r="E149" i="3"/>
  <c r="D149" i="3"/>
  <c r="C149" i="3"/>
  <c r="G145" i="3"/>
  <c r="G150" i="3" s="1"/>
  <c r="F145" i="3"/>
  <c r="E145" i="3"/>
  <c r="E150" i="3" s="1"/>
  <c r="D145" i="3"/>
  <c r="C145" i="3"/>
  <c r="C150" i="3" s="1"/>
  <c r="G132" i="3"/>
  <c r="F132" i="3"/>
  <c r="E132" i="3"/>
  <c r="D132" i="3"/>
  <c r="C132" i="3"/>
  <c r="G128" i="3"/>
  <c r="F128" i="3"/>
  <c r="E128" i="3"/>
  <c r="D128" i="3"/>
  <c r="C128" i="3"/>
  <c r="G116" i="3"/>
  <c r="F116" i="3"/>
  <c r="E116" i="3"/>
  <c r="D116" i="3"/>
  <c r="C116" i="3"/>
  <c r="G112" i="3"/>
  <c r="G117" i="3" s="1"/>
  <c r="F112" i="3"/>
  <c r="E112" i="3"/>
  <c r="E117" i="3" s="1"/>
  <c r="D112" i="3"/>
  <c r="C112" i="3"/>
  <c r="C117" i="3" s="1"/>
  <c r="G100" i="3"/>
  <c r="F100" i="3"/>
  <c r="E100" i="3"/>
  <c r="D100" i="3"/>
  <c r="C100" i="3"/>
  <c r="G95" i="3"/>
  <c r="F95" i="3"/>
  <c r="E95" i="3"/>
  <c r="D95" i="3"/>
  <c r="C95" i="3"/>
  <c r="G82" i="3"/>
  <c r="F82" i="3"/>
  <c r="E82" i="3"/>
  <c r="D82" i="3"/>
  <c r="C82" i="3"/>
  <c r="G78" i="3"/>
  <c r="G83" i="3" s="1"/>
  <c r="F78" i="3"/>
  <c r="E78" i="3"/>
  <c r="E83" i="3" s="1"/>
  <c r="D78" i="3"/>
  <c r="C78" i="3"/>
  <c r="C83" i="3" s="1"/>
  <c r="G67" i="3"/>
  <c r="F67" i="3"/>
  <c r="E67" i="3"/>
  <c r="D67" i="3"/>
  <c r="C67" i="3"/>
  <c r="G63" i="3"/>
  <c r="F63" i="3"/>
  <c r="E63" i="3"/>
  <c r="D63" i="3"/>
  <c r="C63" i="3"/>
  <c r="G51" i="3"/>
  <c r="F51" i="3"/>
  <c r="E51" i="3"/>
  <c r="D51" i="3"/>
  <c r="C51" i="3"/>
  <c r="G47" i="3"/>
  <c r="G52" i="3" s="1"/>
  <c r="F47" i="3"/>
  <c r="E47" i="3"/>
  <c r="E52" i="3" s="1"/>
  <c r="D47" i="3"/>
  <c r="C47" i="3"/>
  <c r="C52" i="3" s="1"/>
  <c r="G35" i="3"/>
  <c r="F35" i="3"/>
  <c r="E35" i="3"/>
  <c r="D35" i="3"/>
  <c r="C35" i="3"/>
  <c r="G31" i="3"/>
  <c r="F31" i="3"/>
  <c r="E31" i="3"/>
  <c r="D31" i="3"/>
  <c r="C31" i="3"/>
  <c r="G19" i="3"/>
  <c r="F19" i="3"/>
  <c r="E19" i="3"/>
  <c r="D19" i="3"/>
  <c r="C19" i="3"/>
  <c r="G14" i="3"/>
  <c r="G20" i="3" s="1"/>
  <c r="F14" i="3"/>
  <c r="E14" i="3"/>
  <c r="E20" i="3" s="1"/>
  <c r="D14" i="3"/>
  <c r="C14" i="3"/>
  <c r="C20" i="3" s="1"/>
  <c r="G230" i="2"/>
  <c r="F230" i="2"/>
  <c r="E230" i="2"/>
  <c r="D230" i="2"/>
  <c r="C230" i="2"/>
  <c r="G222" i="2"/>
  <c r="F222" i="2"/>
  <c r="E222" i="2"/>
  <c r="D222" i="2"/>
  <c r="C222" i="2"/>
  <c r="G211" i="2"/>
  <c r="F211" i="2"/>
  <c r="E211" i="2"/>
  <c r="D211" i="2"/>
  <c r="C211" i="2"/>
  <c r="G203" i="2"/>
  <c r="G212" i="2" s="1"/>
  <c r="F203" i="2"/>
  <c r="E203" i="2"/>
  <c r="E212" i="2" s="1"/>
  <c r="D203" i="2"/>
  <c r="C203" i="2"/>
  <c r="C212" i="2" s="1"/>
  <c r="G192" i="2"/>
  <c r="F192" i="2"/>
  <c r="E192" i="2"/>
  <c r="D192" i="2"/>
  <c r="C192" i="2"/>
  <c r="G184" i="2"/>
  <c r="F184" i="2"/>
  <c r="E184" i="2"/>
  <c r="D184" i="2"/>
  <c r="C184" i="2"/>
  <c r="G173" i="2"/>
  <c r="F173" i="2"/>
  <c r="E173" i="2"/>
  <c r="D173" i="2"/>
  <c r="C173" i="2"/>
  <c r="G165" i="2"/>
  <c r="G174" i="2" s="1"/>
  <c r="F165" i="2"/>
  <c r="E165" i="2"/>
  <c r="E174" i="2" s="1"/>
  <c r="D165" i="2"/>
  <c r="C165" i="2"/>
  <c r="C174" i="2" s="1"/>
  <c r="G155" i="2"/>
  <c r="F155" i="2"/>
  <c r="E155" i="2"/>
  <c r="D155" i="2"/>
  <c r="C155" i="2"/>
  <c r="G147" i="2"/>
  <c r="F147" i="2"/>
  <c r="E147" i="2"/>
  <c r="E156" i="2" s="1"/>
  <c r="D147" i="2"/>
  <c r="C147" i="2"/>
  <c r="C156" i="2" s="1"/>
  <c r="G137" i="2"/>
  <c r="F137" i="2"/>
  <c r="E137" i="2"/>
  <c r="D137" i="2"/>
  <c r="C137" i="2"/>
  <c r="G128" i="2"/>
  <c r="F128" i="2"/>
  <c r="E128" i="2"/>
  <c r="D128" i="2"/>
  <c r="C128" i="2"/>
  <c r="G116" i="2"/>
  <c r="F116" i="2"/>
  <c r="E116" i="2"/>
  <c r="D116" i="2"/>
  <c r="C116" i="2"/>
  <c r="G107" i="2"/>
  <c r="G117" i="2" s="1"/>
  <c r="F107" i="2"/>
  <c r="E107" i="2"/>
  <c r="E117" i="2" s="1"/>
  <c r="D107" i="2"/>
  <c r="C107" i="2"/>
  <c r="C117" i="2" s="1"/>
  <c r="G97" i="2"/>
  <c r="F97" i="2"/>
  <c r="E97" i="2"/>
  <c r="D97" i="2"/>
  <c r="C97" i="2"/>
  <c r="G89" i="2"/>
  <c r="F89" i="2"/>
  <c r="E89" i="2"/>
  <c r="D89" i="2"/>
  <c r="C89" i="2"/>
  <c r="G78" i="2"/>
  <c r="F78" i="2"/>
  <c r="E78" i="2"/>
  <c r="D78" i="2"/>
  <c r="C78" i="2"/>
  <c r="G69" i="2"/>
  <c r="G79" i="2" s="1"/>
  <c r="F69" i="2"/>
  <c r="E69" i="2"/>
  <c r="E79" i="2" s="1"/>
  <c r="D69" i="2"/>
  <c r="C69" i="2"/>
  <c r="C79" i="2" s="1"/>
  <c r="G59" i="2"/>
  <c r="F59" i="2"/>
  <c r="E59" i="2"/>
  <c r="D59" i="2"/>
  <c r="C59" i="2"/>
  <c r="G50" i="2"/>
  <c r="F50" i="2"/>
  <c r="E50" i="2"/>
  <c r="D50" i="2"/>
  <c r="C50" i="2"/>
  <c r="G39" i="2"/>
  <c r="F39" i="2"/>
  <c r="E39" i="2"/>
  <c r="D39" i="2"/>
  <c r="C39" i="2"/>
  <c r="G30" i="2"/>
  <c r="G40" i="2" s="1"/>
  <c r="F30" i="2"/>
  <c r="E30" i="2"/>
  <c r="E40" i="2" s="1"/>
  <c r="D30" i="2"/>
  <c r="C30" i="2"/>
  <c r="C40" i="2" s="1"/>
  <c r="G20" i="2"/>
  <c r="F20" i="2"/>
  <c r="E20" i="2"/>
  <c r="D20" i="2"/>
  <c r="C20" i="2"/>
  <c r="G12" i="2"/>
  <c r="F12" i="2"/>
  <c r="E12" i="2"/>
  <c r="D12" i="2"/>
  <c r="C12" i="2"/>
  <c r="G194" i="1"/>
  <c r="F194" i="1"/>
  <c r="E194" i="1"/>
  <c r="D194" i="1"/>
  <c r="C194" i="1"/>
  <c r="G185" i="1"/>
  <c r="G195" i="1" s="1"/>
  <c r="F185" i="1"/>
  <c r="E185" i="1"/>
  <c r="E195" i="1" s="1"/>
  <c r="D185" i="1"/>
  <c r="C185" i="1"/>
  <c r="C195" i="1" s="1"/>
  <c r="G175" i="1"/>
  <c r="F175" i="1"/>
  <c r="E175" i="1"/>
  <c r="D175" i="1"/>
  <c r="C175" i="1"/>
  <c r="G167" i="1"/>
  <c r="F167" i="1"/>
  <c r="E167" i="1"/>
  <c r="D167" i="1"/>
  <c r="C167" i="1"/>
  <c r="G156" i="1"/>
  <c r="F156" i="1"/>
  <c r="E156" i="1"/>
  <c r="D156" i="1"/>
  <c r="C156" i="1"/>
  <c r="G147" i="1"/>
  <c r="G157" i="1" s="1"/>
  <c r="F147" i="1"/>
  <c r="E147" i="1"/>
  <c r="E157" i="1" s="1"/>
  <c r="D147" i="1"/>
  <c r="C147" i="1"/>
  <c r="C157" i="1" s="1"/>
  <c r="G136" i="1"/>
  <c r="F136" i="1"/>
  <c r="E136" i="1"/>
  <c r="D136" i="1"/>
  <c r="C136" i="1"/>
  <c r="G129" i="1"/>
  <c r="F129" i="1"/>
  <c r="E129" i="1"/>
  <c r="D129" i="1"/>
  <c r="C129" i="1"/>
  <c r="G119" i="1"/>
  <c r="F119" i="1"/>
  <c r="E119" i="1"/>
  <c r="D119" i="1"/>
  <c r="C119" i="1"/>
  <c r="G110" i="1"/>
  <c r="G120" i="1" s="1"/>
  <c r="F110" i="1"/>
  <c r="E110" i="1"/>
  <c r="E120" i="1" s="1"/>
  <c r="D110" i="1"/>
  <c r="C110" i="1"/>
  <c r="C120" i="1" s="1"/>
  <c r="G98" i="1"/>
  <c r="F98" i="1"/>
  <c r="E98" i="1"/>
  <c r="D98" i="1"/>
  <c r="C98" i="1"/>
  <c r="G91" i="1"/>
  <c r="F91" i="1"/>
  <c r="E91" i="1"/>
  <c r="D91" i="1"/>
  <c r="C91" i="1"/>
  <c r="G80" i="1"/>
  <c r="F80" i="1"/>
  <c r="E80" i="1"/>
  <c r="D80" i="1"/>
  <c r="C80" i="1"/>
  <c r="G71" i="1"/>
  <c r="G81" i="1" s="1"/>
  <c r="F71" i="1"/>
  <c r="E71" i="1"/>
  <c r="E81" i="1" s="1"/>
  <c r="D71" i="1"/>
  <c r="C71" i="1"/>
  <c r="C81" i="1" s="1"/>
  <c r="G60" i="1"/>
  <c r="F60" i="1"/>
  <c r="E60" i="1"/>
  <c r="D60" i="1"/>
  <c r="C60" i="1"/>
  <c r="G52" i="1"/>
  <c r="F52" i="1"/>
  <c r="E52" i="1"/>
  <c r="D52" i="1"/>
  <c r="C52" i="1"/>
  <c r="G41" i="1"/>
  <c r="F41" i="1"/>
  <c r="E41" i="1"/>
  <c r="D41" i="1"/>
  <c r="C41" i="1"/>
  <c r="G31" i="1"/>
  <c r="G42" i="1" s="1"/>
  <c r="F31" i="1"/>
  <c r="E31" i="1"/>
  <c r="E42" i="1" s="1"/>
  <c r="D31" i="1"/>
  <c r="C31" i="1"/>
  <c r="C42" i="1" s="1"/>
  <c r="G21" i="1"/>
  <c r="F21" i="1"/>
  <c r="E21" i="1"/>
  <c r="D21" i="1"/>
  <c r="C21" i="1"/>
  <c r="G12" i="1"/>
  <c r="F12" i="1"/>
  <c r="E12" i="1"/>
  <c r="D12" i="1"/>
  <c r="C12" i="1"/>
  <c r="D42" i="1" l="1"/>
  <c r="F42" i="1"/>
  <c r="D81" i="1"/>
  <c r="F81" i="1"/>
  <c r="D120" i="1"/>
  <c r="F120" i="1"/>
  <c r="D157" i="1"/>
  <c r="F157" i="1"/>
  <c r="D195" i="1"/>
  <c r="F195" i="1"/>
  <c r="D40" i="2"/>
  <c r="F40" i="2"/>
  <c r="D79" i="2"/>
  <c r="F79" i="2"/>
  <c r="D117" i="2"/>
  <c r="F117" i="2"/>
  <c r="D156" i="2"/>
  <c r="D174" i="2"/>
  <c r="F174" i="2"/>
  <c r="D212" i="2"/>
  <c r="F212" i="2"/>
  <c r="D20" i="3"/>
  <c r="F20" i="3"/>
  <c r="D52" i="3"/>
  <c r="F52" i="3"/>
  <c r="D83" i="3"/>
  <c r="F83" i="3"/>
  <c r="D117" i="3"/>
  <c r="F117" i="3"/>
  <c r="D150" i="3"/>
  <c r="F150" i="3"/>
  <c r="D19" i="4"/>
  <c r="F19" i="4"/>
  <c r="D51" i="4"/>
  <c r="F51" i="4"/>
  <c r="D82" i="4"/>
  <c r="F82" i="4"/>
  <c r="D117" i="4"/>
  <c r="F117" i="4"/>
  <c r="D150" i="4"/>
  <c r="F150" i="4"/>
  <c r="D182" i="4"/>
  <c r="F182" i="4"/>
  <c r="D35" i="4"/>
  <c r="F35" i="4"/>
  <c r="C35" i="4"/>
  <c r="E35" i="4"/>
  <c r="G35" i="4"/>
  <c r="D67" i="4"/>
  <c r="F67" i="4"/>
  <c r="C67" i="4"/>
  <c r="E67" i="4"/>
  <c r="G67" i="4"/>
  <c r="D100" i="4"/>
  <c r="F100" i="4"/>
  <c r="C100" i="4"/>
  <c r="E100" i="4"/>
  <c r="G100" i="4"/>
  <c r="D133" i="4"/>
  <c r="F133" i="4"/>
  <c r="C133" i="4"/>
  <c r="E133" i="4"/>
  <c r="G133" i="4"/>
  <c r="D165" i="4"/>
  <c r="F165" i="4"/>
  <c r="C165" i="4"/>
  <c r="E165" i="4"/>
  <c r="G165" i="4"/>
  <c r="D201" i="4"/>
  <c r="F201" i="4"/>
  <c r="C201" i="4"/>
  <c r="E201" i="4"/>
  <c r="G201" i="4"/>
  <c r="D36" i="3"/>
  <c r="F36" i="3"/>
  <c r="C36" i="3"/>
  <c r="E36" i="3"/>
  <c r="G36" i="3"/>
  <c r="D68" i="3"/>
  <c r="F68" i="3"/>
  <c r="C68" i="3"/>
  <c r="E68" i="3"/>
  <c r="G68" i="3"/>
  <c r="D101" i="3"/>
  <c r="F101" i="3"/>
  <c r="C101" i="3"/>
  <c r="E101" i="3"/>
  <c r="G101" i="3"/>
  <c r="D133" i="3"/>
  <c r="F133" i="3"/>
  <c r="C133" i="3"/>
  <c r="E133" i="3"/>
  <c r="G133" i="3"/>
  <c r="D166" i="3"/>
  <c r="F166" i="3"/>
  <c r="C166" i="3"/>
  <c r="E166" i="3"/>
  <c r="G166" i="3"/>
  <c r="D21" i="2"/>
  <c r="F21" i="2"/>
  <c r="C21" i="2"/>
  <c r="E21" i="2"/>
  <c r="G21" i="2"/>
  <c r="D60" i="2"/>
  <c r="F60" i="2"/>
  <c r="C60" i="2"/>
  <c r="E60" i="2"/>
  <c r="G60" i="2"/>
  <c r="D98" i="2"/>
  <c r="F98" i="2"/>
  <c r="C98" i="2"/>
  <c r="E98" i="2"/>
  <c r="G98" i="2"/>
  <c r="D138" i="2"/>
  <c r="F138" i="2"/>
  <c r="C138" i="2"/>
  <c r="E138" i="2"/>
  <c r="G138" i="2"/>
  <c r="G156" i="2"/>
  <c r="D193" i="2"/>
  <c r="F193" i="2"/>
  <c r="C193" i="2"/>
  <c r="E193" i="2"/>
  <c r="G193" i="2"/>
  <c r="D231" i="2"/>
  <c r="F231" i="2"/>
  <c r="C231" i="2"/>
  <c r="E231" i="2"/>
  <c r="G231" i="2"/>
  <c r="D22" i="1"/>
  <c r="F22" i="1"/>
  <c r="C22" i="1"/>
  <c r="E22" i="1"/>
  <c r="G22" i="1"/>
  <c r="D61" i="1"/>
  <c r="F61" i="1"/>
  <c r="C61" i="1"/>
  <c r="E61" i="1"/>
  <c r="G61" i="1"/>
  <c r="D99" i="1"/>
  <c r="F99" i="1"/>
  <c r="C99" i="1"/>
  <c r="E99" i="1"/>
  <c r="G99" i="1"/>
  <c r="D137" i="1"/>
  <c r="F137" i="1"/>
  <c r="C137" i="1"/>
  <c r="E137" i="1"/>
  <c r="G137" i="1"/>
  <c r="D176" i="1"/>
  <c r="F176" i="1"/>
  <c r="C176" i="1"/>
  <c r="E176" i="1"/>
  <c r="G176" i="1"/>
</calcChain>
</file>

<file path=xl/sharedStrings.xml><?xml version="1.0" encoding="utf-8"?>
<sst xmlns="http://schemas.openxmlformats.org/spreadsheetml/2006/main" count="1192" uniqueCount="172">
  <si>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Утверждаю:</t>
    </r>
    <r>
      <rPr>
        <sz val="10"/>
        <rFont val="Arial"/>
        <family val="2"/>
        <charset val="204"/>
      </rPr>
      <t xml:space="preserve">
__________________________
__________________________
__________________________
                                                       </t>
    </r>
  </si>
  <si>
    <r>
      <rPr>
        <sz val="14"/>
        <rFont val="Arial"/>
        <family val="2"/>
        <charset val="204"/>
      </rPr>
      <t xml:space="preserve">  Согласовано :</t>
    </r>
    <r>
      <rPr>
        <sz val="11"/>
        <color theme="1"/>
        <rFont val="Calibri"/>
        <family val="2"/>
        <scheme val="minor"/>
      </rPr>
      <t xml:space="preserve">
__________________________
__________________________
__________________________
                                                       </t>
    </r>
  </si>
  <si>
    <t xml:space="preserve"> Учащихся 1-4 классов, детей  с ОВЗ «ограниченные возможности здоровья», и  детей инвалидов (не являющими ОВЗ).                                                                                   </t>
  </si>
  <si>
    <t>Прием пищи</t>
  </si>
  <si>
    <t>Наименование            блюда</t>
  </si>
  <si>
    <t>Вес   блюда</t>
  </si>
  <si>
    <t>Пищевые вещества</t>
  </si>
  <si>
    <t>Энергетическая ценность</t>
  </si>
  <si>
    <t>№ рецеп-туры</t>
  </si>
  <si>
    <t xml:space="preserve">Белки </t>
  </si>
  <si>
    <t xml:space="preserve">Жиры </t>
  </si>
  <si>
    <t>Угле-воды</t>
  </si>
  <si>
    <t>Неделя1 День1</t>
  </si>
  <si>
    <t>завтрак</t>
  </si>
  <si>
    <t>Омлет  натуральный</t>
  </si>
  <si>
    <t>Кофейный напиток с молоком</t>
  </si>
  <si>
    <t>Хлеб пшеничный</t>
  </si>
  <si>
    <t xml:space="preserve">Хлеб ржаной </t>
  </si>
  <si>
    <t>Фрукты свежие ( груша)</t>
  </si>
  <si>
    <t xml:space="preserve">Итого </t>
  </si>
  <si>
    <t>обед</t>
  </si>
  <si>
    <t>Овощи  свежие (помидоры)</t>
  </si>
  <si>
    <t>Суп  с бобовыми</t>
  </si>
  <si>
    <t xml:space="preserve">Рыба запеченная </t>
  </si>
  <si>
    <t>Соус томатный</t>
  </si>
  <si>
    <t>Картофельное пюре</t>
  </si>
  <si>
    <t>Компот из смеси сухофруктов</t>
  </si>
  <si>
    <t>Итого за день</t>
  </si>
  <si>
    <t>Неделя1 День2</t>
  </si>
  <si>
    <t>Плов из птицы</t>
  </si>
  <si>
    <t xml:space="preserve">Чай  с сахаром </t>
  </si>
  <si>
    <t>Фрукты свежие (ЯБЛОКИ)</t>
  </si>
  <si>
    <t>Салат из свёклы отварной</t>
  </si>
  <si>
    <t>Суп с крупой  пшеничной</t>
  </si>
  <si>
    <t>Шницель мясной рубленый</t>
  </si>
  <si>
    <t>Соус  молочный с морковью</t>
  </si>
  <si>
    <t>Картофель отварной в молоке</t>
  </si>
  <si>
    <t>Кисломолочный напиток( кефир 2,5%)</t>
  </si>
  <si>
    <t>Сок с трубочкой( апельсиновый)</t>
  </si>
  <si>
    <t>ИТОГО ЗА ДЕНЬ</t>
  </si>
  <si>
    <t>Неделя1   День 3</t>
  </si>
  <si>
    <t>Говядина в кисло-сладком соусе</t>
  </si>
  <si>
    <t>Каша гречневая  вязкая</t>
  </si>
  <si>
    <t>Сок натуральный (яблочный)</t>
  </si>
  <si>
    <t>Овощи  свежие (огурцы)</t>
  </si>
  <si>
    <t xml:space="preserve">Щи из свежей капусты </t>
  </si>
  <si>
    <t>Птица отварная с соусом томатным</t>
  </si>
  <si>
    <t>409/448</t>
  </si>
  <si>
    <t>Макаронные изделия отварные с овощами припущенными</t>
  </si>
  <si>
    <t>Молоко   с трубочкой 2,5%</t>
  </si>
  <si>
    <t>итого за день</t>
  </si>
  <si>
    <t>Неделя1   День 4</t>
  </si>
  <si>
    <t>Напиток из плодов шиповника</t>
  </si>
  <si>
    <t>Икра кабачковая</t>
  </si>
  <si>
    <t>Суп с бобовыми</t>
  </si>
  <si>
    <t>Печень говяжья в соусе</t>
  </si>
  <si>
    <t>Рагу из овощей</t>
  </si>
  <si>
    <t>Кисломолочный напиток(йогурт3,2%)</t>
  </si>
  <si>
    <t>Неделя1   День 5</t>
  </si>
  <si>
    <t>Пудинг из творога с рисом</t>
  </si>
  <si>
    <t>Сгущенное молоко</t>
  </si>
  <si>
    <t>Фрукты свежие ( яблоко)</t>
  </si>
  <si>
    <t>Борщ с сметаной</t>
  </si>
  <si>
    <t>Мясо духовое (с картофелем и овощами)</t>
  </si>
  <si>
    <t>Неделя2   День 6</t>
  </si>
  <si>
    <t>Кондитерское изделие (вафли)</t>
  </si>
  <si>
    <t xml:space="preserve">Каша жидкая молочная из манной крупы </t>
  </si>
  <si>
    <t>Сыр 55%( порционно)</t>
  </si>
  <si>
    <t xml:space="preserve">Салат из белокочанной капусты </t>
  </si>
  <si>
    <t>Суп картофельный</t>
  </si>
  <si>
    <t>Гуляш из говядины</t>
  </si>
  <si>
    <t>Кисломолочный напиток (ряженка2,5%)</t>
  </si>
  <si>
    <t xml:space="preserve">Кисель из яблок </t>
  </si>
  <si>
    <t>Неделя2  День 7</t>
  </si>
  <si>
    <t>Чай с лимоном</t>
  </si>
  <si>
    <t>Кисломолочный напиток(йогурт 3,2%)</t>
  </si>
  <si>
    <t>Салат из моркови и яблок</t>
  </si>
  <si>
    <t>Сок натуральный ( кизиловый)</t>
  </si>
  <si>
    <t>Неделя 2  День 8</t>
  </si>
  <si>
    <t>Каша пшеничная  вязкая</t>
  </si>
  <si>
    <t>Какао с молоком</t>
  </si>
  <si>
    <t>Капуста тушеная</t>
  </si>
  <si>
    <t>Неделя 2  День 9</t>
  </si>
  <si>
    <t>Макароны запеченные с сыром  с сыром</t>
  </si>
  <si>
    <t>Кисель из сока плодового или ягодного натурального</t>
  </si>
  <si>
    <t>Кукуруза отварная</t>
  </si>
  <si>
    <t>Суп   с бобовыми</t>
  </si>
  <si>
    <t xml:space="preserve">Печень запеченная </t>
  </si>
  <si>
    <t>Неделя 2   День 10</t>
  </si>
  <si>
    <t>Пудинг из творога (запечённый) со сметаной</t>
  </si>
  <si>
    <t>Кисломолочный напиток( ряженка 2,5 %)</t>
  </si>
  <si>
    <t>Борщ с  сметаной</t>
  </si>
  <si>
    <t>Кондитерское изделие (печенье)</t>
  </si>
  <si>
    <t>Сок натуральный (кизиловый)</t>
  </si>
  <si>
    <t xml:space="preserve"> Учащихся 5-11 классов, детей  с ОВЗ «ограниченные возможности здоровья», и  детей инвалидов (не являющими ОВЗ).                                                                                   </t>
  </si>
  <si>
    <t>Рыба запеченная (горбуша)</t>
  </si>
  <si>
    <t>Кисломолочный напиток (кефир2,5%)</t>
  </si>
  <si>
    <t>Сок с трубочкой (апельсиновый)</t>
  </si>
  <si>
    <t xml:space="preserve">Каша гречневая </t>
  </si>
  <si>
    <t>Птица отварная</t>
  </si>
  <si>
    <t>Молоко2,5%   с трубочкой</t>
  </si>
  <si>
    <t>Соус шоколадный</t>
  </si>
  <si>
    <t>Борщ с   сметаной</t>
  </si>
  <si>
    <t>Неделя1 День6</t>
  </si>
  <si>
    <t>Суп молочный с рисовой крупой</t>
  </si>
  <si>
    <t>Фрукты свежие (груша)</t>
  </si>
  <si>
    <t>Суп с крупой  рисовой</t>
  </si>
  <si>
    <t>Макароны  отворные с сыром</t>
  </si>
  <si>
    <t>Неделя2   День 7</t>
  </si>
  <si>
    <t>Кондитерское изделие ( Вафли)</t>
  </si>
  <si>
    <t>Каша жидкая молочная из манной крупы</t>
  </si>
  <si>
    <t>Сыр порционно55%</t>
  </si>
  <si>
    <t>Фрукты свежие (яблоко)</t>
  </si>
  <si>
    <t>Кисель из яблок</t>
  </si>
  <si>
    <t>Неделя2  День 8</t>
  </si>
  <si>
    <t>Булочка школьная</t>
  </si>
  <si>
    <t xml:space="preserve">Каша пшеничная </t>
  </si>
  <si>
    <t>Сок с трубочкой( яблочный)</t>
  </si>
  <si>
    <t>Неделя 2  День 10</t>
  </si>
  <si>
    <t>Макароны запеченные  с сыром</t>
  </si>
  <si>
    <t>Молоко 2,5%  с трубочкой</t>
  </si>
  <si>
    <t>Неделя 2   День 11</t>
  </si>
  <si>
    <t>Кисломолочный напиток( ряженка2,5%)</t>
  </si>
  <si>
    <t>Сок натуральный (апельсиновый)</t>
  </si>
  <si>
    <t>Неделя 2   День 12</t>
  </si>
  <si>
    <t>Кисломолочный напиток(кефир2,5%)</t>
  </si>
  <si>
    <t>Суп картофельный с макаронными изделиями</t>
  </si>
  <si>
    <t>Птица отварная с молочным соусом и морковью</t>
  </si>
  <si>
    <t>409-/448</t>
  </si>
  <si>
    <t xml:space="preserve">Икра свекольная </t>
  </si>
  <si>
    <t>Меню приготавливаемых блюд  обедов и полдников                              Курганинский  район</t>
  </si>
  <si>
    <t xml:space="preserve">          Учащихся 1-4 классов, детей  с ОВЗ «ограниченные возможности здоровья», и  детей инвалидов (не являющими ОВЗ)                                        </t>
  </si>
  <si>
    <t>полдник</t>
  </si>
  <si>
    <t>Фрукты свежие (яблоки)</t>
  </si>
  <si>
    <t>Сыр55% порционно</t>
  </si>
  <si>
    <t>Запеканка рисовая  со свежими плодами(яблоками)</t>
  </si>
  <si>
    <t>Печень  запеченная</t>
  </si>
  <si>
    <t>Каша молочная жидкая</t>
  </si>
  <si>
    <t>Яблоки  запеченные</t>
  </si>
  <si>
    <t>Макароны отворные   с сыром и сметаной</t>
  </si>
  <si>
    <t>301/488</t>
  </si>
  <si>
    <t>Компот из яблок свежих</t>
  </si>
  <si>
    <t>Картофельная запеканка с мясом</t>
  </si>
  <si>
    <t xml:space="preserve">Омлет с зеленым горошком </t>
  </si>
  <si>
    <t>Оладьи с яблоками с молочным соусом</t>
  </si>
  <si>
    <t>557/447</t>
  </si>
  <si>
    <t>Плов из говядины</t>
  </si>
  <si>
    <t>Молоко  кипяченое</t>
  </si>
  <si>
    <t>Молоко  2,5% с трубочкой</t>
  </si>
  <si>
    <t xml:space="preserve"> Учащихся 5-11 классов, детей  с ОВЗ «ограниченные возможности здоровья», и  детей инвалидов (не являющими ОВЗ).   </t>
  </si>
  <si>
    <t>Фрукты свежие ( яблоки)</t>
  </si>
  <si>
    <t>Кисломолочный напиток(кефир)</t>
  </si>
  <si>
    <t>Пудинг из творога с рисом со сгущенным молоком</t>
  </si>
  <si>
    <t>324/490</t>
  </si>
  <si>
    <t>Суп молочный с гречневой крупой</t>
  </si>
  <si>
    <t>Суп с крупой   гречневой</t>
  </si>
  <si>
    <t>Оладьи из печени</t>
  </si>
  <si>
    <t>Макароны отворные с сыром с соусом томатным</t>
  </si>
  <si>
    <t>301/462</t>
  </si>
  <si>
    <t>Сыр55,% порционно</t>
  </si>
  <si>
    <t>Суп с крупой гречневой</t>
  </si>
  <si>
    <t>Картофельная запеканка с мясом с соусом молочным с морковью</t>
  </si>
  <si>
    <t>382/448</t>
  </si>
  <si>
    <t>Яйцо отварное</t>
  </si>
  <si>
    <t>Фрукты свежие (груши)</t>
  </si>
  <si>
    <t>Каша гречневая вязкая</t>
  </si>
  <si>
    <t>Суп с  макаронами</t>
  </si>
  <si>
    <t>Кисель из яблок свежих</t>
  </si>
  <si>
    <t xml:space="preserve">Кондитерское изделие (печенье) </t>
  </si>
  <si>
    <t>Масло сливочное порциями</t>
  </si>
  <si>
    <t>Фрукты свежие (  яблоки)</t>
  </si>
  <si>
    <t>Меню приготавливаемых блюд завтраков и обедов Мостовский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</si>
</sst>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3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5" borderId="4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top" wrapText="1"/>
    </xf>
    <xf numFmtId="2" fontId="8" fillId="2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9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justify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" fillId="0" borderId="0" xfId="0" applyFont="1"/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5"/>
  <sheetViews>
    <sheetView workbookViewId="0">
      <selection activeCell="J10" sqref="J10"/>
    </sheetView>
  </sheetViews>
  <sheetFormatPr defaultRowHeight="15" x14ac:dyDescent="0.25"/>
  <cols>
    <col min="1" max="1" width="12.28515625" customWidth="1"/>
    <col min="2" max="2" width="21.42578125" style="50" customWidth="1"/>
    <col min="3" max="3" width="8.7109375" customWidth="1"/>
    <col min="4" max="4" width="8.5703125" customWidth="1"/>
    <col min="5" max="5" width="9.28515625" customWidth="1"/>
    <col min="6" max="6" width="7.5703125" customWidth="1"/>
    <col min="7" max="7" width="9.42578125" customWidth="1"/>
  </cols>
  <sheetData>
    <row r="1" spans="1:8" ht="112.5" customHeight="1" x14ac:dyDescent="0.25">
      <c r="A1" s="92" t="s">
        <v>0</v>
      </c>
      <c r="B1" s="93"/>
      <c r="E1" s="92" t="s">
        <v>1</v>
      </c>
      <c r="F1" s="93"/>
      <c r="G1" s="93"/>
      <c r="H1" s="93"/>
    </row>
    <row r="2" spans="1:8" ht="18.75" x14ac:dyDescent="0.3">
      <c r="A2" s="94" t="s">
        <v>171</v>
      </c>
      <c r="B2" s="94"/>
      <c r="C2" s="94"/>
      <c r="D2" s="94"/>
      <c r="E2" s="94"/>
      <c r="F2" s="94"/>
      <c r="G2" s="94"/>
      <c r="H2" s="94"/>
    </row>
    <row r="3" spans="1:8" ht="58.5" customHeight="1" x14ac:dyDescent="0.25">
      <c r="A3" s="95" t="s">
        <v>2</v>
      </c>
      <c r="B3" s="95"/>
      <c r="C3" s="95"/>
      <c r="D3" s="95"/>
      <c r="E3" s="95"/>
      <c r="F3" s="95"/>
      <c r="G3" s="95"/>
      <c r="H3" s="95"/>
    </row>
    <row r="4" spans="1:8" x14ac:dyDescent="0.25">
      <c r="A4" s="96" t="s">
        <v>3</v>
      </c>
      <c r="B4" s="96" t="s">
        <v>4</v>
      </c>
      <c r="C4" s="96" t="s">
        <v>5</v>
      </c>
      <c r="D4" s="87" t="s">
        <v>6</v>
      </c>
      <c r="E4" s="87"/>
      <c r="F4" s="87"/>
      <c r="G4" s="96" t="s">
        <v>7</v>
      </c>
      <c r="H4" s="96" t="s">
        <v>8</v>
      </c>
    </row>
    <row r="5" spans="1:8" ht="25.5" x14ac:dyDescent="0.25">
      <c r="A5" s="96"/>
      <c r="B5" s="96"/>
      <c r="C5" s="96"/>
      <c r="D5" s="1" t="s">
        <v>9</v>
      </c>
      <c r="E5" s="1" t="s">
        <v>10</v>
      </c>
      <c r="F5" s="1" t="s">
        <v>11</v>
      </c>
      <c r="G5" s="96"/>
      <c r="H5" s="96"/>
    </row>
    <row r="6" spans="1:8" ht="25.5" x14ac:dyDescent="0.25">
      <c r="A6" s="1" t="s">
        <v>12</v>
      </c>
      <c r="B6" s="1"/>
      <c r="C6" s="1"/>
      <c r="D6" s="1"/>
      <c r="E6" s="1"/>
      <c r="F6" s="1"/>
      <c r="G6" s="1"/>
      <c r="H6" s="1"/>
    </row>
    <row r="7" spans="1:8" x14ac:dyDescent="0.25">
      <c r="A7" s="90" t="s">
        <v>13</v>
      </c>
      <c r="B7" s="2" t="s">
        <v>14</v>
      </c>
      <c r="C7" s="3">
        <v>160</v>
      </c>
      <c r="D7" s="3">
        <v>13.78</v>
      </c>
      <c r="E7" s="3">
        <v>21.41</v>
      </c>
      <c r="F7" s="3">
        <v>3.69</v>
      </c>
      <c r="G7" s="3">
        <v>260.92</v>
      </c>
      <c r="H7" s="3">
        <v>307</v>
      </c>
    </row>
    <row r="8" spans="1:8" ht="24" x14ac:dyDescent="0.25">
      <c r="A8" s="90"/>
      <c r="B8" s="4" t="s">
        <v>15</v>
      </c>
      <c r="C8" s="3">
        <v>200</v>
      </c>
      <c r="D8" s="3">
        <v>3.2</v>
      </c>
      <c r="E8" s="3">
        <v>2.7</v>
      </c>
      <c r="F8" s="3">
        <v>15.9</v>
      </c>
      <c r="G8" s="3">
        <v>79</v>
      </c>
      <c r="H8" s="3">
        <v>513</v>
      </c>
    </row>
    <row r="9" spans="1:8" x14ac:dyDescent="0.25">
      <c r="A9" s="90"/>
      <c r="B9" s="2" t="s">
        <v>16</v>
      </c>
      <c r="C9" s="3">
        <v>40</v>
      </c>
      <c r="D9" s="3">
        <v>3.04</v>
      </c>
      <c r="E9" s="3">
        <v>0.32</v>
      </c>
      <c r="F9" s="3">
        <v>19.68</v>
      </c>
      <c r="G9" s="3">
        <v>94</v>
      </c>
      <c r="H9" s="3">
        <v>114</v>
      </c>
    </row>
    <row r="10" spans="1:8" x14ac:dyDescent="0.25">
      <c r="A10" s="90"/>
      <c r="B10" s="5" t="s">
        <v>17</v>
      </c>
      <c r="C10" s="6">
        <v>20</v>
      </c>
      <c r="D10" s="7">
        <v>1.3</v>
      </c>
      <c r="E10" s="8">
        <v>0.24</v>
      </c>
      <c r="F10" s="8">
        <v>6.68</v>
      </c>
      <c r="G10" s="7">
        <v>34.799999999999997</v>
      </c>
      <c r="H10" s="9">
        <v>115</v>
      </c>
    </row>
    <row r="11" spans="1:8" x14ac:dyDescent="0.25">
      <c r="A11" s="90"/>
      <c r="B11" s="4" t="s">
        <v>18</v>
      </c>
      <c r="C11" s="3">
        <v>180</v>
      </c>
      <c r="D11" s="3">
        <v>0.72</v>
      </c>
      <c r="E11" s="3">
        <v>0.54</v>
      </c>
      <c r="F11" s="3">
        <v>18.54</v>
      </c>
      <c r="G11" s="3">
        <v>84.6</v>
      </c>
      <c r="H11" s="6">
        <v>118</v>
      </c>
    </row>
    <row r="12" spans="1:8" x14ac:dyDescent="0.25">
      <c r="A12" s="10" t="s">
        <v>19</v>
      </c>
      <c r="B12" s="10"/>
      <c r="C12" s="11">
        <f>SUM(C7:C11)</f>
        <v>600</v>
      </c>
      <c r="D12" s="11">
        <f>SUM(D7:D11)</f>
        <v>22.04</v>
      </c>
      <c r="E12" s="11">
        <f>SUM(E7:E11)</f>
        <v>25.209999999999997</v>
      </c>
      <c r="F12" s="11">
        <f>SUM(F7:F11)</f>
        <v>64.489999999999995</v>
      </c>
      <c r="G12" s="11">
        <f>SUM(G7:G11)</f>
        <v>553.32000000000005</v>
      </c>
      <c r="H12" s="11"/>
    </row>
    <row r="13" spans="1:8" x14ac:dyDescent="0.25">
      <c r="A13" s="83" t="s">
        <v>20</v>
      </c>
      <c r="B13" s="12" t="s">
        <v>21</v>
      </c>
      <c r="C13" s="13">
        <v>60</v>
      </c>
      <c r="D13" s="14">
        <v>0.66</v>
      </c>
      <c r="E13" s="14">
        <v>0.12</v>
      </c>
      <c r="F13" s="14">
        <v>2.2799999999999998</v>
      </c>
      <c r="G13" s="14">
        <v>14.4</v>
      </c>
      <c r="H13" s="14">
        <v>112</v>
      </c>
    </row>
    <row r="14" spans="1:8" x14ac:dyDescent="0.25">
      <c r="A14" s="84"/>
      <c r="B14" s="5" t="s">
        <v>22</v>
      </c>
      <c r="C14" s="15">
        <v>200</v>
      </c>
      <c r="D14" s="15">
        <v>1.84</v>
      </c>
      <c r="E14" s="15">
        <v>3.4</v>
      </c>
      <c r="F14" s="15">
        <v>12.1</v>
      </c>
      <c r="G14" s="15">
        <v>86.4</v>
      </c>
      <c r="H14" s="15">
        <v>149</v>
      </c>
    </row>
    <row r="15" spans="1:8" x14ac:dyDescent="0.25">
      <c r="A15" s="84"/>
      <c r="B15" s="4" t="s">
        <v>23</v>
      </c>
      <c r="C15" s="3">
        <v>100</v>
      </c>
      <c r="D15" s="6">
        <v>18.22</v>
      </c>
      <c r="E15" s="6">
        <v>9.5</v>
      </c>
      <c r="F15" s="6">
        <v>4.5</v>
      </c>
      <c r="G15" s="6">
        <v>157</v>
      </c>
      <c r="H15" s="6">
        <v>339</v>
      </c>
    </row>
    <row r="16" spans="1:8" x14ac:dyDescent="0.25">
      <c r="A16" s="84"/>
      <c r="B16" s="4" t="s">
        <v>24</v>
      </c>
      <c r="C16" s="3">
        <v>50</v>
      </c>
      <c r="D16" s="6">
        <v>0.54</v>
      </c>
      <c r="E16" s="6">
        <v>1.86</v>
      </c>
      <c r="F16" s="6">
        <v>3.5</v>
      </c>
      <c r="G16" s="6">
        <v>32.799999999999997</v>
      </c>
      <c r="H16" s="6">
        <v>462</v>
      </c>
    </row>
    <row r="17" spans="1:8" x14ac:dyDescent="0.25">
      <c r="A17" s="84"/>
      <c r="B17" s="16" t="s">
        <v>25</v>
      </c>
      <c r="C17" s="3">
        <v>150</v>
      </c>
      <c r="D17" s="3">
        <v>3.15</v>
      </c>
      <c r="E17" s="3">
        <v>6.6</v>
      </c>
      <c r="F17" s="3">
        <v>15.9</v>
      </c>
      <c r="G17" s="3">
        <v>138</v>
      </c>
      <c r="H17" s="3">
        <v>434</v>
      </c>
    </row>
    <row r="18" spans="1:8" x14ac:dyDescent="0.25">
      <c r="A18" s="84"/>
      <c r="B18" s="5" t="s">
        <v>17</v>
      </c>
      <c r="C18" s="6">
        <v>28</v>
      </c>
      <c r="D18" s="7">
        <v>1.82</v>
      </c>
      <c r="E18" s="7">
        <v>0.33</v>
      </c>
      <c r="F18" s="7">
        <v>9.3000000000000007</v>
      </c>
      <c r="G18" s="7">
        <v>48.7</v>
      </c>
      <c r="H18" s="9">
        <v>115</v>
      </c>
    </row>
    <row r="19" spans="1:8" x14ac:dyDescent="0.25">
      <c r="A19" s="84"/>
      <c r="B19" s="2" t="s">
        <v>16</v>
      </c>
      <c r="C19" s="3">
        <v>50</v>
      </c>
      <c r="D19" s="17">
        <v>3.8</v>
      </c>
      <c r="E19" s="17">
        <v>0.4</v>
      </c>
      <c r="F19" s="17">
        <v>24.58</v>
      </c>
      <c r="G19" s="17">
        <v>117.5</v>
      </c>
      <c r="H19" s="6">
        <v>114</v>
      </c>
    </row>
    <row r="20" spans="1:8" ht="24" x14ac:dyDescent="0.25">
      <c r="A20" s="84"/>
      <c r="B20" s="4" t="s">
        <v>26</v>
      </c>
      <c r="C20" s="3">
        <v>200</v>
      </c>
      <c r="D20" s="3">
        <v>0.5</v>
      </c>
      <c r="E20" s="3">
        <v>0</v>
      </c>
      <c r="F20" s="3">
        <v>27</v>
      </c>
      <c r="G20" s="3">
        <v>110</v>
      </c>
      <c r="H20" s="3">
        <v>527</v>
      </c>
    </row>
    <row r="21" spans="1:8" x14ac:dyDescent="0.25">
      <c r="A21" s="11" t="s">
        <v>19</v>
      </c>
      <c r="B21" s="18"/>
      <c r="C21" s="19">
        <f>SUM(C13:C20)</f>
        <v>838</v>
      </c>
      <c r="D21" s="20">
        <f>SUM(D13:D20)</f>
        <v>30.529999999999998</v>
      </c>
      <c r="E21" s="20">
        <f>SUM(E13:E20)</f>
        <v>22.209999999999994</v>
      </c>
      <c r="F21" s="20">
        <f>SUM(F13:F20)</f>
        <v>99.16</v>
      </c>
      <c r="G21" s="20">
        <f>SUM(G13:G20)</f>
        <v>704.8</v>
      </c>
      <c r="H21" s="19"/>
    </row>
    <row r="22" spans="1:8" x14ac:dyDescent="0.25">
      <c r="A22" s="21" t="s">
        <v>27</v>
      </c>
      <c r="B22" s="22"/>
      <c r="C22" s="21">
        <f>C21+C12</f>
        <v>1438</v>
      </c>
      <c r="D22" s="21">
        <f>D21+D12</f>
        <v>52.569999999999993</v>
      </c>
      <c r="E22" s="21">
        <f>E21+E12</f>
        <v>47.419999999999987</v>
      </c>
      <c r="F22" s="21">
        <f>F21+F12</f>
        <v>163.64999999999998</v>
      </c>
      <c r="G22" s="21">
        <f>G21+G12</f>
        <v>1258.1199999999999</v>
      </c>
      <c r="H22" s="21"/>
    </row>
    <row r="23" spans="1:8" x14ac:dyDescent="0.25">
      <c r="A23" s="91" t="s">
        <v>3</v>
      </c>
      <c r="B23" s="91" t="s">
        <v>4</v>
      </c>
      <c r="C23" s="91" t="s">
        <v>5</v>
      </c>
      <c r="D23" s="87" t="s">
        <v>6</v>
      </c>
      <c r="E23" s="87"/>
      <c r="F23" s="87"/>
      <c r="G23" s="91" t="s">
        <v>7</v>
      </c>
      <c r="H23" s="91" t="s">
        <v>8</v>
      </c>
    </row>
    <row r="24" spans="1:8" ht="25.5" x14ac:dyDescent="0.25">
      <c r="A24" s="79"/>
      <c r="B24" s="79"/>
      <c r="C24" s="79"/>
      <c r="D24" s="1" t="s">
        <v>9</v>
      </c>
      <c r="E24" s="1" t="s">
        <v>10</v>
      </c>
      <c r="F24" s="1" t="s">
        <v>11</v>
      </c>
      <c r="G24" s="79"/>
      <c r="H24" s="79"/>
    </row>
    <row r="25" spans="1:8" ht="25.5" x14ac:dyDescent="0.25">
      <c r="A25" s="23" t="s">
        <v>28</v>
      </c>
      <c r="B25" s="23"/>
      <c r="C25" s="23"/>
      <c r="D25" s="1"/>
      <c r="E25" s="1"/>
      <c r="F25" s="1"/>
      <c r="G25" s="23"/>
      <c r="H25" s="23"/>
    </row>
    <row r="26" spans="1:8" x14ac:dyDescent="0.25">
      <c r="A26" s="90" t="s">
        <v>13</v>
      </c>
      <c r="B26" s="4" t="s">
        <v>29</v>
      </c>
      <c r="C26" s="3">
        <v>230</v>
      </c>
      <c r="D26" s="3">
        <v>17.52</v>
      </c>
      <c r="E26" s="3">
        <v>17.41</v>
      </c>
      <c r="F26" s="3">
        <v>41.5</v>
      </c>
      <c r="G26" s="3">
        <v>393.19</v>
      </c>
      <c r="H26" s="3">
        <v>411</v>
      </c>
    </row>
    <row r="27" spans="1:8" x14ac:dyDescent="0.25">
      <c r="A27" s="90"/>
      <c r="B27" s="5" t="s">
        <v>30</v>
      </c>
      <c r="C27" s="6">
        <v>200</v>
      </c>
      <c r="D27" s="17">
        <v>0.1</v>
      </c>
      <c r="E27" s="17">
        <v>0</v>
      </c>
      <c r="F27" s="17">
        <v>15</v>
      </c>
      <c r="G27" s="17">
        <v>60</v>
      </c>
      <c r="H27" s="6">
        <v>501</v>
      </c>
    </row>
    <row r="28" spans="1:8" x14ac:dyDescent="0.25">
      <c r="A28" s="90"/>
      <c r="B28" s="2" t="s">
        <v>16</v>
      </c>
      <c r="C28" s="3">
        <v>40</v>
      </c>
      <c r="D28" s="3">
        <v>3.04</v>
      </c>
      <c r="E28" s="3">
        <v>0.32</v>
      </c>
      <c r="F28" s="3">
        <v>19.68</v>
      </c>
      <c r="G28" s="3">
        <v>94</v>
      </c>
      <c r="H28" s="3">
        <v>114</v>
      </c>
    </row>
    <row r="29" spans="1:8" x14ac:dyDescent="0.25">
      <c r="A29" s="90"/>
      <c r="B29" s="5" t="s">
        <v>17</v>
      </c>
      <c r="C29" s="6">
        <v>20</v>
      </c>
      <c r="D29" s="7">
        <v>1.3</v>
      </c>
      <c r="E29" s="8">
        <v>0.24</v>
      </c>
      <c r="F29" s="8">
        <v>6.68</v>
      </c>
      <c r="G29" s="7">
        <v>34.799999999999997</v>
      </c>
      <c r="H29" s="9">
        <v>115</v>
      </c>
    </row>
    <row r="30" spans="1:8" x14ac:dyDescent="0.25">
      <c r="A30" s="90"/>
      <c r="B30" s="4" t="s">
        <v>31</v>
      </c>
      <c r="C30" s="3">
        <v>180</v>
      </c>
      <c r="D30" s="3">
        <v>0.72</v>
      </c>
      <c r="E30" s="3">
        <v>0.72</v>
      </c>
      <c r="F30" s="3">
        <v>17.64</v>
      </c>
      <c r="G30" s="3">
        <v>84.6</v>
      </c>
      <c r="H30" s="3">
        <v>118</v>
      </c>
    </row>
    <row r="31" spans="1:8" x14ac:dyDescent="0.25">
      <c r="A31" s="11" t="s">
        <v>19</v>
      </c>
      <c r="B31" s="24"/>
      <c r="C31" s="24">
        <f>SUM(C26:C30)</f>
        <v>670</v>
      </c>
      <c r="D31" s="11">
        <f>SUM(D26:D30)</f>
        <v>22.68</v>
      </c>
      <c r="E31" s="11">
        <f>SUM(E26:E30)</f>
        <v>18.689999999999998</v>
      </c>
      <c r="F31" s="11">
        <f>SUM(F26:F30)</f>
        <v>100.50000000000001</v>
      </c>
      <c r="G31" s="24">
        <f>SUM(G26:G30)</f>
        <v>666.59</v>
      </c>
      <c r="H31" s="24"/>
    </row>
    <row r="32" spans="1:8" x14ac:dyDescent="0.25">
      <c r="A32" s="83" t="s">
        <v>20</v>
      </c>
      <c r="B32" s="4" t="s">
        <v>32</v>
      </c>
      <c r="C32" s="3">
        <v>60</v>
      </c>
      <c r="D32" s="3">
        <v>0.9</v>
      </c>
      <c r="E32" s="3">
        <v>3.3</v>
      </c>
      <c r="F32" s="3">
        <v>5.04</v>
      </c>
      <c r="G32" s="3">
        <v>53.4</v>
      </c>
      <c r="H32" s="3">
        <v>51</v>
      </c>
    </row>
    <row r="33" spans="1:8" ht="25.5" x14ac:dyDescent="0.25">
      <c r="A33" s="84"/>
      <c r="B33" s="5" t="s">
        <v>33</v>
      </c>
      <c r="C33" s="6">
        <v>200</v>
      </c>
      <c r="D33" s="6">
        <v>1.28</v>
      </c>
      <c r="E33" s="6">
        <v>4.0599999999999996</v>
      </c>
      <c r="F33" s="6">
        <v>13.64</v>
      </c>
      <c r="G33" s="6">
        <v>96.2</v>
      </c>
      <c r="H33" s="6">
        <v>161</v>
      </c>
    </row>
    <row r="34" spans="1:8" x14ac:dyDescent="0.25">
      <c r="A34" s="84"/>
      <c r="B34" s="25" t="s">
        <v>34</v>
      </c>
      <c r="C34" s="26">
        <v>90</v>
      </c>
      <c r="D34" s="27">
        <v>16.02</v>
      </c>
      <c r="E34" s="28">
        <v>15.75</v>
      </c>
      <c r="F34" s="27">
        <v>12.87</v>
      </c>
      <c r="G34" s="27">
        <v>257.39999999999998</v>
      </c>
      <c r="H34" s="29">
        <v>386</v>
      </c>
    </row>
    <row r="35" spans="1:8" ht="24" x14ac:dyDescent="0.25">
      <c r="A35" s="84"/>
      <c r="B35" s="25" t="s">
        <v>35</v>
      </c>
      <c r="C35" s="26">
        <v>50</v>
      </c>
      <c r="D35" s="27">
        <v>1.17</v>
      </c>
      <c r="E35" s="28">
        <v>4</v>
      </c>
      <c r="F35" s="27">
        <v>4.33</v>
      </c>
      <c r="G35" s="27">
        <v>58.05</v>
      </c>
      <c r="H35" s="29">
        <v>448</v>
      </c>
    </row>
    <row r="36" spans="1:8" ht="24" x14ac:dyDescent="0.25">
      <c r="A36" s="84"/>
      <c r="B36" s="4" t="s">
        <v>36</v>
      </c>
      <c r="C36" s="30">
        <v>150</v>
      </c>
      <c r="D36" s="15">
        <v>4.6500000000000004</v>
      </c>
      <c r="E36" s="15">
        <v>6.3</v>
      </c>
      <c r="F36" s="15">
        <v>18.75</v>
      </c>
      <c r="G36" s="15">
        <v>150</v>
      </c>
      <c r="H36" s="15">
        <v>432</v>
      </c>
    </row>
    <row r="37" spans="1:8" x14ac:dyDescent="0.25">
      <c r="A37" s="84"/>
      <c r="B37" s="5" t="s">
        <v>17</v>
      </c>
      <c r="C37" s="6">
        <v>28</v>
      </c>
      <c r="D37" s="7">
        <v>1.82</v>
      </c>
      <c r="E37" s="7">
        <v>0.33</v>
      </c>
      <c r="F37" s="7">
        <v>9.3000000000000007</v>
      </c>
      <c r="G37" s="7">
        <v>48.7</v>
      </c>
      <c r="H37" s="9">
        <v>115</v>
      </c>
    </row>
    <row r="38" spans="1:8" x14ac:dyDescent="0.25">
      <c r="A38" s="84"/>
      <c r="B38" s="2" t="s">
        <v>16</v>
      </c>
      <c r="C38" s="3">
        <v>30</v>
      </c>
      <c r="D38" s="17">
        <v>2.2799999999999998</v>
      </c>
      <c r="E38" s="17">
        <v>0.24</v>
      </c>
      <c r="F38" s="17">
        <v>14.74</v>
      </c>
      <c r="G38" s="17">
        <v>70.5</v>
      </c>
      <c r="H38" s="6">
        <v>114</v>
      </c>
    </row>
    <row r="39" spans="1:8" ht="24" x14ac:dyDescent="0.25">
      <c r="A39" s="84"/>
      <c r="B39" s="4" t="s">
        <v>37</v>
      </c>
      <c r="C39" s="3">
        <v>180</v>
      </c>
      <c r="D39" s="3">
        <v>5.0199999999999996</v>
      </c>
      <c r="E39" s="3">
        <v>4.5</v>
      </c>
      <c r="F39" s="3">
        <v>7.2</v>
      </c>
      <c r="G39" s="3">
        <v>90</v>
      </c>
      <c r="H39" s="3">
        <v>535</v>
      </c>
    </row>
    <row r="40" spans="1:8" ht="24" x14ac:dyDescent="0.25">
      <c r="A40" s="84"/>
      <c r="B40" s="4" t="s">
        <v>38</v>
      </c>
      <c r="C40" s="3">
        <v>200</v>
      </c>
      <c r="D40" s="3">
        <v>1.4</v>
      </c>
      <c r="E40" s="3">
        <v>0.2</v>
      </c>
      <c r="F40" s="3">
        <v>26.4</v>
      </c>
      <c r="G40" s="3">
        <v>120</v>
      </c>
      <c r="H40" s="3">
        <v>537</v>
      </c>
    </row>
    <row r="41" spans="1:8" x14ac:dyDescent="0.25">
      <c r="A41" s="11" t="s">
        <v>19</v>
      </c>
      <c r="B41" s="19"/>
      <c r="C41" s="19">
        <f>SUM(C32:C40)</f>
        <v>988</v>
      </c>
      <c r="D41" s="20">
        <f>SUM(D32:D40)</f>
        <v>34.54</v>
      </c>
      <c r="E41" s="20">
        <f>SUM(E32:E40)</f>
        <v>38.68</v>
      </c>
      <c r="F41" s="20">
        <f>SUM(F32:F40)</f>
        <v>112.26999999999998</v>
      </c>
      <c r="G41" s="20">
        <f>SUM(G32:G40)</f>
        <v>944.25</v>
      </c>
      <c r="H41" s="19"/>
    </row>
    <row r="42" spans="1:8" ht="25.5" x14ac:dyDescent="0.25">
      <c r="A42" s="22" t="s">
        <v>39</v>
      </c>
      <c r="B42" s="22"/>
      <c r="C42" s="21">
        <f>C41+C31</f>
        <v>1658</v>
      </c>
      <c r="D42" s="21">
        <f>D41+D31</f>
        <v>57.22</v>
      </c>
      <c r="E42" s="21">
        <f>E41+E31</f>
        <v>57.37</v>
      </c>
      <c r="F42" s="21">
        <f>F41+F31</f>
        <v>212.76999999999998</v>
      </c>
      <c r="G42" s="21">
        <f>G41+G31</f>
        <v>1610.8400000000001</v>
      </c>
      <c r="H42" s="21"/>
    </row>
    <row r="43" spans="1:8" x14ac:dyDescent="0.25">
      <c r="A43" s="78" t="s">
        <v>3</v>
      </c>
      <c r="B43" s="78" t="s">
        <v>4</v>
      </c>
      <c r="C43" s="78" t="s">
        <v>5</v>
      </c>
      <c r="D43" s="87" t="s">
        <v>6</v>
      </c>
      <c r="E43" s="87"/>
      <c r="F43" s="87"/>
      <c r="G43" s="78" t="s">
        <v>7</v>
      </c>
      <c r="H43" s="78" t="s">
        <v>8</v>
      </c>
    </row>
    <row r="44" spans="1:8" ht="25.5" x14ac:dyDescent="0.25">
      <c r="A44" s="79"/>
      <c r="B44" s="79"/>
      <c r="C44" s="79"/>
      <c r="D44" s="1" t="s">
        <v>9</v>
      </c>
      <c r="E44" s="1" t="s">
        <v>10</v>
      </c>
      <c r="F44" s="1" t="s">
        <v>11</v>
      </c>
      <c r="G44" s="79"/>
      <c r="H44" s="79"/>
    </row>
    <row r="45" spans="1:8" ht="25.5" x14ac:dyDescent="0.25">
      <c r="A45" s="23" t="s">
        <v>40</v>
      </c>
      <c r="B45" s="23"/>
      <c r="C45" s="23"/>
      <c r="D45" s="1"/>
      <c r="E45" s="1"/>
      <c r="F45" s="1"/>
      <c r="G45" s="23"/>
      <c r="H45" s="23"/>
    </row>
    <row r="46" spans="1:8" ht="24" x14ac:dyDescent="0.25">
      <c r="A46" s="90" t="s">
        <v>13</v>
      </c>
      <c r="B46" s="25" t="s">
        <v>41</v>
      </c>
      <c r="C46" s="31">
        <v>90</v>
      </c>
      <c r="D46" s="15">
        <v>21.6</v>
      </c>
      <c r="E46" s="15">
        <v>22.23</v>
      </c>
      <c r="F46" s="15">
        <v>13.77</v>
      </c>
      <c r="G46" s="15">
        <v>341.1</v>
      </c>
      <c r="H46" s="15">
        <v>368</v>
      </c>
    </row>
    <row r="47" spans="1:8" x14ac:dyDescent="0.25">
      <c r="A47" s="90"/>
      <c r="B47" s="4" t="s">
        <v>42</v>
      </c>
      <c r="C47" s="3">
        <v>150</v>
      </c>
      <c r="D47" s="26">
        <v>6.87</v>
      </c>
      <c r="E47" s="26">
        <v>9.66</v>
      </c>
      <c r="F47" s="26">
        <v>24.45</v>
      </c>
      <c r="G47" s="26">
        <v>227.25</v>
      </c>
      <c r="H47" s="26">
        <v>254</v>
      </c>
    </row>
    <row r="48" spans="1:8" ht="24" x14ac:dyDescent="0.25">
      <c r="A48" s="90"/>
      <c r="B48" s="4" t="s">
        <v>43</v>
      </c>
      <c r="C48" s="3">
        <v>180</v>
      </c>
      <c r="D48" s="26">
        <v>0.9</v>
      </c>
      <c r="E48" s="26">
        <v>0.18</v>
      </c>
      <c r="F48" s="26">
        <v>18.18</v>
      </c>
      <c r="G48" s="26">
        <v>82.8</v>
      </c>
      <c r="H48" s="26">
        <v>537</v>
      </c>
    </row>
    <row r="49" spans="1:8" x14ac:dyDescent="0.25">
      <c r="A49" s="90"/>
      <c r="B49" s="5" t="s">
        <v>17</v>
      </c>
      <c r="C49" s="6">
        <v>20</v>
      </c>
      <c r="D49" s="7">
        <v>1.3</v>
      </c>
      <c r="E49" s="8">
        <v>0.24</v>
      </c>
      <c r="F49" s="8">
        <v>6.68</v>
      </c>
      <c r="G49" s="7">
        <v>34.799999999999997</v>
      </c>
      <c r="H49" s="9">
        <v>115</v>
      </c>
    </row>
    <row r="50" spans="1:8" x14ac:dyDescent="0.25">
      <c r="A50" s="90"/>
      <c r="B50" s="2" t="s">
        <v>16</v>
      </c>
      <c r="C50" s="3">
        <v>40</v>
      </c>
      <c r="D50" s="3">
        <v>3.04</v>
      </c>
      <c r="E50" s="3">
        <v>0.32</v>
      </c>
      <c r="F50" s="3">
        <v>19.68</v>
      </c>
      <c r="G50" s="3">
        <v>94</v>
      </c>
      <c r="H50" s="3">
        <v>114</v>
      </c>
    </row>
    <row r="51" spans="1:8" x14ac:dyDescent="0.25">
      <c r="A51" s="90"/>
      <c r="B51" s="4" t="s">
        <v>18</v>
      </c>
      <c r="C51" s="3">
        <v>180</v>
      </c>
      <c r="D51" s="3">
        <v>0.72</v>
      </c>
      <c r="E51" s="3">
        <v>0.54</v>
      </c>
      <c r="F51" s="3">
        <v>18.54</v>
      </c>
      <c r="G51" s="3">
        <v>84.6</v>
      </c>
      <c r="H51" s="6">
        <v>118</v>
      </c>
    </row>
    <row r="52" spans="1:8" x14ac:dyDescent="0.25">
      <c r="A52" s="10" t="s">
        <v>19</v>
      </c>
      <c r="B52" s="32"/>
      <c r="C52" s="32">
        <f>SUM(C46:C51)</f>
        <v>660</v>
      </c>
      <c r="D52" s="10">
        <f>SUM(D46:D51)</f>
        <v>34.43</v>
      </c>
      <c r="E52" s="10">
        <f>SUM(E46:E51)</f>
        <v>33.17</v>
      </c>
      <c r="F52" s="10">
        <f>SUM(F46:F51)</f>
        <v>101.29999999999998</v>
      </c>
      <c r="G52" s="32">
        <f>SUM(G46:G51)</f>
        <v>864.55</v>
      </c>
      <c r="H52" s="32"/>
    </row>
    <row r="53" spans="1:8" x14ac:dyDescent="0.25">
      <c r="A53" s="83" t="s">
        <v>20</v>
      </c>
      <c r="B53" s="12" t="s">
        <v>44</v>
      </c>
      <c r="C53" s="13">
        <v>60</v>
      </c>
      <c r="D53" s="13">
        <v>0.48</v>
      </c>
      <c r="E53" s="13">
        <v>0.06</v>
      </c>
      <c r="F53" s="13">
        <v>1.5</v>
      </c>
      <c r="G53" s="13">
        <v>8.4</v>
      </c>
      <c r="H53" s="13">
        <v>112</v>
      </c>
    </row>
    <row r="54" spans="1:8" x14ac:dyDescent="0.25">
      <c r="A54" s="84"/>
      <c r="B54" s="33" t="s">
        <v>45</v>
      </c>
      <c r="C54" s="27">
        <v>200</v>
      </c>
      <c r="D54" s="6">
        <v>1.28</v>
      </c>
      <c r="E54" s="6">
        <v>3.84</v>
      </c>
      <c r="F54" s="6">
        <v>4.9800000000000004</v>
      </c>
      <c r="G54" s="6">
        <v>60.6</v>
      </c>
      <c r="H54" s="6">
        <v>145</v>
      </c>
    </row>
    <row r="55" spans="1:8" ht="24" x14ac:dyDescent="0.25">
      <c r="A55" s="84"/>
      <c r="B55" s="34" t="s">
        <v>46</v>
      </c>
      <c r="C55" s="35">
        <v>120</v>
      </c>
      <c r="D55" s="36">
        <v>17.670000000000002</v>
      </c>
      <c r="E55" s="36">
        <v>15.4</v>
      </c>
      <c r="F55" s="36">
        <v>4.7300000000000004</v>
      </c>
      <c r="G55" s="36">
        <v>228.05</v>
      </c>
      <c r="H55" s="15" t="s">
        <v>47</v>
      </c>
    </row>
    <row r="56" spans="1:8" ht="36" x14ac:dyDescent="0.25">
      <c r="A56" s="84"/>
      <c r="B56" s="4" t="s">
        <v>48</v>
      </c>
      <c r="C56" s="3">
        <v>150</v>
      </c>
      <c r="D56" s="3">
        <v>3</v>
      </c>
      <c r="E56" s="3">
        <v>7.8</v>
      </c>
      <c r="F56" s="3">
        <v>23.03</v>
      </c>
      <c r="G56" s="3">
        <v>174</v>
      </c>
      <c r="H56" s="3">
        <v>300</v>
      </c>
    </row>
    <row r="57" spans="1:8" x14ac:dyDescent="0.25">
      <c r="A57" s="84"/>
      <c r="B57" s="5" t="s">
        <v>17</v>
      </c>
      <c r="C57" s="6">
        <v>28</v>
      </c>
      <c r="D57" s="7">
        <v>1.82</v>
      </c>
      <c r="E57" s="7">
        <v>0.33</v>
      </c>
      <c r="F57" s="7">
        <v>9.3000000000000007</v>
      </c>
      <c r="G57" s="7">
        <v>48.7</v>
      </c>
      <c r="H57" s="9">
        <v>115</v>
      </c>
    </row>
    <row r="58" spans="1:8" x14ac:dyDescent="0.25">
      <c r="A58" s="84"/>
      <c r="B58" s="2" t="s">
        <v>16</v>
      </c>
      <c r="C58" s="3">
        <v>50</v>
      </c>
      <c r="D58" s="17">
        <v>3.8</v>
      </c>
      <c r="E58" s="17">
        <v>0.4</v>
      </c>
      <c r="F58" s="17">
        <v>24.58</v>
      </c>
      <c r="G58" s="17">
        <v>117.5</v>
      </c>
      <c r="H58" s="6">
        <v>114</v>
      </c>
    </row>
    <row r="59" spans="1:8" ht="24" x14ac:dyDescent="0.25">
      <c r="A59" s="84"/>
      <c r="B59" s="2" t="s">
        <v>49</v>
      </c>
      <c r="C59" s="3">
        <v>200</v>
      </c>
      <c r="D59" s="6">
        <v>5.8</v>
      </c>
      <c r="E59" s="6">
        <v>5</v>
      </c>
      <c r="F59" s="6">
        <v>9.6</v>
      </c>
      <c r="G59" s="6">
        <v>106</v>
      </c>
      <c r="H59" s="6">
        <v>515</v>
      </c>
    </row>
    <row r="60" spans="1:8" x14ac:dyDescent="0.25">
      <c r="A60" s="11" t="s">
        <v>19</v>
      </c>
      <c r="B60" s="18"/>
      <c r="C60" s="19">
        <f>SUM(C53:C59)</f>
        <v>808</v>
      </c>
      <c r="D60" s="20">
        <f>SUM(D53:D59)</f>
        <v>33.85</v>
      </c>
      <c r="E60" s="20">
        <f>SUM(E53:E59)</f>
        <v>32.83</v>
      </c>
      <c r="F60" s="20">
        <f>SUM(F53:F59)</f>
        <v>77.72</v>
      </c>
      <c r="G60" s="20">
        <f>SUM(G53:G59)</f>
        <v>743.25</v>
      </c>
      <c r="H60" s="19"/>
    </row>
    <row r="61" spans="1:8" x14ac:dyDescent="0.25">
      <c r="A61" s="21" t="s">
        <v>50</v>
      </c>
      <c r="B61" s="22"/>
      <c r="C61" s="21">
        <f>C60+C52</f>
        <v>1468</v>
      </c>
      <c r="D61" s="21">
        <f>D60+D52</f>
        <v>68.28</v>
      </c>
      <c r="E61" s="21">
        <f>E60+E52</f>
        <v>66</v>
      </c>
      <c r="F61" s="21">
        <f>F60+F52</f>
        <v>179.01999999999998</v>
      </c>
      <c r="G61" s="21">
        <f>G60+G52</f>
        <v>1607.8</v>
      </c>
      <c r="H61" s="21"/>
    </row>
    <row r="62" spans="1:8" x14ac:dyDescent="0.25">
      <c r="A62" s="78" t="s">
        <v>3</v>
      </c>
      <c r="B62" s="78" t="s">
        <v>4</v>
      </c>
      <c r="C62" s="78" t="s">
        <v>5</v>
      </c>
      <c r="D62" s="87" t="s">
        <v>6</v>
      </c>
      <c r="E62" s="87"/>
      <c r="F62" s="87"/>
      <c r="G62" s="78" t="s">
        <v>7</v>
      </c>
      <c r="H62" s="78" t="s">
        <v>8</v>
      </c>
    </row>
    <row r="63" spans="1:8" ht="25.5" x14ac:dyDescent="0.25">
      <c r="A63" s="79"/>
      <c r="B63" s="79"/>
      <c r="C63" s="79"/>
      <c r="D63" s="1" t="s">
        <v>9</v>
      </c>
      <c r="E63" s="1" t="s">
        <v>10</v>
      </c>
      <c r="F63" s="1" t="s">
        <v>11</v>
      </c>
      <c r="G63" s="79"/>
      <c r="H63" s="79"/>
    </row>
    <row r="64" spans="1:8" ht="25.5" x14ac:dyDescent="0.25">
      <c r="A64" s="23" t="s">
        <v>51</v>
      </c>
      <c r="B64" s="23"/>
      <c r="C64" s="23"/>
      <c r="D64" s="1"/>
      <c r="E64" s="1"/>
      <c r="F64" s="1"/>
      <c r="G64" s="23"/>
      <c r="H64" s="23"/>
    </row>
    <row r="65" spans="1:8" x14ac:dyDescent="0.25">
      <c r="A65" s="89" t="s">
        <v>13</v>
      </c>
      <c r="B65" s="4" t="s">
        <v>23</v>
      </c>
      <c r="C65" s="3">
        <v>90</v>
      </c>
      <c r="D65" s="7">
        <v>16.38</v>
      </c>
      <c r="E65" s="7">
        <v>8.5500000000000007</v>
      </c>
      <c r="F65" s="7">
        <v>4.1399999999999997</v>
      </c>
      <c r="G65" s="7">
        <v>141.30000000000001</v>
      </c>
      <c r="H65" s="9">
        <v>339</v>
      </c>
    </row>
    <row r="66" spans="1:8" x14ac:dyDescent="0.25">
      <c r="A66" s="89"/>
      <c r="B66" s="4" t="s">
        <v>24</v>
      </c>
      <c r="C66" s="3">
        <v>50</v>
      </c>
      <c r="D66" s="6">
        <v>0.54</v>
      </c>
      <c r="E66" s="6">
        <v>1.86</v>
      </c>
      <c r="F66" s="6">
        <v>3.5</v>
      </c>
      <c r="G66" s="6">
        <v>32.799999999999997</v>
      </c>
      <c r="H66" s="6">
        <v>462</v>
      </c>
    </row>
    <row r="67" spans="1:8" x14ac:dyDescent="0.25">
      <c r="A67" s="89"/>
      <c r="B67" s="4" t="s">
        <v>25</v>
      </c>
      <c r="C67" s="3">
        <v>150</v>
      </c>
      <c r="D67" s="3">
        <v>3.15</v>
      </c>
      <c r="E67" s="3">
        <v>6.6</v>
      </c>
      <c r="F67" s="3">
        <v>15.9</v>
      </c>
      <c r="G67" s="3">
        <v>138</v>
      </c>
      <c r="H67" s="3">
        <v>434</v>
      </c>
    </row>
    <row r="68" spans="1:8" ht="24" x14ac:dyDescent="0.25">
      <c r="A68" s="89"/>
      <c r="B68" s="4" t="s">
        <v>52</v>
      </c>
      <c r="C68" s="3">
        <v>200</v>
      </c>
      <c r="D68" s="3">
        <v>0.7</v>
      </c>
      <c r="E68" s="3">
        <v>0.3</v>
      </c>
      <c r="F68" s="3">
        <v>22.8</v>
      </c>
      <c r="G68" s="3">
        <v>97</v>
      </c>
      <c r="H68" s="3">
        <v>538</v>
      </c>
    </row>
    <row r="69" spans="1:8" x14ac:dyDescent="0.25">
      <c r="A69" s="89"/>
      <c r="B69" s="5" t="s">
        <v>17</v>
      </c>
      <c r="C69" s="6">
        <v>20</v>
      </c>
      <c r="D69" s="7">
        <v>1.3</v>
      </c>
      <c r="E69" s="8">
        <v>0.24</v>
      </c>
      <c r="F69" s="8">
        <v>6.68</v>
      </c>
      <c r="G69" s="7">
        <v>34.799999999999997</v>
      </c>
      <c r="H69" s="9">
        <v>115</v>
      </c>
    </row>
    <row r="70" spans="1:8" x14ac:dyDescent="0.25">
      <c r="A70" s="89"/>
      <c r="B70" s="2" t="s">
        <v>16</v>
      </c>
      <c r="C70" s="3">
        <v>40</v>
      </c>
      <c r="D70" s="3">
        <v>3.04</v>
      </c>
      <c r="E70" s="3">
        <v>0.32</v>
      </c>
      <c r="F70" s="3">
        <v>19.68</v>
      </c>
      <c r="G70" s="3">
        <v>94</v>
      </c>
      <c r="H70" s="3">
        <v>114</v>
      </c>
    </row>
    <row r="71" spans="1:8" x14ac:dyDescent="0.25">
      <c r="A71" s="10" t="s">
        <v>19</v>
      </c>
      <c r="B71" s="32"/>
      <c r="C71" s="32">
        <f>SUM(C65:C70)</f>
        <v>550</v>
      </c>
      <c r="D71" s="10">
        <f>SUM(D65:D70)</f>
        <v>25.109999999999996</v>
      </c>
      <c r="E71" s="10">
        <f>SUM(E65:E70)</f>
        <v>17.869999999999997</v>
      </c>
      <c r="F71" s="10">
        <f>SUM(F65:F70)</f>
        <v>72.7</v>
      </c>
      <c r="G71" s="32">
        <f>SUM(G65:G70)</f>
        <v>537.90000000000009</v>
      </c>
      <c r="H71" s="32"/>
    </row>
    <row r="72" spans="1:8" x14ac:dyDescent="0.25">
      <c r="A72" s="83" t="s">
        <v>20</v>
      </c>
      <c r="B72" s="4" t="s">
        <v>53</v>
      </c>
      <c r="C72" s="3">
        <v>60</v>
      </c>
      <c r="D72" s="37">
        <v>1.1399999999999999</v>
      </c>
      <c r="E72" s="37">
        <v>5.34</v>
      </c>
      <c r="F72" s="37">
        <v>4.62</v>
      </c>
      <c r="G72" s="37">
        <v>71.400000000000006</v>
      </c>
      <c r="H72" s="38">
        <v>121</v>
      </c>
    </row>
    <row r="73" spans="1:8" x14ac:dyDescent="0.25">
      <c r="A73" s="84"/>
      <c r="B73" s="5" t="s">
        <v>54</v>
      </c>
      <c r="C73" s="15">
        <v>200</v>
      </c>
      <c r="D73" s="15">
        <v>1.84</v>
      </c>
      <c r="E73" s="15">
        <v>3.4</v>
      </c>
      <c r="F73" s="15">
        <v>12.1</v>
      </c>
      <c r="G73" s="15">
        <v>86.4</v>
      </c>
      <c r="H73" s="15">
        <v>149</v>
      </c>
    </row>
    <row r="74" spans="1:8" x14ac:dyDescent="0.25">
      <c r="A74" s="84"/>
      <c r="B74" s="4" t="s">
        <v>55</v>
      </c>
      <c r="C74" s="3">
        <v>105</v>
      </c>
      <c r="D74" s="6">
        <v>13.9</v>
      </c>
      <c r="E74" s="6">
        <v>8.08</v>
      </c>
      <c r="F74" s="6">
        <v>5.7</v>
      </c>
      <c r="G74" s="6">
        <v>151.19999999999999</v>
      </c>
      <c r="H74" s="6">
        <v>406</v>
      </c>
    </row>
    <row r="75" spans="1:8" x14ac:dyDescent="0.25">
      <c r="A75" s="84"/>
      <c r="B75" s="33" t="s">
        <v>56</v>
      </c>
      <c r="C75" s="3">
        <v>150</v>
      </c>
      <c r="D75" s="7">
        <v>3.75</v>
      </c>
      <c r="E75" s="7">
        <v>8.02</v>
      </c>
      <c r="F75" s="7">
        <v>12.75</v>
      </c>
      <c r="G75" s="7">
        <v>135</v>
      </c>
      <c r="H75" s="9">
        <v>201</v>
      </c>
    </row>
    <row r="76" spans="1:8" x14ac:dyDescent="0.25">
      <c r="A76" s="84"/>
      <c r="B76" s="5" t="s">
        <v>17</v>
      </c>
      <c r="C76" s="6">
        <v>28</v>
      </c>
      <c r="D76" s="7">
        <v>1.82</v>
      </c>
      <c r="E76" s="7">
        <v>0.33</v>
      </c>
      <c r="F76" s="7">
        <v>9.3000000000000007</v>
      </c>
      <c r="G76" s="7">
        <v>48.7</v>
      </c>
      <c r="H76" s="9">
        <v>115</v>
      </c>
    </row>
    <row r="77" spans="1:8" x14ac:dyDescent="0.25">
      <c r="A77" s="84"/>
      <c r="B77" s="2" t="s">
        <v>16</v>
      </c>
      <c r="C77" s="3">
        <v>50</v>
      </c>
      <c r="D77" s="17">
        <v>3.8</v>
      </c>
      <c r="E77" s="17">
        <v>0.4</v>
      </c>
      <c r="F77" s="17">
        <v>24.58</v>
      </c>
      <c r="G77" s="17">
        <v>117.5</v>
      </c>
      <c r="H77" s="6">
        <v>114</v>
      </c>
    </row>
    <row r="78" spans="1:8" ht="24" x14ac:dyDescent="0.25">
      <c r="A78" s="84"/>
      <c r="B78" s="4" t="s">
        <v>57</v>
      </c>
      <c r="C78" s="3">
        <v>180</v>
      </c>
      <c r="D78" s="3">
        <v>9</v>
      </c>
      <c r="E78" s="3">
        <v>5.76</v>
      </c>
      <c r="F78" s="3">
        <v>15.3</v>
      </c>
      <c r="G78" s="3">
        <v>156.6</v>
      </c>
      <c r="H78" s="3">
        <v>536</v>
      </c>
    </row>
    <row r="79" spans="1:8" ht="24" x14ac:dyDescent="0.25">
      <c r="A79" s="86"/>
      <c r="B79" s="4" t="s">
        <v>38</v>
      </c>
      <c r="C79" s="3">
        <v>200</v>
      </c>
      <c r="D79" s="3">
        <v>1.4</v>
      </c>
      <c r="E79" s="3">
        <v>0.2</v>
      </c>
      <c r="F79" s="3">
        <v>26.4</v>
      </c>
      <c r="G79" s="3">
        <v>120</v>
      </c>
      <c r="H79" s="3">
        <v>537</v>
      </c>
    </row>
    <row r="80" spans="1:8" x14ac:dyDescent="0.25">
      <c r="A80" s="10" t="s">
        <v>19</v>
      </c>
      <c r="B80" s="22"/>
      <c r="C80" s="39">
        <f>SUM(C72:C79)</f>
        <v>973</v>
      </c>
      <c r="D80" s="40">
        <f>SUM(D72:D79)</f>
        <v>36.65</v>
      </c>
      <c r="E80" s="40">
        <f>SUM(E72:E79)</f>
        <v>31.529999999999998</v>
      </c>
      <c r="F80" s="40">
        <f>SUM(F72:F79)</f>
        <v>110.75</v>
      </c>
      <c r="G80" s="40">
        <f>SUM(G72:G79)</f>
        <v>886.80000000000007</v>
      </c>
      <c r="H80" s="21"/>
    </row>
    <row r="81" spans="1:8" x14ac:dyDescent="0.25">
      <c r="A81" s="21" t="s">
        <v>50</v>
      </c>
      <c r="B81" s="22"/>
      <c r="C81" s="39">
        <f>C80+C71</f>
        <v>1523</v>
      </c>
      <c r="D81" s="41">
        <f>D80+D71</f>
        <v>61.759999999999991</v>
      </c>
      <c r="E81" s="41">
        <f>E80+E71</f>
        <v>49.399999999999991</v>
      </c>
      <c r="F81" s="41">
        <f>F80+F71</f>
        <v>183.45</v>
      </c>
      <c r="G81" s="41">
        <f>G80+G71</f>
        <v>1424.7000000000003</v>
      </c>
      <c r="H81" s="21"/>
    </row>
    <row r="82" spans="1:8" x14ac:dyDescent="0.25">
      <c r="A82" s="78" t="s">
        <v>3</v>
      </c>
      <c r="B82" s="78" t="s">
        <v>4</v>
      </c>
      <c r="C82" s="78" t="s">
        <v>5</v>
      </c>
      <c r="D82" s="87" t="s">
        <v>6</v>
      </c>
      <c r="E82" s="87"/>
      <c r="F82" s="87"/>
      <c r="G82" s="78" t="s">
        <v>7</v>
      </c>
      <c r="H82" s="78" t="s">
        <v>8</v>
      </c>
    </row>
    <row r="83" spans="1:8" ht="25.5" x14ac:dyDescent="0.25">
      <c r="A83" s="79"/>
      <c r="B83" s="79"/>
      <c r="C83" s="79"/>
      <c r="D83" s="1" t="s">
        <v>9</v>
      </c>
      <c r="E83" s="1" t="s">
        <v>10</v>
      </c>
      <c r="F83" s="1" t="s">
        <v>11</v>
      </c>
      <c r="G83" s="79"/>
      <c r="H83" s="79"/>
    </row>
    <row r="84" spans="1:8" ht="25.5" x14ac:dyDescent="0.25">
      <c r="A84" s="23" t="s">
        <v>58</v>
      </c>
      <c r="B84" s="23"/>
      <c r="C84" s="23"/>
      <c r="D84" s="1"/>
      <c r="E84" s="1"/>
      <c r="F84" s="1"/>
      <c r="G84" s="23"/>
      <c r="H84" s="23"/>
    </row>
    <row r="85" spans="1:8" x14ac:dyDescent="0.25">
      <c r="A85" s="88" t="s">
        <v>13</v>
      </c>
      <c r="B85" s="4" t="s">
        <v>59</v>
      </c>
      <c r="C85" s="3">
        <v>200</v>
      </c>
      <c r="D85" s="17">
        <v>27.7</v>
      </c>
      <c r="E85" s="42">
        <v>27.33</v>
      </c>
      <c r="F85" s="17">
        <v>37.6</v>
      </c>
      <c r="G85" s="42">
        <v>516</v>
      </c>
      <c r="H85" s="6">
        <v>324</v>
      </c>
    </row>
    <row r="86" spans="1:8" x14ac:dyDescent="0.25">
      <c r="A86" s="88"/>
      <c r="B86" s="4" t="s">
        <v>60</v>
      </c>
      <c r="C86" s="3">
        <v>30</v>
      </c>
      <c r="D86" s="17">
        <v>2.16</v>
      </c>
      <c r="E86" s="42">
        <v>2.5499999999999998</v>
      </c>
      <c r="F86" s="17">
        <v>16.649999999999999</v>
      </c>
      <c r="G86" s="42">
        <v>98.4</v>
      </c>
      <c r="H86" s="6">
        <v>490</v>
      </c>
    </row>
    <row r="87" spans="1:8" x14ac:dyDescent="0.25">
      <c r="A87" s="88"/>
      <c r="B87" s="5" t="s">
        <v>30</v>
      </c>
      <c r="C87" s="6">
        <v>200</v>
      </c>
      <c r="D87" s="17">
        <v>0.1</v>
      </c>
      <c r="E87" s="17">
        <v>0</v>
      </c>
      <c r="F87" s="17">
        <v>15</v>
      </c>
      <c r="G87" s="17">
        <v>60</v>
      </c>
      <c r="H87" s="6">
        <v>501</v>
      </c>
    </row>
    <row r="88" spans="1:8" x14ac:dyDescent="0.25">
      <c r="A88" s="88"/>
      <c r="B88" s="2" t="s">
        <v>16</v>
      </c>
      <c r="C88" s="3">
        <v>40</v>
      </c>
      <c r="D88" s="3">
        <v>3.04</v>
      </c>
      <c r="E88" s="3">
        <v>0.32</v>
      </c>
      <c r="F88" s="3">
        <v>19.68</v>
      </c>
      <c r="G88" s="3">
        <v>94</v>
      </c>
      <c r="H88" s="3">
        <v>114</v>
      </c>
    </row>
    <row r="89" spans="1:8" x14ac:dyDescent="0.25">
      <c r="A89" s="88"/>
      <c r="B89" s="5" t="s">
        <v>17</v>
      </c>
      <c r="C89" s="6">
        <v>20</v>
      </c>
      <c r="D89" s="7">
        <v>1.3</v>
      </c>
      <c r="E89" s="8">
        <v>0.24</v>
      </c>
      <c r="F89" s="8">
        <v>6.68</v>
      </c>
      <c r="G89" s="7">
        <v>34.799999999999997</v>
      </c>
      <c r="H89" s="9">
        <v>115</v>
      </c>
    </row>
    <row r="90" spans="1:8" x14ac:dyDescent="0.25">
      <c r="A90" s="88"/>
      <c r="B90" s="4" t="s">
        <v>61</v>
      </c>
      <c r="C90" s="3">
        <v>200</v>
      </c>
      <c r="D90" s="3">
        <v>0.8</v>
      </c>
      <c r="E90" s="3">
        <v>0.8</v>
      </c>
      <c r="F90" s="3">
        <v>19.600000000000001</v>
      </c>
      <c r="G90" s="3">
        <v>94</v>
      </c>
      <c r="H90" s="6">
        <v>118</v>
      </c>
    </row>
    <row r="91" spans="1:8" x14ac:dyDescent="0.25">
      <c r="A91" s="10" t="s">
        <v>19</v>
      </c>
      <c r="B91" s="32"/>
      <c r="C91" s="32">
        <f>SUM(C85:C90)</f>
        <v>690</v>
      </c>
      <c r="D91" s="10">
        <f>SUM(D85:D90)</f>
        <v>35.099999999999994</v>
      </c>
      <c r="E91" s="43">
        <f>SUM(E85:E90)</f>
        <v>31.24</v>
      </c>
      <c r="F91" s="10">
        <f>SUM(F85:F90)</f>
        <v>115.21000000000001</v>
      </c>
      <c r="G91" s="44">
        <f>SUM(G85:G90)</f>
        <v>897.19999999999993</v>
      </c>
      <c r="H91" s="32"/>
    </row>
    <row r="92" spans="1:8" x14ac:dyDescent="0.25">
      <c r="A92" s="83" t="s">
        <v>20</v>
      </c>
      <c r="B92" s="12" t="s">
        <v>21</v>
      </c>
      <c r="C92" s="13">
        <v>60</v>
      </c>
      <c r="D92" s="14">
        <v>0.66</v>
      </c>
      <c r="E92" s="14">
        <v>0.12</v>
      </c>
      <c r="F92" s="14">
        <v>2.2799999999999998</v>
      </c>
      <c r="G92" s="14">
        <v>14.4</v>
      </c>
      <c r="H92" s="14">
        <v>112</v>
      </c>
    </row>
    <row r="93" spans="1:8" x14ac:dyDescent="0.25">
      <c r="A93" s="84"/>
      <c r="B93" s="5" t="s">
        <v>62</v>
      </c>
      <c r="C93" s="6">
        <v>210</v>
      </c>
      <c r="D93" s="6">
        <v>1.53</v>
      </c>
      <c r="E93" s="7">
        <v>4.2</v>
      </c>
      <c r="F93" s="6">
        <v>8.9</v>
      </c>
      <c r="G93" s="7">
        <v>79.8</v>
      </c>
      <c r="H93" s="6">
        <v>133</v>
      </c>
    </row>
    <row r="94" spans="1:8" ht="24" x14ac:dyDescent="0.25">
      <c r="A94" s="84"/>
      <c r="B94" s="25" t="s">
        <v>63</v>
      </c>
      <c r="C94" s="31">
        <v>180</v>
      </c>
      <c r="D94" s="28">
        <v>16.600000000000001</v>
      </c>
      <c r="E94" s="28">
        <v>17</v>
      </c>
      <c r="F94" s="28">
        <v>13.12</v>
      </c>
      <c r="G94" s="28">
        <v>271.89999999999998</v>
      </c>
      <c r="H94" s="45">
        <v>366</v>
      </c>
    </row>
    <row r="95" spans="1:8" x14ac:dyDescent="0.25">
      <c r="A95" s="84"/>
      <c r="B95" s="5" t="s">
        <v>17</v>
      </c>
      <c r="C95" s="6">
        <v>28</v>
      </c>
      <c r="D95" s="7">
        <v>1.82</v>
      </c>
      <c r="E95" s="7">
        <v>0.33</v>
      </c>
      <c r="F95" s="7">
        <v>9.3000000000000007</v>
      </c>
      <c r="G95" s="7">
        <v>48.7</v>
      </c>
      <c r="H95" s="9">
        <v>115</v>
      </c>
    </row>
    <row r="96" spans="1:8" x14ac:dyDescent="0.25">
      <c r="A96" s="84"/>
      <c r="B96" s="2" t="s">
        <v>16</v>
      </c>
      <c r="C96" s="3">
        <v>40</v>
      </c>
      <c r="D96" s="3">
        <v>3.04</v>
      </c>
      <c r="E96" s="3">
        <v>0.32</v>
      </c>
      <c r="F96" s="3">
        <v>19.68</v>
      </c>
      <c r="G96" s="3">
        <v>94</v>
      </c>
      <c r="H96" s="3">
        <v>114</v>
      </c>
    </row>
    <row r="97" spans="1:8" ht="24" x14ac:dyDescent="0.25">
      <c r="A97" s="84"/>
      <c r="B97" s="2" t="s">
        <v>49</v>
      </c>
      <c r="C97" s="3">
        <v>200</v>
      </c>
      <c r="D97" s="6">
        <v>5.8</v>
      </c>
      <c r="E97" s="6">
        <v>5</v>
      </c>
      <c r="F97" s="6">
        <v>9.6</v>
      </c>
      <c r="G97" s="6">
        <v>106</v>
      </c>
      <c r="H97" s="6">
        <v>515</v>
      </c>
    </row>
    <row r="98" spans="1:8" x14ac:dyDescent="0.25">
      <c r="A98" s="10" t="s">
        <v>19</v>
      </c>
      <c r="B98" s="22"/>
      <c r="C98" s="21">
        <f>SUM(C92:C97)</f>
        <v>718</v>
      </c>
      <c r="D98" s="40">
        <f>SUM(D92:D97)</f>
        <v>29.450000000000003</v>
      </c>
      <c r="E98" s="40">
        <f>SUM(E92:E97)</f>
        <v>26.97</v>
      </c>
      <c r="F98" s="40">
        <f>SUM(F92:F97)</f>
        <v>62.879999999999995</v>
      </c>
      <c r="G98" s="40">
        <f>SUM(G92:G97)</f>
        <v>614.79999999999995</v>
      </c>
      <c r="H98" s="21"/>
    </row>
    <row r="99" spans="1:8" x14ac:dyDescent="0.25">
      <c r="A99" s="21" t="s">
        <v>50</v>
      </c>
      <c r="B99" s="22"/>
      <c r="C99" s="21">
        <f>C98+C91</f>
        <v>1408</v>
      </c>
      <c r="D99" s="21">
        <f>D98+D91</f>
        <v>64.55</v>
      </c>
      <c r="E99" s="21">
        <f>E98+E91</f>
        <v>58.209999999999994</v>
      </c>
      <c r="F99" s="21">
        <f>F98+F91</f>
        <v>178.09</v>
      </c>
      <c r="G99" s="21">
        <f>G98+G91</f>
        <v>1512</v>
      </c>
      <c r="H99" s="21"/>
    </row>
    <row r="100" spans="1:8" x14ac:dyDescent="0.25">
      <c r="A100" s="78" t="s">
        <v>3</v>
      </c>
      <c r="B100" s="78" t="s">
        <v>4</v>
      </c>
      <c r="C100" s="78" t="s">
        <v>5</v>
      </c>
      <c r="D100" s="87" t="s">
        <v>6</v>
      </c>
      <c r="E100" s="87"/>
      <c r="F100" s="87"/>
      <c r="G100" s="78" t="s">
        <v>7</v>
      </c>
      <c r="H100" s="78" t="s">
        <v>8</v>
      </c>
    </row>
    <row r="101" spans="1:8" ht="25.5" x14ac:dyDescent="0.25">
      <c r="A101" s="79"/>
      <c r="B101" s="79"/>
      <c r="C101" s="79"/>
      <c r="D101" s="1" t="s">
        <v>9</v>
      </c>
      <c r="E101" s="1" t="s">
        <v>10</v>
      </c>
      <c r="F101" s="1" t="s">
        <v>11</v>
      </c>
      <c r="G101" s="79"/>
      <c r="H101" s="79"/>
    </row>
    <row r="102" spans="1:8" ht="25.5" x14ac:dyDescent="0.25">
      <c r="A102" s="23" t="s">
        <v>64</v>
      </c>
      <c r="B102" s="23"/>
      <c r="C102" s="23"/>
      <c r="D102" s="1"/>
      <c r="E102" s="1"/>
      <c r="F102" s="1"/>
      <c r="G102" s="23"/>
      <c r="H102" s="23"/>
    </row>
    <row r="103" spans="1:8" ht="24" x14ac:dyDescent="0.25">
      <c r="A103" s="88" t="s">
        <v>13</v>
      </c>
      <c r="B103" s="4" t="s">
        <v>65</v>
      </c>
      <c r="C103" s="3">
        <v>30</v>
      </c>
      <c r="D103" s="3">
        <v>0.84</v>
      </c>
      <c r="E103" s="3">
        <v>0.99</v>
      </c>
      <c r="F103" s="3">
        <v>23.19</v>
      </c>
      <c r="G103" s="3">
        <v>105</v>
      </c>
      <c r="H103" s="3">
        <v>607</v>
      </c>
    </row>
    <row r="104" spans="1:8" ht="24" x14ac:dyDescent="0.25">
      <c r="A104" s="88"/>
      <c r="B104" s="4" t="s">
        <v>66</v>
      </c>
      <c r="C104" s="3">
        <v>200</v>
      </c>
      <c r="D104" s="3">
        <v>6.2</v>
      </c>
      <c r="E104" s="3">
        <v>7.46</v>
      </c>
      <c r="F104" s="3">
        <v>30.86</v>
      </c>
      <c r="G104" s="3">
        <v>215.4</v>
      </c>
      <c r="H104" s="3">
        <v>268</v>
      </c>
    </row>
    <row r="105" spans="1:8" x14ac:dyDescent="0.25">
      <c r="A105" s="88"/>
      <c r="B105" s="4" t="s">
        <v>67</v>
      </c>
      <c r="C105" s="3">
        <v>20</v>
      </c>
      <c r="D105" s="3">
        <v>1.68</v>
      </c>
      <c r="E105" s="3">
        <v>5.22</v>
      </c>
      <c r="F105" s="3">
        <v>0</v>
      </c>
      <c r="G105" s="3">
        <v>68.599999999999994</v>
      </c>
      <c r="H105" s="3">
        <v>106</v>
      </c>
    </row>
    <row r="106" spans="1:8" ht="24" x14ac:dyDescent="0.25">
      <c r="A106" s="88"/>
      <c r="B106" s="4" t="s">
        <v>15</v>
      </c>
      <c r="C106" s="3">
        <v>200</v>
      </c>
      <c r="D106" s="3">
        <v>3.2</v>
      </c>
      <c r="E106" s="3">
        <v>2.7</v>
      </c>
      <c r="F106" s="3">
        <v>15.9</v>
      </c>
      <c r="G106" s="3">
        <v>79</v>
      </c>
      <c r="H106" s="3">
        <v>513</v>
      </c>
    </row>
    <row r="107" spans="1:8" x14ac:dyDescent="0.25">
      <c r="A107" s="88"/>
      <c r="B107" s="5" t="s">
        <v>17</v>
      </c>
      <c r="C107" s="6">
        <v>20</v>
      </c>
      <c r="D107" s="7">
        <v>1.3</v>
      </c>
      <c r="E107" s="8">
        <v>0.24</v>
      </c>
      <c r="F107" s="8">
        <v>6.68</v>
      </c>
      <c r="G107" s="7">
        <v>34.799999999999997</v>
      </c>
      <c r="H107" s="9">
        <v>115</v>
      </c>
    </row>
    <row r="108" spans="1:8" x14ac:dyDescent="0.25">
      <c r="A108" s="88"/>
      <c r="B108" s="2" t="s">
        <v>16</v>
      </c>
      <c r="C108" s="3">
        <v>40</v>
      </c>
      <c r="D108" s="3">
        <v>3.04</v>
      </c>
      <c r="E108" s="3">
        <v>0.32</v>
      </c>
      <c r="F108" s="3">
        <v>19.68</v>
      </c>
      <c r="G108" s="3">
        <v>94</v>
      </c>
      <c r="H108" s="3">
        <v>114</v>
      </c>
    </row>
    <row r="109" spans="1:8" x14ac:dyDescent="0.25">
      <c r="A109" s="88"/>
      <c r="B109" s="4" t="s">
        <v>18</v>
      </c>
      <c r="C109" s="3">
        <v>180</v>
      </c>
      <c r="D109" s="3">
        <v>0.72</v>
      </c>
      <c r="E109" s="3">
        <v>0.54</v>
      </c>
      <c r="F109" s="3">
        <v>18.54</v>
      </c>
      <c r="G109" s="3">
        <v>84.6</v>
      </c>
      <c r="H109" s="6">
        <v>118</v>
      </c>
    </row>
    <row r="110" spans="1:8" x14ac:dyDescent="0.25">
      <c r="A110" s="11" t="s">
        <v>19</v>
      </c>
      <c r="B110" s="24"/>
      <c r="C110" s="24">
        <f>SUM(C103:C109)</f>
        <v>690</v>
      </c>
      <c r="D110" s="11">
        <f>SUM(D103:D109)</f>
        <v>16.98</v>
      </c>
      <c r="E110" s="11">
        <f>SUM(E103:E109)</f>
        <v>17.469999999999995</v>
      </c>
      <c r="F110" s="11">
        <f>SUM(F103:F109)</f>
        <v>114.85</v>
      </c>
      <c r="G110" s="24">
        <f>SUM(G103:G109)</f>
        <v>681.4</v>
      </c>
      <c r="H110" s="24"/>
    </row>
    <row r="111" spans="1:8" ht="24" x14ac:dyDescent="0.25">
      <c r="A111" s="83" t="s">
        <v>20</v>
      </c>
      <c r="B111" s="4" t="s">
        <v>68</v>
      </c>
      <c r="C111" s="3">
        <v>60</v>
      </c>
      <c r="D111" s="3">
        <v>1.26</v>
      </c>
      <c r="E111" s="3">
        <v>6.06</v>
      </c>
      <c r="F111" s="3">
        <v>5.58</v>
      </c>
      <c r="G111" s="3">
        <v>81.599999999999994</v>
      </c>
      <c r="H111" s="3">
        <v>2</v>
      </c>
    </row>
    <row r="112" spans="1:8" x14ac:dyDescent="0.25">
      <c r="A112" s="84"/>
      <c r="B112" s="5" t="s">
        <v>69</v>
      </c>
      <c r="C112" s="45">
        <v>200</v>
      </c>
      <c r="D112" s="28">
        <v>2.16</v>
      </c>
      <c r="E112" s="28">
        <v>2.2799999999999998</v>
      </c>
      <c r="F112" s="28">
        <v>15.06</v>
      </c>
      <c r="G112" s="28">
        <v>89</v>
      </c>
      <c r="H112" s="45">
        <v>200</v>
      </c>
    </row>
    <row r="113" spans="1:8" x14ac:dyDescent="0.25">
      <c r="A113" s="84"/>
      <c r="B113" s="25" t="s">
        <v>70</v>
      </c>
      <c r="C113" s="26">
        <v>90</v>
      </c>
      <c r="D113" s="3">
        <v>15.4</v>
      </c>
      <c r="E113" s="3">
        <v>16.5</v>
      </c>
      <c r="F113" s="3">
        <v>3.15</v>
      </c>
      <c r="G113" s="3">
        <v>222.7</v>
      </c>
      <c r="H113" s="3">
        <v>373</v>
      </c>
    </row>
    <row r="114" spans="1:8" ht="36" x14ac:dyDescent="0.25">
      <c r="A114" s="84"/>
      <c r="B114" s="4" t="s">
        <v>48</v>
      </c>
      <c r="C114" s="3">
        <v>150</v>
      </c>
      <c r="D114" s="3">
        <v>3</v>
      </c>
      <c r="E114" s="3">
        <v>7.8</v>
      </c>
      <c r="F114" s="3">
        <v>23.03</v>
      </c>
      <c r="G114" s="3">
        <v>174</v>
      </c>
      <c r="H114" s="3">
        <v>300</v>
      </c>
    </row>
    <row r="115" spans="1:8" x14ac:dyDescent="0.25">
      <c r="A115" s="84"/>
      <c r="B115" s="5" t="s">
        <v>17</v>
      </c>
      <c r="C115" s="6">
        <v>28</v>
      </c>
      <c r="D115" s="7">
        <v>1.82</v>
      </c>
      <c r="E115" s="7">
        <v>0.33</v>
      </c>
      <c r="F115" s="7">
        <v>9.3000000000000007</v>
      </c>
      <c r="G115" s="7">
        <v>48.7</v>
      </c>
      <c r="H115" s="9">
        <v>115</v>
      </c>
    </row>
    <row r="116" spans="1:8" x14ac:dyDescent="0.25">
      <c r="A116" s="84"/>
      <c r="B116" s="2" t="s">
        <v>16</v>
      </c>
      <c r="C116" s="3">
        <v>50</v>
      </c>
      <c r="D116" s="17">
        <v>3.8</v>
      </c>
      <c r="E116" s="17">
        <v>0.4</v>
      </c>
      <c r="F116" s="17">
        <v>24.58</v>
      </c>
      <c r="G116" s="17">
        <v>117.5</v>
      </c>
      <c r="H116" s="6">
        <v>114</v>
      </c>
    </row>
    <row r="117" spans="1:8" ht="24" x14ac:dyDescent="0.25">
      <c r="A117" s="84"/>
      <c r="B117" s="4" t="s">
        <v>71</v>
      </c>
      <c r="C117" s="3">
        <v>180</v>
      </c>
      <c r="D117" s="3">
        <v>5.0199999999999996</v>
      </c>
      <c r="E117" s="3">
        <v>4.5</v>
      </c>
      <c r="F117" s="3">
        <v>7.2</v>
      </c>
      <c r="G117" s="3">
        <v>90</v>
      </c>
      <c r="H117" s="3">
        <v>535</v>
      </c>
    </row>
    <row r="118" spans="1:8" x14ac:dyDescent="0.25">
      <c r="A118" s="86"/>
      <c r="B118" s="4" t="s">
        <v>72</v>
      </c>
      <c r="C118" s="3">
        <v>180</v>
      </c>
      <c r="D118" s="6">
        <v>0.09</v>
      </c>
      <c r="E118" s="6">
        <v>0.1</v>
      </c>
      <c r="F118" s="6">
        <v>21.06</v>
      </c>
      <c r="G118" s="6">
        <v>86.4</v>
      </c>
      <c r="H118" s="6">
        <v>520</v>
      </c>
    </row>
    <row r="119" spans="1:8" x14ac:dyDescent="0.25">
      <c r="A119" s="10" t="s">
        <v>19</v>
      </c>
      <c r="B119" s="22"/>
      <c r="C119" s="21">
        <f>SUM(C112:C118)</f>
        <v>878</v>
      </c>
      <c r="D119" s="40">
        <f>SUM(D112:D118)</f>
        <v>31.290000000000003</v>
      </c>
      <c r="E119" s="40">
        <f>SUM(E112:E118)</f>
        <v>31.91</v>
      </c>
      <c r="F119" s="40">
        <f>SUM(F112:F118)</f>
        <v>103.38000000000001</v>
      </c>
      <c r="G119" s="40">
        <f>SUM(G112:G118)</f>
        <v>828.3</v>
      </c>
      <c r="H119" s="21"/>
    </row>
    <row r="120" spans="1:8" x14ac:dyDescent="0.25">
      <c r="A120" s="21" t="s">
        <v>50</v>
      </c>
      <c r="B120" s="22"/>
      <c r="C120" s="21">
        <f>C119+C110</f>
        <v>1568</v>
      </c>
      <c r="D120" s="21">
        <f>D119+D110</f>
        <v>48.27</v>
      </c>
      <c r="E120" s="21">
        <f>E119+E110</f>
        <v>49.379999999999995</v>
      </c>
      <c r="F120" s="21">
        <f>F119+F110</f>
        <v>218.23000000000002</v>
      </c>
      <c r="G120" s="21">
        <f>G119+G110</f>
        <v>1509.6999999999998</v>
      </c>
      <c r="H120" s="21"/>
    </row>
    <row r="121" spans="1:8" x14ac:dyDescent="0.25">
      <c r="A121" s="78" t="s">
        <v>3</v>
      </c>
      <c r="B121" s="78" t="s">
        <v>4</v>
      </c>
      <c r="C121" s="78" t="s">
        <v>5</v>
      </c>
      <c r="D121" s="87" t="s">
        <v>6</v>
      </c>
      <c r="E121" s="87"/>
      <c r="F121" s="87"/>
      <c r="G121" s="78" t="s">
        <v>7</v>
      </c>
      <c r="H121" s="78" t="s">
        <v>8</v>
      </c>
    </row>
    <row r="122" spans="1:8" ht="25.5" x14ac:dyDescent="0.25">
      <c r="A122" s="79"/>
      <c r="B122" s="79"/>
      <c r="C122" s="79"/>
      <c r="D122" s="1" t="s">
        <v>9</v>
      </c>
      <c r="E122" s="1" t="s">
        <v>10</v>
      </c>
      <c r="F122" s="1" t="s">
        <v>11</v>
      </c>
      <c r="G122" s="79"/>
      <c r="H122" s="79"/>
    </row>
    <row r="123" spans="1:8" ht="25.5" x14ac:dyDescent="0.25">
      <c r="A123" s="1" t="s">
        <v>73</v>
      </c>
      <c r="B123" s="23"/>
      <c r="C123" s="23"/>
      <c r="D123" s="1"/>
      <c r="E123" s="1"/>
      <c r="F123" s="1"/>
      <c r="G123" s="23"/>
      <c r="H123" s="23"/>
    </row>
    <row r="124" spans="1:8" x14ac:dyDescent="0.25">
      <c r="A124" s="80" t="s">
        <v>13</v>
      </c>
      <c r="B124" s="2" t="s">
        <v>14</v>
      </c>
      <c r="C124" s="3">
        <v>180</v>
      </c>
      <c r="D124" s="37">
        <v>15.5</v>
      </c>
      <c r="E124" s="37">
        <v>24.09</v>
      </c>
      <c r="F124" s="37">
        <v>4.1500000000000004</v>
      </c>
      <c r="G124" s="37">
        <v>293.52999999999997</v>
      </c>
      <c r="H124" s="38">
        <v>307</v>
      </c>
    </row>
    <row r="125" spans="1:8" x14ac:dyDescent="0.25">
      <c r="A125" s="81"/>
      <c r="B125" s="4" t="s">
        <v>74</v>
      </c>
      <c r="C125" s="3">
        <v>200</v>
      </c>
      <c r="D125" s="3">
        <v>0.1</v>
      </c>
      <c r="E125" s="3">
        <v>0</v>
      </c>
      <c r="F125" s="3">
        <v>15.2</v>
      </c>
      <c r="G125" s="3">
        <v>61</v>
      </c>
      <c r="H125" s="3">
        <v>505</v>
      </c>
    </row>
    <row r="126" spans="1:8" x14ac:dyDescent="0.25">
      <c r="A126" s="81"/>
      <c r="B126" s="2" t="s">
        <v>16</v>
      </c>
      <c r="C126" s="3">
        <v>40</v>
      </c>
      <c r="D126" s="3">
        <v>3.04</v>
      </c>
      <c r="E126" s="3">
        <v>0.32</v>
      </c>
      <c r="F126" s="3">
        <v>19.68</v>
      </c>
      <c r="G126" s="3">
        <v>94</v>
      </c>
      <c r="H126" s="3">
        <v>114</v>
      </c>
    </row>
    <row r="127" spans="1:8" x14ac:dyDescent="0.25">
      <c r="A127" s="81"/>
      <c r="B127" s="5" t="s">
        <v>17</v>
      </c>
      <c r="C127" s="6">
        <v>20</v>
      </c>
      <c r="D127" s="7">
        <v>1.3</v>
      </c>
      <c r="E127" s="8">
        <v>0.24</v>
      </c>
      <c r="F127" s="8">
        <v>6.68</v>
      </c>
      <c r="G127" s="7">
        <v>34.799999999999997</v>
      </c>
      <c r="H127" s="9">
        <v>115</v>
      </c>
    </row>
    <row r="128" spans="1:8" ht="24" x14ac:dyDescent="0.25">
      <c r="A128" s="82"/>
      <c r="B128" s="4" t="s">
        <v>75</v>
      </c>
      <c r="C128" s="3">
        <v>180</v>
      </c>
      <c r="D128" s="3">
        <v>9</v>
      </c>
      <c r="E128" s="3">
        <v>5.76</v>
      </c>
      <c r="F128" s="3">
        <v>15.3</v>
      </c>
      <c r="G128" s="3">
        <v>156.6</v>
      </c>
      <c r="H128" s="3">
        <v>536</v>
      </c>
    </row>
    <row r="129" spans="1:8" x14ac:dyDescent="0.25">
      <c r="A129" s="11" t="s">
        <v>19</v>
      </c>
      <c r="B129" s="24"/>
      <c r="C129" s="24">
        <f>SUM(C124:C128)</f>
        <v>620</v>
      </c>
      <c r="D129" s="11">
        <f>SUM(D124:D128)</f>
        <v>28.94</v>
      </c>
      <c r="E129" s="11">
        <f>SUM(E124:E128)</f>
        <v>30.409999999999997</v>
      </c>
      <c r="F129" s="11">
        <f>SUM(F124:F128)</f>
        <v>61.010000000000005</v>
      </c>
      <c r="G129" s="24">
        <f>SUM(G124:G128)</f>
        <v>639.92999999999995</v>
      </c>
      <c r="H129" s="24"/>
    </row>
    <row r="130" spans="1:8" ht="25.5" x14ac:dyDescent="0.25">
      <c r="A130" s="83" t="s">
        <v>20</v>
      </c>
      <c r="B130" s="46" t="s">
        <v>76</v>
      </c>
      <c r="C130" s="17">
        <v>60</v>
      </c>
      <c r="D130" s="6">
        <v>0.66</v>
      </c>
      <c r="E130" s="6">
        <v>6.12</v>
      </c>
      <c r="F130" s="6">
        <v>3.18</v>
      </c>
      <c r="G130" s="17">
        <v>70.2</v>
      </c>
      <c r="H130" s="17">
        <v>18</v>
      </c>
    </row>
    <row r="131" spans="1:8" x14ac:dyDescent="0.25">
      <c r="A131" s="84"/>
      <c r="B131" s="33" t="s">
        <v>45</v>
      </c>
      <c r="C131" s="27">
        <v>200</v>
      </c>
      <c r="D131" s="6">
        <v>1.28</v>
      </c>
      <c r="E131" s="6">
        <v>3.84</v>
      </c>
      <c r="F131" s="6">
        <v>4.9800000000000004</v>
      </c>
      <c r="G131" s="6">
        <v>60.6</v>
      </c>
      <c r="H131" s="6">
        <v>145</v>
      </c>
    </row>
    <row r="132" spans="1:8" ht="24" x14ac:dyDescent="0.25">
      <c r="A132" s="84"/>
      <c r="B132" s="25" t="s">
        <v>63</v>
      </c>
      <c r="C132" s="31">
        <v>180</v>
      </c>
      <c r="D132" s="28">
        <v>16.600000000000001</v>
      </c>
      <c r="E132" s="28">
        <v>17</v>
      </c>
      <c r="F132" s="28">
        <v>13.12</v>
      </c>
      <c r="G132" s="28">
        <v>271.89999999999998</v>
      </c>
      <c r="H132" s="45">
        <v>366</v>
      </c>
    </row>
    <row r="133" spans="1:8" x14ac:dyDescent="0.25">
      <c r="A133" s="84"/>
      <c r="B133" s="5" t="s">
        <v>17</v>
      </c>
      <c r="C133" s="6">
        <v>28</v>
      </c>
      <c r="D133" s="7">
        <v>1.82</v>
      </c>
      <c r="E133" s="7">
        <v>0.33</v>
      </c>
      <c r="F133" s="7">
        <v>9.3000000000000007</v>
      </c>
      <c r="G133" s="7">
        <v>48.7</v>
      </c>
      <c r="H133" s="9">
        <v>115</v>
      </c>
    </row>
    <row r="134" spans="1:8" x14ac:dyDescent="0.25">
      <c r="A134" s="84"/>
      <c r="B134" s="2" t="s">
        <v>16</v>
      </c>
      <c r="C134" s="3">
        <v>40</v>
      </c>
      <c r="D134" s="3">
        <v>3.04</v>
      </c>
      <c r="E134" s="3">
        <v>0.32</v>
      </c>
      <c r="F134" s="3">
        <v>19.68</v>
      </c>
      <c r="G134" s="3">
        <v>94</v>
      </c>
      <c r="H134" s="3">
        <v>114</v>
      </c>
    </row>
    <row r="135" spans="1:8" ht="24" x14ac:dyDescent="0.25">
      <c r="A135" s="84"/>
      <c r="B135" s="4" t="s">
        <v>77</v>
      </c>
      <c r="C135" s="3">
        <v>180</v>
      </c>
      <c r="D135" s="3">
        <v>0.54</v>
      </c>
      <c r="E135" s="3">
        <v>0.18</v>
      </c>
      <c r="F135" s="3">
        <v>27.36</v>
      </c>
      <c r="G135" s="3">
        <v>122.4</v>
      </c>
      <c r="H135" s="3">
        <v>537</v>
      </c>
    </row>
    <row r="136" spans="1:8" x14ac:dyDescent="0.25">
      <c r="A136" s="10" t="s">
        <v>19</v>
      </c>
      <c r="B136" s="22"/>
      <c r="C136" s="21">
        <f>SUM(C130:C135)</f>
        <v>688</v>
      </c>
      <c r="D136" s="21">
        <f>SUM(D130:D135)</f>
        <v>23.94</v>
      </c>
      <c r="E136" s="21">
        <f>SUM(E130:E135)</f>
        <v>27.79</v>
      </c>
      <c r="F136" s="21">
        <f>SUM(F130:F135)</f>
        <v>77.62</v>
      </c>
      <c r="G136" s="21">
        <f>SUM(G130:G135)</f>
        <v>667.8</v>
      </c>
      <c r="H136" s="21"/>
    </row>
    <row r="137" spans="1:8" x14ac:dyDescent="0.25">
      <c r="A137" s="21" t="s">
        <v>50</v>
      </c>
      <c r="B137" s="22"/>
      <c r="C137" s="21">
        <f>C136+C129</f>
        <v>1308</v>
      </c>
      <c r="D137" s="21">
        <f>D136+D129</f>
        <v>52.88</v>
      </c>
      <c r="E137" s="21">
        <f>E136+E129</f>
        <v>58.199999999999996</v>
      </c>
      <c r="F137" s="21">
        <f>F136+F129</f>
        <v>138.63</v>
      </c>
      <c r="G137" s="21">
        <f>G136+G129</f>
        <v>1307.73</v>
      </c>
      <c r="H137" s="21"/>
    </row>
    <row r="138" spans="1:8" x14ac:dyDescent="0.25">
      <c r="A138" s="78" t="s">
        <v>3</v>
      </c>
      <c r="B138" s="78" t="s">
        <v>4</v>
      </c>
      <c r="C138" s="78" t="s">
        <v>5</v>
      </c>
      <c r="D138" s="87" t="s">
        <v>6</v>
      </c>
      <c r="E138" s="87"/>
      <c r="F138" s="87"/>
      <c r="G138" s="78" t="s">
        <v>7</v>
      </c>
      <c r="H138" s="78" t="s">
        <v>8</v>
      </c>
    </row>
    <row r="139" spans="1:8" ht="25.5" x14ac:dyDescent="0.25">
      <c r="A139" s="79"/>
      <c r="B139" s="79"/>
      <c r="C139" s="79"/>
      <c r="D139" s="1" t="s">
        <v>9</v>
      </c>
      <c r="E139" s="1" t="s">
        <v>10</v>
      </c>
      <c r="F139" s="1" t="s">
        <v>11</v>
      </c>
      <c r="G139" s="79"/>
      <c r="H139" s="79"/>
    </row>
    <row r="140" spans="1:8" ht="25.5" x14ac:dyDescent="0.25">
      <c r="A140" s="23" t="s">
        <v>78</v>
      </c>
      <c r="B140" s="23"/>
      <c r="C140" s="23"/>
      <c r="D140" s="1"/>
      <c r="E140" s="1"/>
      <c r="F140" s="1"/>
      <c r="G140" s="23"/>
      <c r="H140" s="23"/>
    </row>
    <row r="141" spans="1:8" x14ac:dyDescent="0.25">
      <c r="A141" s="81"/>
      <c r="B141" s="25" t="s">
        <v>34</v>
      </c>
      <c r="C141" s="26">
        <v>90</v>
      </c>
      <c r="D141" s="27">
        <v>16.02</v>
      </c>
      <c r="E141" s="28">
        <v>15.75</v>
      </c>
      <c r="F141" s="27">
        <v>12.87</v>
      </c>
      <c r="G141" s="27">
        <v>257.39999999999998</v>
      </c>
      <c r="H141" s="29">
        <v>386</v>
      </c>
    </row>
    <row r="142" spans="1:8" ht="24" x14ac:dyDescent="0.25">
      <c r="A142" s="81"/>
      <c r="B142" s="25" t="s">
        <v>35</v>
      </c>
      <c r="C142" s="26">
        <v>50</v>
      </c>
      <c r="D142" s="27">
        <v>1.17</v>
      </c>
      <c r="E142" s="28">
        <v>4</v>
      </c>
      <c r="F142" s="27">
        <v>4.33</v>
      </c>
      <c r="G142" s="27">
        <v>58.05</v>
      </c>
      <c r="H142" s="29">
        <v>448</v>
      </c>
    </row>
    <row r="143" spans="1:8" x14ac:dyDescent="0.25">
      <c r="A143" s="81"/>
      <c r="B143" s="4" t="s">
        <v>79</v>
      </c>
      <c r="C143" s="3">
        <v>150</v>
      </c>
      <c r="D143" s="26">
        <v>6.4</v>
      </c>
      <c r="E143" s="26">
        <v>8.9</v>
      </c>
      <c r="F143" s="26">
        <v>28.53</v>
      </c>
      <c r="G143" s="26">
        <v>220.35</v>
      </c>
      <c r="H143" s="26">
        <v>262</v>
      </c>
    </row>
    <row r="144" spans="1:8" x14ac:dyDescent="0.25">
      <c r="A144" s="81"/>
      <c r="B144" s="4" t="s">
        <v>80</v>
      </c>
      <c r="C144" s="3">
        <v>200</v>
      </c>
      <c r="D144" s="47">
        <v>3.6</v>
      </c>
      <c r="E144" s="47">
        <v>3.3</v>
      </c>
      <c r="F144" s="47">
        <v>25</v>
      </c>
      <c r="G144" s="47">
        <v>144</v>
      </c>
      <c r="H144" s="48">
        <v>508</v>
      </c>
    </row>
    <row r="145" spans="1:8" x14ac:dyDescent="0.25">
      <c r="A145" s="81"/>
      <c r="B145" s="5" t="s">
        <v>17</v>
      </c>
      <c r="C145" s="6">
        <v>20</v>
      </c>
      <c r="D145" s="7">
        <v>1.3</v>
      </c>
      <c r="E145" s="8">
        <v>0.24</v>
      </c>
      <c r="F145" s="8">
        <v>6.68</v>
      </c>
      <c r="G145" s="7">
        <v>34.799999999999997</v>
      </c>
      <c r="H145" s="9">
        <v>115</v>
      </c>
    </row>
    <row r="146" spans="1:8" x14ac:dyDescent="0.25">
      <c r="A146" s="81"/>
      <c r="B146" s="2" t="s">
        <v>16</v>
      </c>
      <c r="C146" s="3">
        <v>40</v>
      </c>
      <c r="D146" s="3">
        <v>3.04</v>
      </c>
      <c r="E146" s="3">
        <v>0.32</v>
      </c>
      <c r="F146" s="3">
        <v>19.68</v>
      </c>
      <c r="G146" s="3">
        <v>94</v>
      </c>
      <c r="H146" s="3">
        <v>114</v>
      </c>
    </row>
    <row r="147" spans="1:8" x14ac:dyDescent="0.25">
      <c r="A147" s="10" t="s">
        <v>19</v>
      </c>
      <c r="B147" s="32"/>
      <c r="C147" s="32">
        <f>SUM(C141:C146)</f>
        <v>550</v>
      </c>
      <c r="D147" s="10">
        <f>SUM(D141:D146)</f>
        <v>31.529999999999998</v>
      </c>
      <c r="E147" s="43">
        <f>SUM(E141:E146)</f>
        <v>32.51</v>
      </c>
      <c r="F147" s="10">
        <f>SUM(F141:F146)</f>
        <v>97.09</v>
      </c>
      <c r="G147" s="32">
        <f>SUM(G141:G146)</f>
        <v>808.59999999999991</v>
      </c>
      <c r="H147" s="49"/>
    </row>
    <row r="148" spans="1:8" x14ac:dyDescent="0.25">
      <c r="A148" s="83" t="s">
        <v>20</v>
      </c>
      <c r="B148" s="12" t="s">
        <v>21</v>
      </c>
      <c r="C148" s="13">
        <v>60</v>
      </c>
      <c r="D148" s="14">
        <v>0.66</v>
      </c>
      <c r="E148" s="14">
        <v>0.12</v>
      </c>
      <c r="F148" s="14">
        <v>2.2799999999999998</v>
      </c>
      <c r="G148" s="14">
        <v>14.4</v>
      </c>
      <c r="H148" s="14">
        <v>112</v>
      </c>
    </row>
    <row r="149" spans="1:8" ht="25.5" x14ac:dyDescent="0.25">
      <c r="A149" s="84"/>
      <c r="B149" s="5" t="s">
        <v>33</v>
      </c>
      <c r="C149" s="6">
        <v>200</v>
      </c>
      <c r="D149" s="6">
        <v>1.28</v>
      </c>
      <c r="E149" s="6">
        <v>4.0599999999999996</v>
      </c>
      <c r="F149" s="6">
        <v>13.64</v>
      </c>
      <c r="G149" s="6">
        <v>96.2</v>
      </c>
      <c r="H149" s="6">
        <v>161</v>
      </c>
    </row>
    <row r="150" spans="1:8" x14ac:dyDescent="0.25">
      <c r="A150" s="84"/>
      <c r="B150" s="4" t="s">
        <v>23</v>
      </c>
      <c r="C150" s="3">
        <v>90</v>
      </c>
      <c r="D150" s="7">
        <v>16.399999999999999</v>
      </c>
      <c r="E150" s="7">
        <v>8.6</v>
      </c>
      <c r="F150" s="7">
        <v>4.0999999999999996</v>
      </c>
      <c r="G150" s="7">
        <v>141.30000000000001</v>
      </c>
      <c r="H150" s="9">
        <v>339</v>
      </c>
    </row>
    <row r="151" spans="1:8" x14ac:dyDescent="0.25">
      <c r="A151" s="84"/>
      <c r="B151" s="4" t="s">
        <v>24</v>
      </c>
      <c r="C151" s="3">
        <v>50</v>
      </c>
      <c r="D151" s="6">
        <v>0.54</v>
      </c>
      <c r="E151" s="6">
        <v>1.86</v>
      </c>
      <c r="F151" s="6">
        <v>3.5</v>
      </c>
      <c r="G151" s="6">
        <v>32.799999999999997</v>
      </c>
      <c r="H151" s="6">
        <v>462</v>
      </c>
    </row>
    <row r="152" spans="1:8" x14ac:dyDescent="0.25">
      <c r="A152" s="84"/>
      <c r="B152" s="4" t="s">
        <v>81</v>
      </c>
      <c r="C152" s="3">
        <v>150</v>
      </c>
      <c r="D152" s="7">
        <v>5.5</v>
      </c>
      <c r="E152" s="7">
        <v>5.4</v>
      </c>
      <c r="F152" s="7">
        <v>5.85</v>
      </c>
      <c r="G152" s="7">
        <v>94.5</v>
      </c>
      <c r="H152" s="9">
        <v>428</v>
      </c>
    </row>
    <row r="153" spans="1:8" x14ac:dyDescent="0.25">
      <c r="A153" s="84"/>
      <c r="B153" s="5" t="s">
        <v>17</v>
      </c>
      <c r="C153" s="6">
        <v>28</v>
      </c>
      <c r="D153" s="7">
        <v>1.82</v>
      </c>
      <c r="E153" s="7">
        <v>0.33</v>
      </c>
      <c r="F153" s="7">
        <v>9.3000000000000007</v>
      </c>
      <c r="G153" s="7">
        <v>48.7</v>
      </c>
      <c r="H153" s="9">
        <v>115</v>
      </c>
    </row>
    <row r="154" spans="1:8" x14ac:dyDescent="0.25">
      <c r="A154" s="84"/>
      <c r="B154" s="2" t="s">
        <v>16</v>
      </c>
      <c r="C154" s="3">
        <v>50</v>
      </c>
      <c r="D154" s="17">
        <v>3.8</v>
      </c>
      <c r="E154" s="17">
        <v>0.4</v>
      </c>
      <c r="F154" s="17">
        <v>24.58</v>
      </c>
      <c r="G154" s="17">
        <v>117.5</v>
      </c>
      <c r="H154" s="6">
        <v>114</v>
      </c>
    </row>
    <row r="155" spans="1:8" ht="24" x14ac:dyDescent="0.25">
      <c r="A155" s="86"/>
      <c r="B155" s="4" t="s">
        <v>43</v>
      </c>
      <c r="C155" s="3">
        <v>180</v>
      </c>
      <c r="D155" s="3">
        <v>0.9</v>
      </c>
      <c r="E155" s="3">
        <v>0.18</v>
      </c>
      <c r="F155" s="3">
        <v>18.18</v>
      </c>
      <c r="G155" s="3">
        <v>82.8</v>
      </c>
      <c r="H155" s="3">
        <v>537</v>
      </c>
    </row>
    <row r="156" spans="1:8" x14ac:dyDescent="0.25">
      <c r="A156" s="10" t="s">
        <v>19</v>
      </c>
      <c r="B156" s="22"/>
      <c r="C156" s="21">
        <f>SUM(C148:C155)</f>
        <v>808</v>
      </c>
      <c r="D156" s="40">
        <f>SUM(D148:D155)</f>
        <v>30.9</v>
      </c>
      <c r="E156" s="40">
        <f>SUM(E148:E155)</f>
        <v>20.949999999999996</v>
      </c>
      <c r="F156" s="40">
        <f>SUM(F148:F155)</f>
        <v>81.430000000000007</v>
      </c>
      <c r="G156" s="40">
        <f>SUM(G148:G155)</f>
        <v>628.20000000000005</v>
      </c>
      <c r="H156" s="21"/>
    </row>
    <row r="157" spans="1:8" x14ac:dyDescent="0.25">
      <c r="A157" s="21" t="s">
        <v>50</v>
      </c>
      <c r="B157" s="22"/>
      <c r="C157" s="21">
        <f>C156+C147</f>
        <v>1358</v>
      </c>
      <c r="D157" s="21">
        <f>D156+D147</f>
        <v>62.429999999999993</v>
      </c>
      <c r="E157" s="21">
        <f>E156+E147</f>
        <v>53.459999999999994</v>
      </c>
      <c r="F157" s="21">
        <f>F156+F147</f>
        <v>178.52</v>
      </c>
      <c r="G157" s="21">
        <f>G156+G147</f>
        <v>1436.8</v>
      </c>
      <c r="H157" s="21"/>
    </row>
    <row r="158" spans="1:8" x14ac:dyDescent="0.25">
      <c r="A158" s="78" t="s">
        <v>3</v>
      </c>
      <c r="B158" s="78" t="s">
        <v>4</v>
      </c>
      <c r="C158" s="78" t="s">
        <v>5</v>
      </c>
      <c r="D158" s="87" t="s">
        <v>6</v>
      </c>
      <c r="E158" s="87"/>
      <c r="F158" s="87"/>
      <c r="G158" s="78" t="s">
        <v>7</v>
      </c>
      <c r="H158" s="78" t="s">
        <v>8</v>
      </c>
    </row>
    <row r="159" spans="1:8" ht="25.5" x14ac:dyDescent="0.25">
      <c r="A159" s="79"/>
      <c r="B159" s="79"/>
      <c r="C159" s="79"/>
      <c r="D159" s="1" t="s">
        <v>9</v>
      </c>
      <c r="E159" s="1" t="s">
        <v>10</v>
      </c>
      <c r="F159" s="1" t="s">
        <v>11</v>
      </c>
      <c r="G159" s="79"/>
      <c r="H159" s="79"/>
    </row>
    <row r="160" spans="1:8" ht="25.5" x14ac:dyDescent="0.25">
      <c r="A160" s="23" t="s">
        <v>82</v>
      </c>
      <c r="B160" s="23"/>
      <c r="C160" s="23"/>
      <c r="D160" s="1"/>
      <c r="E160" s="1"/>
      <c r="F160" s="1"/>
      <c r="G160" s="23"/>
      <c r="H160" s="23"/>
    </row>
    <row r="161" spans="1:8" ht="24" x14ac:dyDescent="0.25">
      <c r="A161" s="85" t="s">
        <v>13</v>
      </c>
      <c r="B161" s="4" t="s">
        <v>83</v>
      </c>
      <c r="C161" s="3">
        <v>150</v>
      </c>
      <c r="D161" s="36">
        <v>6.7</v>
      </c>
      <c r="E161" s="36">
        <v>5.2</v>
      </c>
      <c r="F161" s="36">
        <v>28.53</v>
      </c>
      <c r="G161" s="36">
        <v>188.78</v>
      </c>
      <c r="H161" s="15">
        <v>302</v>
      </c>
    </row>
    <row r="162" spans="1:8" ht="24" x14ac:dyDescent="0.25">
      <c r="A162" s="85"/>
      <c r="B162" s="25" t="s">
        <v>35</v>
      </c>
      <c r="C162" s="26">
        <v>50</v>
      </c>
      <c r="D162" s="27">
        <v>1.17</v>
      </c>
      <c r="E162" s="28">
        <v>4</v>
      </c>
      <c r="F162" s="27">
        <v>4.33</v>
      </c>
      <c r="G162" s="27">
        <v>58.05</v>
      </c>
      <c r="H162" s="29">
        <v>448</v>
      </c>
    </row>
    <row r="163" spans="1:8" ht="24" x14ac:dyDescent="0.25">
      <c r="A163" s="85"/>
      <c r="B163" s="4" t="s">
        <v>84</v>
      </c>
      <c r="C163" s="30">
        <v>200</v>
      </c>
      <c r="D163" s="31">
        <v>0.2</v>
      </c>
      <c r="E163" s="31">
        <v>0.12</v>
      </c>
      <c r="F163" s="31">
        <v>39</v>
      </c>
      <c r="G163" s="31">
        <v>158</v>
      </c>
      <c r="H163" s="31">
        <v>524</v>
      </c>
    </row>
    <row r="164" spans="1:8" ht="24" x14ac:dyDescent="0.25">
      <c r="A164" s="85"/>
      <c r="B164" s="2" t="s">
        <v>49</v>
      </c>
      <c r="C164" s="3">
        <v>200</v>
      </c>
      <c r="D164" s="6">
        <v>5.8</v>
      </c>
      <c r="E164" s="6">
        <v>5</v>
      </c>
      <c r="F164" s="6">
        <v>9.6</v>
      </c>
      <c r="G164" s="6">
        <v>106</v>
      </c>
      <c r="H164" s="6">
        <v>534</v>
      </c>
    </row>
    <row r="165" spans="1:8" x14ac:dyDescent="0.25">
      <c r="A165" s="85"/>
      <c r="B165" s="5" t="s">
        <v>17</v>
      </c>
      <c r="C165" s="6">
        <v>20</v>
      </c>
      <c r="D165" s="7">
        <v>1.3</v>
      </c>
      <c r="E165" s="8">
        <v>0.24</v>
      </c>
      <c r="F165" s="8">
        <v>6.68</v>
      </c>
      <c r="G165" s="7">
        <v>34.799999999999997</v>
      </c>
      <c r="H165" s="9">
        <v>115</v>
      </c>
    </row>
    <row r="166" spans="1:8" x14ac:dyDescent="0.25">
      <c r="A166" s="85"/>
      <c r="B166" s="2" t="s">
        <v>16</v>
      </c>
      <c r="C166" s="3">
        <v>40</v>
      </c>
      <c r="D166" s="3">
        <v>3.04</v>
      </c>
      <c r="E166" s="3">
        <v>0.32</v>
      </c>
      <c r="F166" s="3">
        <v>19.68</v>
      </c>
      <c r="G166" s="3">
        <v>94</v>
      </c>
      <c r="H166" s="3">
        <v>114</v>
      </c>
    </row>
    <row r="167" spans="1:8" x14ac:dyDescent="0.25">
      <c r="A167" s="10" t="s">
        <v>19</v>
      </c>
      <c r="B167" s="32"/>
      <c r="C167" s="32">
        <f>SUM(C161:C166)</f>
        <v>660</v>
      </c>
      <c r="D167" s="10">
        <f>SUM(D161:D166)</f>
        <v>18.21</v>
      </c>
      <c r="E167" s="10">
        <f>SUM(E161:E166)</f>
        <v>14.879999999999999</v>
      </c>
      <c r="F167" s="10">
        <f>SUM(F161:F166)</f>
        <v>107.82</v>
      </c>
      <c r="G167" s="32">
        <f>SUM(G161:G166)</f>
        <v>639.63</v>
      </c>
      <c r="H167" s="32"/>
    </row>
    <row r="168" spans="1:8" x14ac:dyDescent="0.25">
      <c r="A168" s="83" t="s">
        <v>20</v>
      </c>
      <c r="B168" s="4" t="s">
        <v>85</v>
      </c>
      <c r="C168" s="3">
        <v>60</v>
      </c>
      <c r="D168" s="3">
        <v>5.3</v>
      </c>
      <c r="E168" s="3">
        <v>3.36</v>
      </c>
      <c r="F168" s="3">
        <v>37</v>
      </c>
      <c r="G168" s="3">
        <v>199.74</v>
      </c>
      <c r="H168" s="3">
        <v>181</v>
      </c>
    </row>
    <row r="169" spans="1:8" x14ac:dyDescent="0.25">
      <c r="A169" s="84"/>
      <c r="B169" s="5" t="s">
        <v>86</v>
      </c>
      <c r="C169" s="15">
        <v>200</v>
      </c>
      <c r="D169" s="15">
        <v>1.84</v>
      </c>
      <c r="E169" s="15">
        <v>3.4</v>
      </c>
      <c r="F169" s="15">
        <v>12.1</v>
      </c>
      <c r="G169" s="15">
        <v>86.4</v>
      </c>
      <c r="H169" s="15">
        <v>149</v>
      </c>
    </row>
    <row r="170" spans="1:8" x14ac:dyDescent="0.25">
      <c r="A170" s="84"/>
      <c r="B170" s="4" t="s">
        <v>87</v>
      </c>
      <c r="C170" s="3">
        <v>90</v>
      </c>
      <c r="D170" s="3">
        <v>12.15</v>
      </c>
      <c r="E170" s="3">
        <v>8.2799999999999994</v>
      </c>
      <c r="F170" s="3">
        <v>37.74</v>
      </c>
      <c r="G170" s="3">
        <v>143.1</v>
      </c>
      <c r="H170" s="3">
        <v>581</v>
      </c>
    </row>
    <row r="171" spans="1:8" x14ac:dyDescent="0.25">
      <c r="A171" s="84"/>
      <c r="B171" s="4" t="s">
        <v>25</v>
      </c>
      <c r="C171" s="3">
        <v>150</v>
      </c>
      <c r="D171" s="3">
        <v>3.15</v>
      </c>
      <c r="E171" s="3">
        <v>6.6</v>
      </c>
      <c r="F171" s="3">
        <v>15.9</v>
      </c>
      <c r="G171" s="3">
        <v>138</v>
      </c>
      <c r="H171" s="3">
        <v>434</v>
      </c>
    </row>
    <row r="172" spans="1:8" x14ac:dyDescent="0.25">
      <c r="A172" s="84"/>
      <c r="B172" s="5" t="s">
        <v>17</v>
      </c>
      <c r="C172" s="6">
        <v>28</v>
      </c>
      <c r="D172" s="7">
        <v>1.82</v>
      </c>
      <c r="E172" s="7">
        <v>0.33</v>
      </c>
      <c r="F172" s="7">
        <v>9.3000000000000007</v>
      </c>
      <c r="G172" s="7">
        <v>48.7</v>
      </c>
      <c r="H172" s="9">
        <v>115</v>
      </c>
    </row>
    <row r="173" spans="1:8" x14ac:dyDescent="0.25">
      <c r="A173" s="84"/>
      <c r="B173" s="2" t="s">
        <v>16</v>
      </c>
      <c r="C173" s="3">
        <v>50</v>
      </c>
      <c r="D173" s="17">
        <v>3.8</v>
      </c>
      <c r="E173" s="17">
        <v>0.4</v>
      </c>
      <c r="F173" s="17">
        <v>24.58</v>
      </c>
      <c r="G173" s="17">
        <v>117.5</v>
      </c>
      <c r="H173" s="6">
        <v>114</v>
      </c>
    </row>
    <row r="174" spans="1:8" ht="24" x14ac:dyDescent="0.25">
      <c r="A174" s="86"/>
      <c r="B174" s="4" t="s">
        <v>26</v>
      </c>
      <c r="C174" s="3">
        <v>200</v>
      </c>
      <c r="D174" s="3">
        <v>0.5</v>
      </c>
      <c r="E174" s="3">
        <v>0</v>
      </c>
      <c r="F174" s="3">
        <v>27</v>
      </c>
      <c r="G174" s="3">
        <v>110</v>
      </c>
      <c r="H174" s="3">
        <v>527</v>
      </c>
    </row>
    <row r="175" spans="1:8" x14ac:dyDescent="0.25">
      <c r="A175" s="11" t="s">
        <v>19</v>
      </c>
      <c r="B175" s="18"/>
      <c r="C175" s="19">
        <f>SUM(C168:C174)</f>
        <v>778</v>
      </c>
      <c r="D175" s="20">
        <f>SUM(D168:D174)</f>
        <v>28.56</v>
      </c>
      <c r="E175" s="20">
        <f>SUM(E168:E174)</f>
        <v>22.369999999999997</v>
      </c>
      <c r="F175" s="20">
        <f>SUM(F168:F174)</f>
        <v>163.62</v>
      </c>
      <c r="G175" s="20">
        <f>SUM(G168:G174)</f>
        <v>843.44</v>
      </c>
      <c r="H175" s="19"/>
    </row>
    <row r="176" spans="1:8" x14ac:dyDescent="0.25">
      <c r="A176" s="21" t="s">
        <v>50</v>
      </c>
      <c r="B176" s="22"/>
      <c r="C176" s="21">
        <f>C175+C167</f>
        <v>1438</v>
      </c>
      <c r="D176" s="21">
        <f>D175+D167</f>
        <v>46.769999999999996</v>
      </c>
      <c r="E176" s="21">
        <f>E175+E167</f>
        <v>37.25</v>
      </c>
      <c r="F176" s="21">
        <f>F175+F167</f>
        <v>271.44</v>
      </c>
      <c r="G176" s="21">
        <f>G175+G167</f>
        <v>1483.0700000000002</v>
      </c>
      <c r="H176" s="21"/>
    </row>
    <row r="177" spans="1:8" x14ac:dyDescent="0.25">
      <c r="A177" s="78" t="s">
        <v>3</v>
      </c>
      <c r="B177" s="78" t="s">
        <v>4</v>
      </c>
      <c r="C177" s="78" t="s">
        <v>5</v>
      </c>
      <c r="D177" s="87" t="s">
        <v>6</v>
      </c>
      <c r="E177" s="87"/>
      <c r="F177" s="87"/>
      <c r="G177" s="78" t="s">
        <v>7</v>
      </c>
      <c r="H177" s="78" t="s">
        <v>8</v>
      </c>
    </row>
    <row r="178" spans="1:8" ht="25.5" x14ac:dyDescent="0.25">
      <c r="A178" s="79"/>
      <c r="B178" s="79"/>
      <c r="C178" s="79"/>
      <c r="D178" s="1" t="s">
        <v>9</v>
      </c>
      <c r="E178" s="1" t="s">
        <v>10</v>
      </c>
      <c r="F178" s="1" t="s">
        <v>11</v>
      </c>
      <c r="G178" s="79"/>
      <c r="H178" s="79"/>
    </row>
    <row r="179" spans="1:8" ht="25.5" x14ac:dyDescent="0.25">
      <c r="A179" s="1" t="s">
        <v>88</v>
      </c>
      <c r="B179" s="23"/>
      <c r="C179" s="23"/>
      <c r="D179" s="1"/>
      <c r="E179" s="1"/>
      <c r="F179" s="1"/>
      <c r="G179" s="23"/>
      <c r="H179" s="23"/>
    </row>
    <row r="180" spans="1:8" x14ac:dyDescent="0.25">
      <c r="A180" s="80" t="s">
        <v>13</v>
      </c>
      <c r="B180" s="4" t="s">
        <v>31</v>
      </c>
      <c r="C180" s="3">
        <v>100</v>
      </c>
      <c r="D180" s="3">
        <v>0.4</v>
      </c>
      <c r="E180" s="3">
        <v>0.4</v>
      </c>
      <c r="F180" s="3">
        <v>9.8000000000000007</v>
      </c>
      <c r="G180" s="3">
        <v>47</v>
      </c>
      <c r="H180" s="3">
        <v>118</v>
      </c>
    </row>
    <row r="181" spans="1:8" ht="24" x14ac:dyDescent="0.25">
      <c r="A181" s="81"/>
      <c r="B181" s="4" t="s">
        <v>89</v>
      </c>
      <c r="C181" s="3">
        <v>215</v>
      </c>
      <c r="D181" s="3">
        <v>29.9</v>
      </c>
      <c r="E181" s="3">
        <v>23.36</v>
      </c>
      <c r="F181" s="3">
        <v>47.3</v>
      </c>
      <c r="G181" s="3">
        <v>518.79999999999995</v>
      </c>
      <c r="H181" s="3">
        <v>323</v>
      </c>
    </row>
    <row r="182" spans="1:8" ht="24" x14ac:dyDescent="0.25">
      <c r="A182" s="81"/>
      <c r="B182" s="4" t="s">
        <v>90</v>
      </c>
      <c r="C182" s="3">
        <v>180</v>
      </c>
      <c r="D182" s="3">
        <v>5.0199999999999996</v>
      </c>
      <c r="E182" s="3">
        <v>4.5</v>
      </c>
      <c r="F182" s="3">
        <v>7.2</v>
      </c>
      <c r="G182" s="3">
        <v>90</v>
      </c>
      <c r="H182" s="3">
        <v>535</v>
      </c>
    </row>
    <row r="183" spans="1:8" x14ac:dyDescent="0.25">
      <c r="A183" s="81"/>
      <c r="B183" s="5" t="s">
        <v>17</v>
      </c>
      <c r="C183" s="6">
        <v>20</v>
      </c>
      <c r="D183" s="7">
        <v>1.3</v>
      </c>
      <c r="E183" s="8">
        <v>0.24</v>
      </c>
      <c r="F183" s="8">
        <v>6.68</v>
      </c>
      <c r="G183" s="7">
        <v>34.799999999999997</v>
      </c>
      <c r="H183" s="9">
        <v>115</v>
      </c>
    </row>
    <row r="184" spans="1:8" x14ac:dyDescent="0.25">
      <c r="A184" s="82"/>
      <c r="B184" s="2" t="s">
        <v>16</v>
      </c>
      <c r="C184" s="3">
        <v>40</v>
      </c>
      <c r="D184" s="3">
        <v>3.04</v>
      </c>
      <c r="E184" s="3">
        <v>0.32</v>
      </c>
      <c r="F184" s="3">
        <v>19.68</v>
      </c>
      <c r="G184" s="3">
        <v>94</v>
      </c>
      <c r="H184" s="3">
        <v>114</v>
      </c>
    </row>
    <row r="185" spans="1:8" x14ac:dyDescent="0.25">
      <c r="A185" s="10" t="s">
        <v>19</v>
      </c>
      <c r="B185" s="32"/>
      <c r="C185" s="32">
        <f>SUM(C180:C184)</f>
        <v>555</v>
      </c>
      <c r="D185" s="10">
        <f>SUM(D180:D184)</f>
        <v>39.659999999999989</v>
      </c>
      <c r="E185" s="10">
        <f>SUM(E180:E184)</f>
        <v>28.819999999999997</v>
      </c>
      <c r="F185" s="10">
        <f>SUM(F180:F184)</f>
        <v>90.66</v>
      </c>
      <c r="G185" s="32">
        <f>SUM(G180:G184)</f>
        <v>784.59999999999991</v>
      </c>
      <c r="H185" s="32"/>
    </row>
    <row r="186" spans="1:8" x14ac:dyDescent="0.25">
      <c r="A186" s="83" t="s">
        <v>20</v>
      </c>
      <c r="B186" s="12" t="s">
        <v>44</v>
      </c>
      <c r="C186" s="13">
        <v>60</v>
      </c>
      <c r="D186" s="13">
        <v>0.48</v>
      </c>
      <c r="E186" s="13">
        <v>0.06</v>
      </c>
      <c r="F186" s="13">
        <v>1.5</v>
      </c>
      <c r="G186" s="13">
        <v>8.4</v>
      </c>
      <c r="H186" s="13">
        <v>112</v>
      </c>
    </row>
    <row r="187" spans="1:8" x14ac:dyDescent="0.25">
      <c r="A187" s="84"/>
      <c r="B187" s="5" t="s">
        <v>91</v>
      </c>
      <c r="C187" s="6">
        <v>210</v>
      </c>
      <c r="D187" s="6">
        <v>1.53</v>
      </c>
      <c r="E187" s="7">
        <v>4.2</v>
      </c>
      <c r="F187" s="6">
        <v>8.9</v>
      </c>
      <c r="G187" s="7">
        <v>79.8</v>
      </c>
      <c r="H187" s="6">
        <v>133</v>
      </c>
    </row>
    <row r="188" spans="1:8" ht="24" x14ac:dyDescent="0.25">
      <c r="A188" s="84"/>
      <c r="B188" s="25" t="s">
        <v>41</v>
      </c>
      <c r="C188" s="31">
        <v>90</v>
      </c>
      <c r="D188" s="15">
        <v>11.6</v>
      </c>
      <c r="E188" s="15">
        <v>22.23</v>
      </c>
      <c r="F188" s="15">
        <v>13.77</v>
      </c>
      <c r="G188" s="15">
        <v>314.10000000000002</v>
      </c>
      <c r="H188" s="15">
        <v>368</v>
      </c>
    </row>
    <row r="189" spans="1:8" ht="24" x14ac:dyDescent="0.25">
      <c r="A189" s="84"/>
      <c r="B189" s="4" t="s">
        <v>36</v>
      </c>
      <c r="C189" s="30">
        <v>150</v>
      </c>
      <c r="D189" s="15">
        <v>4.6500000000000004</v>
      </c>
      <c r="E189" s="15">
        <v>6.3</v>
      </c>
      <c r="F189" s="15">
        <v>18.75</v>
      </c>
      <c r="G189" s="15">
        <v>150</v>
      </c>
      <c r="H189" s="15">
        <v>432</v>
      </c>
    </row>
    <row r="190" spans="1:8" x14ac:dyDescent="0.25">
      <c r="A190" s="84"/>
      <c r="B190" s="5" t="s">
        <v>17</v>
      </c>
      <c r="C190" s="6">
        <v>28</v>
      </c>
      <c r="D190" s="7">
        <v>1.82</v>
      </c>
      <c r="E190" s="7">
        <v>0.33</v>
      </c>
      <c r="F190" s="7">
        <v>9.3000000000000007</v>
      </c>
      <c r="G190" s="7">
        <v>48.7</v>
      </c>
      <c r="H190" s="9">
        <v>115</v>
      </c>
    </row>
    <row r="191" spans="1:8" x14ac:dyDescent="0.25">
      <c r="A191" s="84"/>
      <c r="B191" s="2" t="s">
        <v>16</v>
      </c>
      <c r="C191" s="3">
        <v>56</v>
      </c>
      <c r="D191" s="3">
        <v>4.25</v>
      </c>
      <c r="E191" s="3">
        <v>0.45</v>
      </c>
      <c r="F191" s="3">
        <v>27.55</v>
      </c>
      <c r="G191" s="3">
        <v>131.6</v>
      </c>
      <c r="H191" s="3">
        <v>114</v>
      </c>
    </row>
    <row r="192" spans="1:8" ht="24" x14ac:dyDescent="0.25">
      <c r="A192" s="84"/>
      <c r="B192" s="4" t="s">
        <v>92</v>
      </c>
      <c r="C192" s="3">
        <v>30</v>
      </c>
      <c r="D192" s="3">
        <v>0.84</v>
      </c>
      <c r="E192" s="3">
        <v>0.99</v>
      </c>
      <c r="F192" s="3">
        <v>23.19</v>
      </c>
      <c r="G192" s="3">
        <v>165</v>
      </c>
      <c r="H192" s="3">
        <v>608</v>
      </c>
    </row>
    <row r="193" spans="1:8" ht="24" x14ac:dyDescent="0.25">
      <c r="A193" s="84"/>
      <c r="B193" s="4" t="s">
        <v>93</v>
      </c>
      <c r="C193" s="3">
        <v>180</v>
      </c>
      <c r="D193" s="3">
        <v>0.54</v>
      </c>
      <c r="E193" s="3">
        <v>0.18</v>
      </c>
      <c r="F193" s="3">
        <v>27.36</v>
      </c>
      <c r="G193" s="3">
        <v>122.4</v>
      </c>
      <c r="H193" s="3">
        <v>537</v>
      </c>
    </row>
    <row r="194" spans="1:8" x14ac:dyDescent="0.25">
      <c r="A194" s="10" t="s">
        <v>19</v>
      </c>
      <c r="B194" s="22"/>
      <c r="C194" s="39">
        <f>SUM(C186:C193)</f>
        <v>804</v>
      </c>
      <c r="D194" s="40">
        <f>SUM(D186:D193)</f>
        <v>25.709999999999997</v>
      </c>
      <c r="E194" s="40">
        <f>SUM(E186:E193)</f>
        <v>34.74</v>
      </c>
      <c r="F194" s="40">
        <f>SUM(F186:F193)</f>
        <v>130.32</v>
      </c>
      <c r="G194" s="40">
        <f>SUM(G186:G193)</f>
        <v>1020</v>
      </c>
      <c r="H194" s="21"/>
    </row>
    <row r="195" spans="1:8" x14ac:dyDescent="0.25">
      <c r="A195" s="21" t="s">
        <v>50</v>
      </c>
      <c r="B195" s="22"/>
      <c r="C195" s="39">
        <f>C194+C185</f>
        <v>1359</v>
      </c>
      <c r="D195" s="41">
        <f>D194+D185</f>
        <v>65.36999999999999</v>
      </c>
      <c r="E195" s="41">
        <f>E194+E185</f>
        <v>63.56</v>
      </c>
      <c r="F195" s="41">
        <f>F194+F185</f>
        <v>220.98</v>
      </c>
      <c r="G195" s="41">
        <f>G194+G185</f>
        <v>1804.6</v>
      </c>
      <c r="H195" s="41"/>
    </row>
  </sheetData>
  <mergeCells count="84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1"/>
    <mergeCell ref="A13:A20"/>
    <mergeCell ref="A23:A24"/>
    <mergeCell ref="B23:B24"/>
    <mergeCell ref="C23:C24"/>
    <mergeCell ref="G23:G24"/>
    <mergeCell ref="H23:H24"/>
    <mergeCell ref="A26:A30"/>
    <mergeCell ref="A32:A40"/>
    <mergeCell ref="A43:A44"/>
    <mergeCell ref="B43:B44"/>
    <mergeCell ref="C43:C44"/>
    <mergeCell ref="D43:F43"/>
    <mergeCell ref="G43:G44"/>
    <mergeCell ref="H43:H44"/>
    <mergeCell ref="D23:F23"/>
    <mergeCell ref="A46:A51"/>
    <mergeCell ref="A53:A59"/>
    <mergeCell ref="A62:A63"/>
    <mergeCell ref="B62:B63"/>
    <mergeCell ref="C62:C63"/>
    <mergeCell ref="G62:G63"/>
    <mergeCell ref="H62:H63"/>
    <mergeCell ref="A65:A70"/>
    <mergeCell ref="A72:A79"/>
    <mergeCell ref="A82:A83"/>
    <mergeCell ref="B82:B83"/>
    <mergeCell ref="C82:C83"/>
    <mergeCell ref="D82:F82"/>
    <mergeCell ref="G82:G83"/>
    <mergeCell ref="H82:H83"/>
    <mergeCell ref="D62:F62"/>
    <mergeCell ref="A85:A90"/>
    <mergeCell ref="A92:A97"/>
    <mergeCell ref="A100:A101"/>
    <mergeCell ref="B100:B101"/>
    <mergeCell ref="C100:C101"/>
    <mergeCell ref="G100:G101"/>
    <mergeCell ref="H100:H101"/>
    <mergeCell ref="A103:A109"/>
    <mergeCell ref="A111:A118"/>
    <mergeCell ref="A121:A122"/>
    <mergeCell ref="B121:B122"/>
    <mergeCell ref="C121:C122"/>
    <mergeCell ref="D121:F121"/>
    <mergeCell ref="G121:G122"/>
    <mergeCell ref="H121:H122"/>
    <mergeCell ref="D100:F100"/>
    <mergeCell ref="A124:A128"/>
    <mergeCell ref="A130:A135"/>
    <mergeCell ref="A138:A139"/>
    <mergeCell ref="B138:B139"/>
    <mergeCell ref="C138:C139"/>
    <mergeCell ref="G138:G139"/>
    <mergeCell ref="H138:H139"/>
    <mergeCell ref="A141:A146"/>
    <mergeCell ref="A148:A155"/>
    <mergeCell ref="A158:A159"/>
    <mergeCell ref="B158:B159"/>
    <mergeCell ref="C158:C159"/>
    <mergeCell ref="D158:F158"/>
    <mergeCell ref="G158:G159"/>
    <mergeCell ref="H158:H159"/>
    <mergeCell ref="D138:F138"/>
    <mergeCell ref="G177:G178"/>
    <mergeCell ref="H177:H178"/>
    <mergeCell ref="A180:A184"/>
    <mergeCell ref="A186:A193"/>
    <mergeCell ref="A161:A166"/>
    <mergeCell ref="A168:A174"/>
    <mergeCell ref="A177:A178"/>
    <mergeCell ref="B177:B178"/>
    <mergeCell ref="C177:C178"/>
    <mergeCell ref="D177:F1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4"/>
  <sheetViews>
    <sheetView workbookViewId="0">
      <selection activeCell="J8" sqref="J8"/>
    </sheetView>
  </sheetViews>
  <sheetFormatPr defaultRowHeight="15" x14ac:dyDescent="0.25"/>
  <cols>
    <col min="1" max="1" width="9.140625" style="61"/>
    <col min="2" max="2" width="23" customWidth="1"/>
    <col min="4" max="4" width="10" bestFit="1" customWidth="1"/>
  </cols>
  <sheetData>
    <row r="1" spans="1:8" ht="87.75" customHeight="1" x14ac:dyDescent="0.25">
      <c r="A1" s="92" t="s">
        <v>0</v>
      </c>
      <c r="B1" s="93"/>
      <c r="E1" s="92" t="s">
        <v>1</v>
      </c>
      <c r="F1" s="93"/>
      <c r="G1" s="93"/>
      <c r="H1" s="93"/>
    </row>
    <row r="2" spans="1:8" ht="18.75" x14ac:dyDescent="0.3">
      <c r="A2" s="94" t="s">
        <v>171</v>
      </c>
      <c r="B2" s="94"/>
      <c r="C2" s="94"/>
      <c r="D2" s="94"/>
      <c r="E2" s="94"/>
      <c r="F2" s="94"/>
      <c r="G2" s="94"/>
      <c r="H2" s="94"/>
    </row>
    <row r="3" spans="1:8" ht="69.75" customHeight="1" x14ac:dyDescent="0.25">
      <c r="A3" s="95" t="s">
        <v>94</v>
      </c>
      <c r="B3" s="95"/>
      <c r="C3" s="95"/>
      <c r="D3" s="95"/>
      <c r="E3" s="95"/>
      <c r="F3" s="95"/>
      <c r="G3" s="95"/>
      <c r="H3" s="95"/>
    </row>
    <row r="4" spans="1:8" x14ac:dyDescent="0.25">
      <c r="A4" s="96" t="s">
        <v>3</v>
      </c>
      <c r="B4" s="96" t="s">
        <v>4</v>
      </c>
      <c r="C4" s="96" t="s">
        <v>5</v>
      </c>
      <c r="D4" s="87" t="s">
        <v>6</v>
      </c>
      <c r="E4" s="87"/>
      <c r="F4" s="87"/>
      <c r="G4" s="96" t="s">
        <v>7</v>
      </c>
      <c r="H4" s="96" t="s">
        <v>8</v>
      </c>
    </row>
    <row r="5" spans="1:8" ht="25.5" x14ac:dyDescent="0.25">
      <c r="A5" s="96"/>
      <c r="B5" s="96"/>
      <c r="C5" s="96"/>
      <c r="D5" s="1" t="s">
        <v>9</v>
      </c>
      <c r="E5" s="1" t="s">
        <v>10</v>
      </c>
      <c r="F5" s="1" t="s">
        <v>11</v>
      </c>
      <c r="G5" s="96"/>
      <c r="H5" s="96"/>
    </row>
    <row r="6" spans="1:8" ht="25.5" x14ac:dyDescent="0.25">
      <c r="A6" s="1" t="s">
        <v>12</v>
      </c>
      <c r="B6" s="1"/>
      <c r="C6" s="1"/>
      <c r="D6" s="1"/>
      <c r="E6" s="1"/>
      <c r="F6" s="1"/>
      <c r="G6" s="1"/>
      <c r="H6" s="1"/>
    </row>
    <row r="7" spans="1:8" x14ac:dyDescent="0.25">
      <c r="A7" s="103" t="s">
        <v>13</v>
      </c>
      <c r="B7" s="4" t="s">
        <v>14</v>
      </c>
      <c r="C7" s="30">
        <v>200</v>
      </c>
      <c r="D7" s="3">
        <v>17.22</v>
      </c>
      <c r="E7" s="3">
        <v>26.76</v>
      </c>
      <c r="F7" s="3">
        <v>4.6100000000000003</v>
      </c>
      <c r="G7" s="3">
        <v>326.14999999999998</v>
      </c>
      <c r="H7" s="3">
        <v>307</v>
      </c>
    </row>
    <row r="8" spans="1:8" x14ac:dyDescent="0.25">
      <c r="A8" s="103"/>
      <c r="B8" s="4" t="s">
        <v>15</v>
      </c>
      <c r="C8" s="3">
        <v>180</v>
      </c>
      <c r="D8" s="3">
        <v>2.88</v>
      </c>
      <c r="E8" s="3">
        <v>2.4</v>
      </c>
      <c r="F8" s="3">
        <v>14.3</v>
      </c>
      <c r="G8" s="3">
        <v>71.099999999999994</v>
      </c>
      <c r="H8" s="3">
        <v>513</v>
      </c>
    </row>
    <row r="9" spans="1:8" x14ac:dyDescent="0.25">
      <c r="A9" s="103"/>
      <c r="B9" s="4" t="s">
        <v>16</v>
      </c>
      <c r="C9" s="3">
        <v>50</v>
      </c>
      <c r="D9" s="3">
        <v>3.8</v>
      </c>
      <c r="E9" s="3">
        <v>0.4</v>
      </c>
      <c r="F9" s="3">
        <v>24.6</v>
      </c>
      <c r="G9" s="3">
        <v>117.5</v>
      </c>
      <c r="H9" s="3">
        <v>114</v>
      </c>
    </row>
    <row r="10" spans="1:8" x14ac:dyDescent="0.25">
      <c r="A10" s="103"/>
      <c r="B10" s="51" t="s">
        <v>17</v>
      </c>
      <c r="C10" s="3">
        <v>30</v>
      </c>
      <c r="D10" s="7">
        <v>2</v>
      </c>
      <c r="E10" s="7">
        <v>0.35</v>
      </c>
      <c r="F10" s="7">
        <v>10</v>
      </c>
      <c r="G10" s="7">
        <v>52.21</v>
      </c>
      <c r="H10" s="9">
        <v>115</v>
      </c>
    </row>
    <row r="11" spans="1:8" x14ac:dyDescent="0.25">
      <c r="A11" s="103"/>
      <c r="B11" s="4" t="s">
        <v>18</v>
      </c>
      <c r="C11" s="3">
        <v>180</v>
      </c>
      <c r="D11" s="3">
        <v>0.72</v>
      </c>
      <c r="E11" s="3">
        <v>0.54</v>
      </c>
      <c r="F11" s="3">
        <v>18.54</v>
      </c>
      <c r="G11" s="3">
        <v>84.6</v>
      </c>
      <c r="H11" s="6">
        <v>118</v>
      </c>
    </row>
    <row r="12" spans="1:8" x14ac:dyDescent="0.25">
      <c r="A12" s="10" t="s">
        <v>19</v>
      </c>
      <c r="B12" s="10">
        <v>550</v>
      </c>
      <c r="C12" s="10">
        <f>SUM(C7:C11)</f>
        <v>640</v>
      </c>
      <c r="D12" s="10">
        <f>SUM(D7:D11)</f>
        <v>26.619999999999997</v>
      </c>
      <c r="E12" s="10">
        <f>SUM(E7:E11)</f>
        <v>30.45</v>
      </c>
      <c r="F12" s="10">
        <f>SUM(F7:F11)</f>
        <v>72.050000000000011</v>
      </c>
      <c r="G12" s="10">
        <f>SUM(G7:G11)</f>
        <v>651.56000000000006</v>
      </c>
      <c r="H12" s="10"/>
    </row>
    <row r="13" spans="1:8" x14ac:dyDescent="0.25">
      <c r="A13" s="83" t="s">
        <v>20</v>
      </c>
      <c r="B13" s="12" t="s">
        <v>21</v>
      </c>
      <c r="C13" s="13">
        <v>100</v>
      </c>
      <c r="D13" s="14">
        <v>1.1000000000000001</v>
      </c>
      <c r="E13" s="14">
        <v>0</v>
      </c>
      <c r="F13" s="14">
        <v>3.8</v>
      </c>
      <c r="G13" s="14">
        <v>24</v>
      </c>
      <c r="H13" s="14">
        <v>112</v>
      </c>
    </row>
    <row r="14" spans="1:8" x14ac:dyDescent="0.25">
      <c r="A14" s="84"/>
      <c r="B14" s="51" t="s">
        <v>54</v>
      </c>
      <c r="C14" s="15">
        <v>250</v>
      </c>
      <c r="D14" s="15">
        <v>2.2999999999999998</v>
      </c>
      <c r="E14" s="15">
        <v>4.25</v>
      </c>
      <c r="F14" s="15">
        <v>15.12</v>
      </c>
      <c r="G14" s="15">
        <v>108</v>
      </c>
      <c r="H14" s="15">
        <v>149</v>
      </c>
    </row>
    <row r="15" spans="1:8" x14ac:dyDescent="0.25">
      <c r="A15" s="84"/>
      <c r="B15" s="4" t="s">
        <v>95</v>
      </c>
      <c r="C15" s="6">
        <v>150</v>
      </c>
      <c r="D15" s="6">
        <v>27.33</v>
      </c>
      <c r="E15" s="6">
        <v>14.33</v>
      </c>
      <c r="F15" s="6">
        <v>6.83</v>
      </c>
      <c r="G15" s="6">
        <v>235.5</v>
      </c>
      <c r="H15" s="6">
        <v>339</v>
      </c>
    </row>
    <row r="16" spans="1:8" x14ac:dyDescent="0.25">
      <c r="A16" s="84"/>
      <c r="B16" s="4" t="s">
        <v>25</v>
      </c>
      <c r="C16" s="3">
        <v>180</v>
      </c>
      <c r="D16" s="3">
        <v>3.78</v>
      </c>
      <c r="E16" s="3">
        <v>7.92</v>
      </c>
      <c r="F16" s="3">
        <v>19.079999999999998</v>
      </c>
      <c r="G16" s="3">
        <v>165.6</v>
      </c>
      <c r="H16" s="3">
        <v>434</v>
      </c>
    </row>
    <row r="17" spans="1:8" x14ac:dyDescent="0.25">
      <c r="A17" s="84"/>
      <c r="B17" s="51" t="s">
        <v>17</v>
      </c>
      <c r="C17" s="15">
        <v>42</v>
      </c>
      <c r="D17" s="7">
        <v>2.7</v>
      </c>
      <c r="E17" s="7">
        <v>0.44</v>
      </c>
      <c r="F17" s="7">
        <v>13.9</v>
      </c>
      <c r="G17" s="7">
        <v>73</v>
      </c>
      <c r="H17" s="9">
        <v>115</v>
      </c>
    </row>
    <row r="18" spans="1:8" x14ac:dyDescent="0.25">
      <c r="A18" s="84"/>
      <c r="B18" s="4" t="s">
        <v>16</v>
      </c>
      <c r="C18" s="3">
        <v>70</v>
      </c>
      <c r="D18" s="3">
        <v>5.32</v>
      </c>
      <c r="E18" s="3">
        <v>0.56000000000000005</v>
      </c>
      <c r="F18" s="3">
        <v>34.44</v>
      </c>
      <c r="G18" s="3">
        <v>164.5</v>
      </c>
      <c r="H18" s="3">
        <v>114</v>
      </c>
    </row>
    <row r="19" spans="1:8" ht="24" x14ac:dyDescent="0.25">
      <c r="A19" s="86"/>
      <c r="B19" s="4" t="s">
        <v>26</v>
      </c>
      <c r="C19" s="3">
        <v>200</v>
      </c>
      <c r="D19" s="3">
        <v>0.5</v>
      </c>
      <c r="E19" s="3">
        <v>0</v>
      </c>
      <c r="F19" s="3">
        <v>27</v>
      </c>
      <c r="G19" s="3">
        <v>110</v>
      </c>
      <c r="H19" s="3">
        <v>527</v>
      </c>
    </row>
    <row r="20" spans="1:8" x14ac:dyDescent="0.25">
      <c r="A20" s="10" t="s">
        <v>19</v>
      </c>
      <c r="B20" s="21">
        <v>800</v>
      </c>
      <c r="C20" s="21">
        <f>SUM(C13:C19)</f>
        <v>992</v>
      </c>
      <c r="D20" s="40">
        <f>SUM(D13:D19)</f>
        <v>43.03</v>
      </c>
      <c r="E20" s="40">
        <f>SUM(E13:E19)</f>
        <v>27.5</v>
      </c>
      <c r="F20" s="40">
        <f>SUM(F13:F19)</f>
        <v>120.16999999999999</v>
      </c>
      <c r="G20" s="40">
        <f>SUM(G13:G19)</f>
        <v>880.6</v>
      </c>
      <c r="H20" s="52"/>
    </row>
    <row r="21" spans="1:8" ht="25.5" x14ac:dyDescent="0.25">
      <c r="A21" s="21" t="s">
        <v>27</v>
      </c>
      <c r="B21" s="22"/>
      <c r="C21" s="21">
        <f>C20+C12</f>
        <v>1632</v>
      </c>
      <c r="D21" s="21">
        <f>D20+D12</f>
        <v>69.650000000000006</v>
      </c>
      <c r="E21" s="21">
        <f>E20+E12</f>
        <v>57.95</v>
      </c>
      <c r="F21" s="21">
        <f>F20+F12</f>
        <v>192.22</v>
      </c>
      <c r="G21" s="21">
        <f>G20+G12</f>
        <v>1532.16</v>
      </c>
      <c r="H21" s="21"/>
    </row>
    <row r="22" spans="1:8" x14ac:dyDescent="0.25">
      <c r="A22" s="91" t="s">
        <v>3</v>
      </c>
      <c r="B22" s="91" t="s">
        <v>4</v>
      </c>
      <c r="C22" s="91" t="s">
        <v>5</v>
      </c>
      <c r="D22" s="87" t="s">
        <v>6</v>
      </c>
      <c r="E22" s="87"/>
      <c r="F22" s="87"/>
      <c r="G22" s="91" t="s">
        <v>7</v>
      </c>
      <c r="H22" s="91" t="s">
        <v>8</v>
      </c>
    </row>
    <row r="23" spans="1:8" ht="25.5" x14ac:dyDescent="0.25">
      <c r="A23" s="79"/>
      <c r="B23" s="79"/>
      <c r="C23" s="79"/>
      <c r="D23" s="1" t="s">
        <v>9</v>
      </c>
      <c r="E23" s="1" t="s">
        <v>10</v>
      </c>
      <c r="F23" s="1" t="s">
        <v>11</v>
      </c>
      <c r="G23" s="79"/>
      <c r="H23" s="79"/>
    </row>
    <row r="24" spans="1:8" ht="25.5" x14ac:dyDescent="0.25">
      <c r="A24" s="23" t="s">
        <v>28</v>
      </c>
      <c r="B24" s="23"/>
      <c r="C24" s="23"/>
      <c r="D24" s="1"/>
      <c r="E24" s="1"/>
      <c r="F24" s="1"/>
      <c r="G24" s="23"/>
      <c r="H24" s="23"/>
    </row>
    <row r="25" spans="1:8" x14ac:dyDescent="0.25">
      <c r="A25" s="103" t="s">
        <v>13</v>
      </c>
      <c r="B25" s="53" t="s">
        <v>29</v>
      </c>
      <c r="C25" s="3">
        <v>230</v>
      </c>
      <c r="D25" s="3">
        <v>17.52</v>
      </c>
      <c r="E25" s="3">
        <v>17.41</v>
      </c>
      <c r="F25" s="3">
        <v>41.5</v>
      </c>
      <c r="G25" s="3">
        <v>393.19</v>
      </c>
      <c r="H25" s="3">
        <v>645</v>
      </c>
    </row>
    <row r="26" spans="1:8" x14ac:dyDescent="0.25">
      <c r="A26" s="103"/>
      <c r="B26" s="5" t="s">
        <v>30</v>
      </c>
      <c r="C26" s="6">
        <v>200</v>
      </c>
      <c r="D26" s="17">
        <v>0.1</v>
      </c>
      <c r="E26" s="17">
        <v>0.1</v>
      </c>
      <c r="F26" s="17">
        <v>15</v>
      </c>
      <c r="G26" s="17">
        <v>60</v>
      </c>
      <c r="H26" s="6">
        <v>501</v>
      </c>
    </row>
    <row r="27" spans="1:8" x14ac:dyDescent="0.25">
      <c r="A27" s="103"/>
      <c r="B27" s="4" t="s">
        <v>16</v>
      </c>
      <c r="C27" s="3">
        <v>50</v>
      </c>
      <c r="D27" s="3">
        <v>3.8</v>
      </c>
      <c r="E27" s="3">
        <v>0.4</v>
      </c>
      <c r="F27" s="3">
        <v>24.6</v>
      </c>
      <c r="G27" s="3">
        <v>117.5</v>
      </c>
      <c r="H27" s="3">
        <v>114</v>
      </c>
    </row>
    <row r="28" spans="1:8" x14ac:dyDescent="0.25">
      <c r="A28" s="103"/>
      <c r="B28" s="51" t="s">
        <v>17</v>
      </c>
      <c r="C28" s="3">
        <v>30</v>
      </c>
      <c r="D28" s="7">
        <v>2</v>
      </c>
      <c r="E28" s="7">
        <v>0.35</v>
      </c>
      <c r="F28" s="7">
        <v>10</v>
      </c>
      <c r="G28" s="7">
        <v>52.21</v>
      </c>
      <c r="H28" s="9">
        <v>115</v>
      </c>
    </row>
    <row r="29" spans="1:8" x14ac:dyDescent="0.25">
      <c r="A29" s="103"/>
      <c r="B29" s="4" t="s">
        <v>31</v>
      </c>
      <c r="C29" s="3">
        <v>180</v>
      </c>
      <c r="D29" s="3">
        <v>0.72</v>
      </c>
      <c r="E29" s="3">
        <v>0.72</v>
      </c>
      <c r="F29" s="3">
        <v>17.64</v>
      </c>
      <c r="G29" s="3">
        <v>84.6</v>
      </c>
      <c r="H29" s="3">
        <v>118</v>
      </c>
    </row>
    <row r="30" spans="1:8" x14ac:dyDescent="0.25">
      <c r="A30" s="10" t="s">
        <v>19</v>
      </c>
      <c r="B30" s="32"/>
      <c r="C30" s="32">
        <f>SUM(C25:C29)</f>
        <v>690</v>
      </c>
      <c r="D30" s="10">
        <f>SUM(D25:D29)</f>
        <v>24.14</v>
      </c>
      <c r="E30" s="10">
        <f>SUM(E25:E29)</f>
        <v>18.98</v>
      </c>
      <c r="F30" s="10">
        <f>SUM(F25:F29)</f>
        <v>108.74</v>
      </c>
      <c r="G30" s="32">
        <f>SUM(G25:G29)</f>
        <v>707.50000000000011</v>
      </c>
      <c r="H30" s="32"/>
    </row>
    <row r="31" spans="1:8" x14ac:dyDescent="0.25">
      <c r="A31" s="83" t="s">
        <v>20</v>
      </c>
      <c r="B31" s="4" t="s">
        <v>32</v>
      </c>
      <c r="C31" s="30">
        <v>100</v>
      </c>
      <c r="D31" s="3">
        <v>1.5</v>
      </c>
      <c r="E31" s="3">
        <v>5.5</v>
      </c>
      <c r="F31" s="3">
        <v>8.4</v>
      </c>
      <c r="G31" s="3">
        <v>89</v>
      </c>
      <c r="H31" s="3">
        <v>51</v>
      </c>
    </row>
    <row r="32" spans="1:8" x14ac:dyDescent="0.25">
      <c r="A32" s="84"/>
      <c r="B32" s="51" t="s">
        <v>33</v>
      </c>
      <c r="C32" s="15">
        <v>250</v>
      </c>
      <c r="D32" s="6">
        <v>1.6</v>
      </c>
      <c r="E32" s="7">
        <v>5</v>
      </c>
      <c r="F32" s="6">
        <v>17.05</v>
      </c>
      <c r="G32" s="7">
        <v>120.25</v>
      </c>
      <c r="H32" s="6">
        <v>161</v>
      </c>
    </row>
    <row r="33" spans="1:8" x14ac:dyDescent="0.25">
      <c r="A33" s="84"/>
      <c r="B33" s="25" t="s">
        <v>34</v>
      </c>
      <c r="C33" s="31">
        <v>100</v>
      </c>
      <c r="D33" s="27">
        <v>17.8</v>
      </c>
      <c r="E33" s="28">
        <v>17.5</v>
      </c>
      <c r="F33" s="27">
        <v>14.3</v>
      </c>
      <c r="G33" s="27">
        <v>286</v>
      </c>
      <c r="H33" s="29">
        <v>386</v>
      </c>
    </row>
    <row r="34" spans="1:8" ht="24" x14ac:dyDescent="0.25">
      <c r="A34" s="84"/>
      <c r="B34" s="4" t="s">
        <v>36</v>
      </c>
      <c r="C34" s="30">
        <v>180</v>
      </c>
      <c r="D34" s="15">
        <v>5.58</v>
      </c>
      <c r="E34" s="15">
        <v>7.56</v>
      </c>
      <c r="F34" s="15">
        <v>22.5</v>
      </c>
      <c r="G34" s="15">
        <v>180</v>
      </c>
      <c r="H34" s="15">
        <v>432</v>
      </c>
    </row>
    <row r="35" spans="1:8" x14ac:dyDescent="0.25">
      <c r="A35" s="84"/>
      <c r="B35" s="51" t="s">
        <v>17</v>
      </c>
      <c r="C35" s="15">
        <v>42</v>
      </c>
      <c r="D35" s="7">
        <v>2.7</v>
      </c>
      <c r="E35" s="7">
        <v>0.44</v>
      </c>
      <c r="F35" s="7">
        <v>13.9</v>
      </c>
      <c r="G35" s="7">
        <v>73</v>
      </c>
      <c r="H35" s="9">
        <v>115</v>
      </c>
    </row>
    <row r="36" spans="1:8" x14ac:dyDescent="0.25">
      <c r="A36" s="84"/>
      <c r="B36" s="4" t="s">
        <v>16</v>
      </c>
      <c r="C36" s="3">
        <v>50</v>
      </c>
      <c r="D36" s="3">
        <v>3.8</v>
      </c>
      <c r="E36" s="3">
        <v>0.4</v>
      </c>
      <c r="F36" s="3">
        <v>24.6</v>
      </c>
      <c r="G36" s="3">
        <v>117.5</v>
      </c>
      <c r="H36" s="3">
        <v>114</v>
      </c>
    </row>
    <row r="37" spans="1:8" ht="24" x14ac:dyDescent="0.25">
      <c r="A37" s="84"/>
      <c r="B37" s="4" t="s">
        <v>96</v>
      </c>
      <c r="C37" s="30">
        <v>210</v>
      </c>
      <c r="D37" s="3">
        <v>5.85</v>
      </c>
      <c r="E37" s="3">
        <v>5.25</v>
      </c>
      <c r="F37" s="3">
        <v>8.4</v>
      </c>
      <c r="G37" s="3">
        <v>105</v>
      </c>
      <c r="H37" s="3">
        <v>535</v>
      </c>
    </row>
    <row r="38" spans="1:8" ht="24" x14ac:dyDescent="0.25">
      <c r="A38" s="84"/>
      <c r="B38" s="4" t="s">
        <v>97</v>
      </c>
      <c r="C38" s="3">
        <v>200</v>
      </c>
      <c r="D38" s="3">
        <v>1.4</v>
      </c>
      <c r="E38" s="3">
        <v>0.2</v>
      </c>
      <c r="F38" s="3">
        <v>26.4</v>
      </c>
      <c r="G38" s="3">
        <v>120</v>
      </c>
      <c r="H38" s="3">
        <v>537</v>
      </c>
    </row>
    <row r="39" spans="1:8" x14ac:dyDescent="0.25">
      <c r="A39" s="10" t="s">
        <v>19</v>
      </c>
      <c r="B39" s="54"/>
      <c r="C39" s="21">
        <f>SUM(C31:C38)</f>
        <v>1132</v>
      </c>
      <c r="D39" s="40">
        <f>SUM(D31:D38)</f>
        <v>40.230000000000004</v>
      </c>
      <c r="E39" s="40">
        <f>SUM(E31:E38)</f>
        <v>41.85</v>
      </c>
      <c r="F39" s="40">
        <f>SUM(F31:F38)</f>
        <v>135.55000000000001</v>
      </c>
      <c r="G39" s="40">
        <f>SUM(G31:G38)</f>
        <v>1090.75</v>
      </c>
      <c r="H39" s="52"/>
    </row>
    <row r="40" spans="1:8" ht="25.5" x14ac:dyDescent="0.25">
      <c r="A40" s="22" t="s">
        <v>39</v>
      </c>
      <c r="B40" s="22"/>
      <c r="C40" s="21">
        <f>C39+C30</f>
        <v>1822</v>
      </c>
      <c r="D40" s="21">
        <f>D39+D30</f>
        <v>64.37</v>
      </c>
      <c r="E40" s="21">
        <f>E39+E30</f>
        <v>60.83</v>
      </c>
      <c r="F40" s="21">
        <f>F39+F30</f>
        <v>244.29000000000002</v>
      </c>
      <c r="G40" s="21">
        <f>G39+G30</f>
        <v>1798.25</v>
      </c>
      <c r="H40" s="21"/>
    </row>
    <row r="41" spans="1:8" x14ac:dyDescent="0.25">
      <c r="A41" s="78" t="s">
        <v>3</v>
      </c>
      <c r="B41" s="78" t="s">
        <v>4</v>
      </c>
      <c r="C41" s="78" t="s">
        <v>5</v>
      </c>
      <c r="D41" s="87" t="s">
        <v>6</v>
      </c>
      <c r="E41" s="87"/>
      <c r="F41" s="87"/>
      <c r="G41" s="78" t="s">
        <v>7</v>
      </c>
      <c r="H41" s="78" t="s">
        <v>8</v>
      </c>
    </row>
    <row r="42" spans="1:8" ht="25.5" x14ac:dyDescent="0.25">
      <c r="A42" s="79"/>
      <c r="B42" s="79"/>
      <c r="C42" s="79"/>
      <c r="D42" s="1" t="s">
        <v>9</v>
      </c>
      <c r="E42" s="1" t="s">
        <v>10</v>
      </c>
      <c r="F42" s="1" t="s">
        <v>11</v>
      </c>
      <c r="G42" s="79"/>
      <c r="H42" s="79"/>
    </row>
    <row r="43" spans="1:8" ht="25.5" x14ac:dyDescent="0.25">
      <c r="A43" s="23" t="s">
        <v>40</v>
      </c>
      <c r="B43" s="23"/>
      <c r="C43" s="23"/>
      <c r="D43" s="1"/>
      <c r="E43" s="1"/>
      <c r="F43" s="1"/>
      <c r="G43" s="23"/>
      <c r="H43" s="23"/>
    </row>
    <row r="44" spans="1:8" ht="24" x14ac:dyDescent="0.25">
      <c r="A44" s="104" t="s">
        <v>13</v>
      </c>
      <c r="B44" s="25" t="s">
        <v>41</v>
      </c>
      <c r="C44" s="31">
        <v>100</v>
      </c>
      <c r="D44" s="30">
        <v>2.88</v>
      </c>
      <c r="E44" s="30">
        <v>24.7</v>
      </c>
      <c r="F44" s="30">
        <v>15.3</v>
      </c>
      <c r="G44" s="30">
        <v>379</v>
      </c>
      <c r="H44" s="30">
        <v>368</v>
      </c>
    </row>
    <row r="45" spans="1:8" x14ac:dyDescent="0.25">
      <c r="A45" s="104"/>
      <c r="B45" s="4" t="s">
        <v>98</v>
      </c>
      <c r="C45" s="30">
        <v>180</v>
      </c>
      <c r="D45" s="15">
        <v>8.24</v>
      </c>
      <c r="E45" s="15">
        <v>11.59</v>
      </c>
      <c r="F45" s="15">
        <v>29.34</v>
      </c>
      <c r="G45" s="15">
        <v>271.7</v>
      </c>
      <c r="H45" s="15">
        <v>314</v>
      </c>
    </row>
    <row r="46" spans="1:8" x14ac:dyDescent="0.25">
      <c r="A46" s="104"/>
      <c r="B46" s="4" t="s">
        <v>43</v>
      </c>
      <c r="C46" s="3">
        <v>200</v>
      </c>
      <c r="D46" s="7">
        <v>1</v>
      </c>
      <c r="E46" s="7">
        <v>0.2</v>
      </c>
      <c r="F46" s="7">
        <v>20.2</v>
      </c>
      <c r="G46" s="7">
        <v>92</v>
      </c>
      <c r="H46" s="9">
        <v>537</v>
      </c>
    </row>
    <row r="47" spans="1:8" x14ac:dyDescent="0.25">
      <c r="A47" s="104"/>
      <c r="B47" s="4" t="s">
        <v>16</v>
      </c>
      <c r="C47" s="3">
        <v>50</v>
      </c>
      <c r="D47" s="3">
        <v>3.8</v>
      </c>
      <c r="E47" s="3">
        <v>0.4</v>
      </c>
      <c r="F47" s="3">
        <v>24.6</v>
      </c>
      <c r="G47" s="3">
        <v>117.5</v>
      </c>
      <c r="H47" s="3">
        <v>114</v>
      </c>
    </row>
    <row r="48" spans="1:8" x14ac:dyDescent="0.25">
      <c r="A48" s="104"/>
      <c r="B48" s="51" t="s">
        <v>17</v>
      </c>
      <c r="C48" s="3">
        <v>30</v>
      </c>
      <c r="D48" s="7">
        <v>2</v>
      </c>
      <c r="E48" s="7">
        <v>0.35</v>
      </c>
      <c r="F48" s="7">
        <v>10</v>
      </c>
      <c r="G48" s="7">
        <v>52.21</v>
      </c>
      <c r="H48" s="9">
        <v>115</v>
      </c>
    </row>
    <row r="49" spans="1:8" x14ac:dyDescent="0.25">
      <c r="A49" s="104"/>
      <c r="B49" s="4" t="s">
        <v>18</v>
      </c>
      <c r="C49" s="3">
        <v>200</v>
      </c>
      <c r="D49" s="3">
        <v>0.8</v>
      </c>
      <c r="E49" s="3">
        <v>0.6</v>
      </c>
      <c r="F49" s="3">
        <v>20.6</v>
      </c>
      <c r="G49" s="3">
        <v>94</v>
      </c>
      <c r="H49" s="6">
        <v>118</v>
      </c>
    </row>
    <row r="50" spans="1:8" x14ac:dyDescent="0.25">
      <c r="A50" s="10" t="s">
        <v>19</v>
      </c>
      <c r="B50" s="32"/>
      <c r="C50" s="32">
        <f>SUM(C44:C49)</f>
        <v>760</v>
      </c>
      <c r="D50" s="10">
        <f>SUM(D44:D49)</f>
        <v>18.720000000000002</v>
      </c>
      <c r="E50" s="10">
        <f>SUM(E44:E49)</f>
        <v>37.840000000000003</v>
      </c>
      <c r="F50" s="10">
        <f>SUM(F44:F49)</f>
        <v>120.03999999999999</v>
      </c>
      <c r="G50" s="32">
        <f>SUM(G44:G49)</f>
        <v>1006.4100000000001</v>
      </c>
      <c r="H50" s="32"/>
    </row>
    <row r="51" spans="1:8" x14ac:dyDescent="0.25">
      <c r="A51" s="83" t="s">
        <v>20</v>
      </c>
      <c r="B51" s="12" t="s">
        <v>44</v>
      </c>
      <c r="C51" s="13">
        <v>100</v>
      </c>
      <c r="D51" s="13">
        <v>0.8</v>
      </c>
      <c r="E51" s="13">
        <v>0.1</v>
      </c>
      <c r="F51" s="13">
        <v>2.5</v>
      </c>
      <c r="G51" s="13">
        <v>14</v>
      </c>
      <c r="H51" s="13">
        <v>112</v>
      </c>
    </row>
    <row r="52" spans="1:8" x14ac:dyDescent="0.25">
      <c r="A52" s="84"/>
      <c r="B52" s="55" t="s">
        <v>45</v>
      </c>
      <c r="C52" s="29">
        <v>250</v>
      </c>
      <c r="D52" s="6">
        <v>1.6</v>
      </c>
      <c r="E52" s="6">
        <v>4.8</v>
      </c>
      <c r="F52" s="6">
        <v>6.23</v>
      </c>
      <c r="G52" s="6">
        <v>75.75</v>
      </c>
      <c r="H52" s="6">
        <v>145</v>
      </c>
    </row>
    <row r="53" spans="1:8" x14ac:dyDescent="0.25">
      <c r="A53" s="84"/>
      <c r="B53" s="34" t="s">
        <v>99</v>
      </c>
      <c r="C53" s="35">
        <v>100</v>
      </c>
      <c r="D53" s="17">
        <v>23.6</v>
      </c>
      <c r="E53" s="17">
        <v>16.3</v>
      </c>
      <c r="F53" s="17">
        <v>0.6</v>
      </c>
      <c r="G53" s="17">
        <v>242.8</v>
      </c>
      <c r="H53" s="6">
        <v>409</v>
      </c>
    </row>
    <row r="54" spans="1:8" ht="36" x14ac:dyDescent="0.25">
      <c r="A54" s="84"/>
      <c r="B54" s="4" t="s">
        <v>48</v>
      </c>
      <c r="C54" s="30">
        <v>180</v>
      </c>
      <c r="D54" s="3">
        <v>3.6</v>
      </c>
      <c r="E54" s="3">
        <v>9.36</v>
      </c>
      <c r="F54" s="3">
        <v>27.63</v>
      </c>
      <c r="G54" s="3">
        <v>208.8</v>
      </c>
      <c r="H54" s="3">
        <v>300</v>
      </c>
    </row>
    <row r="55" spans="1:8" x14ac:dyDescent="0.25">
      <c r="A55" s="84"/>
      <c r="B55" s="51" t="s">
        <v>17</v>
      </c>
      <c r="C55" s="15">
        <v>42</v>
      </c>
      <c r="D55" s="7">
        <v>2.7</v>
      </c>
      <c r="E55" s="7">
        <v>0.44</v>
      </c>
      <c r="F55" s="7">
        <v>13.9</v>
      </c>
      <c r="G55" s="7">
        <v>73</v>
      </c>
      <c r="H55" s="9">
        <v>115</v>
      </c>
    </row>
    <row r="56" spans="1:8" x14ac:dyDescent="0.25">
      <c r="A56" s="84"/>
      <c r="B56" s="4" t="s">
        <v>16</v>
      </c>
      <c r="C56" s="3">
        <v>70</v>
      </c>
      <c r="D56" s="3">
        <v>5.32</v>
      </c>
      <c r="E56" s="3">
        <v>0.56000000000000005</v>
      </c>
      <c r="F56" s="3">
        <v>34.44</v>
      </c>
      <c r="G56" s="3">
        <v>164.5</v>
      </c>
      <c r="H56" s="3">
        <v>114</v>
      </c>
    </row>
    <row r="57" spans="1:8" x14ac:dyDescent="0.25">
      <c r="A57" s="84"/>
      <c r="B57" s="5" t="s">
        <v>30</v>
      </c>
      <c r="C57" s="6">
        <v>200</v>
      </c>
      <c r="D57" s="17">
        <v>0.1</v>
      </c>
      <c r="E57" s="17">
        <v>0</v>
      </c>
      <c r="F57" s="17">
        <v>15</v>
      </c>
      <c r="G57" s="17">
        <v>60</v>
      </c>
      <c r="H57" s="6">
        <v>501</v>
      </c>
    </row>
    <row r="58" spans="1:8" x14ac:dyDescent="0.25">
      <c r="A58" s="84"/>
      <c r="B58" s="56" t="s">
        <v>100</v>
      </c>
      <c r="C58" s="3">
        <v>200</v>
      </c>
      <c r="D58" s="6">
        <v>5.8</v>
      </c>
      <c r="E58" s="6">
        <v>5</v>
      </c>
      <c r="F58" s="6">
        <v>9.6</v>
      </c>
      <c r="G58" s="6">
        <v>106</v>
      </c>
      <c r="H58" s="6">
        <v>515</v>
      </c>
    </row>
    <row r="59" spans="1:8" x14ac:dyDescent="0.25">
      <c r="A59" s="10" t="s">
        <v>19</v>
      </c>
      <c r="B59" s="54"/>
      <c r="C59" s="21">
        <f>SUM(C51:C58)</f>
        <v>1142</v>
      </c>
      <c r="D59" s="40">
        <f>SUM(D51:D58)</f>
        <v>43.52</v>
      </c>
      <c r="E59" s="40">
        <f>SUM(E51:E58)</f>
        <v>36.56</v>
      </c>
      <c r="F59" s="40">
        <f>SUM(F51:F58)</f>
        <v>109.89999999999999</v>
      </c>
      <c r="G59" s="40">
        <f>SUM(G51:G58)</f>
        <v>944.85</v>
      </c>
      <c r="H59" s="52"/>
    </row>
    <row r="60" spans="1:8" ht="25.5" x14ac:dyDescent="0.25">
      <c r="A60" s="21" t="s">
        <v>50</v>
      </c>
      <c r="B60" s="22"/>
      <c r="C60" s="21">
        <f>C59+C50</f>
        <v>1902</v>
      </c>
      <c r="D60" s="21">
        <f>D59+D50</f>
        <v>62.240000000000009</v>
      </c>
      <c r="E60" s="21">
        <f>E59+E50</f>
        <v>74.400000000000006</v>
      </c>
      <c r="F60" s="21">
        <f>F59+F50</f>
        <v>229.94</v>
      </c>
      <c r="G60" s="21">
        <f>G59+G50</f>
        <v>1951.2600000000002</v>
      </c>
      <c r="H60" s="21"/>
    </row>
    <row r="61" spans="1:8" x14ac:dyDescent="0.25">
      <c r="A61" s="78" t="s">
        <v>3</v>
      </c>
      <c r="B61" s="78" t="s">
        <v>4</v>
      </c>
      <c r="C61" s="78" t="s">
        <v>5</v>
      </c>
      <c r="D61" s="87" t="s">
        <v>6</v>
      </c>
      <c r="E61" s="87"/>
      <c r="F61" s="87"/>
      <c r="G61" s="78" t="s">
        <v>7</v>
      </c>
      <c r="H61" s="78" t="s">
        <v>8</v>
      </c>
    </row>
    <row r="62" spans="1:8" ht="25.5" x14ac:dyDescent="0.25">
      <c r="A62" s="79"/>
      <c r="B62" s="79"/>
      <c r="C62" s="79"/>
      <c r="D62" s="1" t="s">
        <v>9</v>
      </c>
      <c r="E62" s="1" t="s">
        <v>10</v>
      </c>
      <c r="F62" s="1" t="s">
        <v>11</v>
      </c>
      <c r="G62" s="79"/>
      <c r="H62" s="79"/>
    </row>
    <row r="63" spans="1:8" ht="25.5" x14ac:dyDescent="0.25">
      <c r="A63" s="23" t="s">
        <v>51</v>
      </c>
      <c r="B63" s="23"/>
      <c r="C63" s="23"/>
      <c r="D63" s="1"/>
      <c r="E63" s="1"/>
      <c r="F63" s="1"/>
      <c r="G63" s="23"/>
      <c r="H63" s="23"/>
    </row>
    <row r="64" spans="1:8" x14ac:dyDescent="0.25">
      <c r="A64" s="107"/>
      <c r="B64" s="4" t="s">
        <v>95</v>
      </c>
      <c r="C64" s="30">
        <v>150</v>
      </c>
      <c r="D64" s="6">
        <v>27.33</v>
      </c>
      <c r="E64" s="6">
        <v>14.33</v>
      </c>
      <c r="F64" s="6">
        <v>6.83</v>
      </c>
      <c r="G64" s="6">
        <v>235.5</v>
      </c>
      <c r="H64" s="6">
        <v>339</v>
      </c>
    </row>
    <row r="65" spans="1:8" x14ac:dyDescent="0.25">
      <c r="A65" s="107"/>
      <c r="B65" s="53" t="s">
        <v>25</v>
      </c>
      <c r="C65" s="30">
        <v>180</v>
      </c>
      <c r="D65" s="3">
        <v>3.78</v>
      </c>
      <c r="E65" s="3">
        <v>7.92</v>
      </c>
      <c r="F65" s="3">
        <v>19.079999999999998</v>
      </c>
      <c r="G65" s="3">
        <v>165.6</v>
      </c>
      <c r="H65" s="3">
        <v>434</v>
      </c>
    </row>
    <row r="66" spans="1:8" ht="24" x14ac:dyDescent="0.25">
      <c r="A66" s="107"/>
      <c r="B66" s="4" t="s">
        <v>52</v>
      </c>
      <c r="C66" s="3">
        <v>200</v>
      </c>
      <c r="D66" s="3">
        <v>0.7</v>
      </c>
      <c r="E66" s="3">
        <v>0.3</v>
      </c>
      <c r="F66" s="3">
        <v>22.8</v>
      </c>
      <c r="G66" s="3">
        <v>97</v>
      </c>
      <c r="H66" s="3">
        <v>538</v>
      </c>
    </row>
    <row r="67" spans="1:8" x14ac:dyDescent="0.25">
      <c r="A67" s="107"/>
      <c r="B67" s="51" t="s">
        <v>17</v>
      </c>
      <c r="C67" s="3">
        <v>30</v>
      </c>
      <c r="D67" s="7">
        <v>2</v>
      </c>
      <c r="E67" s="7">
        <v>0.35</v>
      </c>
      <c r="F67" s="7">
        <v>10</v>
      </c>
      <c r="G67" s="7">
        <v>52.21</v>
      </c>
      <c r="H67" s="9">
        <v>115</v>
      </c>
    </row>
    <row r="68" spans="1:8" x14ac:dyDescent="0.25">
      <c r="A68" s="107"/>
      <c r="B68" s="4" t="s">
        <v>16</v>
      </c>
      <c r="C68" s="3">
        <v>50</v>
      </c>
      <c r="D68" s="3">
        <v>3.8</v>
      </c>
      <c r="E68" s="3">
        <v>0.4</v>
      </c>
      <c r="F68" s="3">
        <v>24.6</v>
      </c>
      <c r="G68" s="3">
        <v>117.5</v>
      </c>
      <c r="H68" s="3">
        <v>114</v>
      </c>
    </row>
    <row r="69" spans="1:8" x14ac:dyDescent="0.25">
      <c r="A69" s="10" t="s">
        <v>19</v>
      </c>
      <c r="B69" s="32"/>
      <c r="C69" s="32">
        <f>SUM(C64:C68)</f>
        <v>610</v>
      </c>
      <c r="D69" s="10">
        <f>SUM(D64:D68)</f>
        <v>37.61</v>
      </c>
      <c r="E69" s="10">
        <f>SUM(E64:E68)</f>
        <v>23.3</v>
      </c>
      <c r="F69" s="10">
        <f>SUM(F64:F68)</f>
        <v>83.31</v>
      </c>
      <c r="G69" s="32">
        <f>SUM(G64:G68)</f>
        <v>667.81000000000006</v>
      </c>
      <c r="H69" s="32"/>
    </row>
    <row r="70" spans="1:8" x14ac:dyDescent="0.25">
      <c r="A70" s="83" t="s">
        <v>20</v>
      </c>
      <c r="B70" s="4" t="s">
        <v>53</v>
      </c>
      <c r="C70" s="30">
        <v>100</v>
      </c>
      <c r="D70" s="3">
        <v>1.9</v>
      </c>
      <c r="E70" s="3">
        <v>8.9</v>
      </c>
      <c r="F70" s="3">
        <v>7.7</v>
      </c>
      <c r="G70" s="3">
        <v>119</v>
      </c>
      <c r="H70" s="3">
        <v>121</v>
      </c>
    </row>
    <row r="71" spans="1:8" x14ac:dyDescent="0.25">
      <c r="A71" s="84"/>
      <c r="B71" s="51" t="s">
        <v>86</v>
      </c>
      <c r="C71" s="15">
        <v>250</v>
      </c>
      <c r="D71" s="15">
        <v>2.2999999999999998</v>
      </c>
      <c r="E71" s="15">
        <v>4.25</v>
      </c>
      <c r="F71" s="15">
        <v>15.12</v>
      </c>
      <c r="G71" s="15">
        <v>108</v>
      </c>
      <c r="H71" s="15">
        <v>149</v>
      </c>
    </row>
    <row r="72" spans="1:8" x14ac:dyDescent="0.25">
      <c r="A72" s="84"/>
      <c r="B72" s="4" t="s">
        <v>87</v>
      </c>
      <c r="C72" s="30">
        <v>100</v>
      </c>
      <c r="D72" s="6">
        <v>13.3</v>
      </c>
      <c r="E72" s="6">
        <v>7.7</v>
      </c>
      <c r="F72" s="6">
        <v>5.5</v>
      </c>
      <c r="G72" s="6">
        <v>144</v>
      </c>
      <c r="H72" s="6">
        <v>406</v>
      </c>
    </row>
    <row r="73" spans="1:8" x14ac:dyDescent="0.25">
      <c r="A73" s="84"/>
      <c r="B73" s="33" t="s">
        <v>56</v>
      </c>
      <c r="C73" s="3">
        <v>180</v>
      </c>
      <c r="D73" s="7">
        <v>4.5</v>
      </c>
      <c r="E73" s="7">
        <v>9.59</v>
      </c>
      <c r="F73" s="7">
        <v>15.35</v>
      </c>
      <c r="G73" s="7">
        <v>162</v>
      </c>
      <c r="H73" s="9">
        <v>201</v>
      </c>
    </row>
    <row r="74" spans="1:8" x14ac:dyDescent="0.25">
      <c r="A74" s="84"/>
      <c r="B74" s="51" t="s">
        <v>17</v>
      </c>
      <c r="C74" s="15">
        <v>42</v>
      </c>
      <c r="D74" s="7">
        <v>2.7</v>
      </c>
      <c r="E74" s="7">
        <v>0.44</v>
      </c>
      <c r="F74" s="7">
        <v>13.9</v>
      </c>
      <c r="G74" s="7">
        <v>73</v>
      </c>
      <c r="H74" s="9">
        <v>115</v>
      </c>
    </row>
    <row r="75" spans="1:8" x14ac:dyDescent="0.25">
      <c r="A75" s="84"/>
      <c r="B75" s="4" t="s">
        <v>16</v>
      </c>
      <c r="C75" s="3">
        <v>70</v>
      </c>
      <c r="D75" s="3">
        <v>5.32</v>
      </c>
      <c r="E75" s="3">
        <v>0.56000000000000005</v>
      </c>
      <c r="F75" s="3">
        <v>34.44</v>
      </c>
      <c r="G75" s="3">
        <v>164.5</v>
      </c>
      <c r="H75" s="3">
        <v>114</v>
      </c>
    </row>
    <row r="76" spans="1:8" ht="24" x14ac:dyDescent="0.25">
      <c r="A76" s="84"/>
      <c r="B76" s="4" t="s">
        <v>57</v>
      </c>
      <c r="C76" s="3">
        <v>210</v>
      </c>
      <c r="D76" s="3">
        <v>10.5</v>
      </c>
      <c r="E76" s="3">
        <v>6.72</v>
      </c>
      <c r="F76" s="3">
        <v>17.850000000000001</v>
      </c>
      <c r="G76" s="3">
        <v>182.7</v>
      </c>
      <c r="H76" s="3">
        <v>536</v>
      </c>
    </row>
    <row r="77" spans="1:8" ht="24" x14ac:dyDescent="0.25">
      <c r="A77" s="86"/>
      <c r="B77" s="4" t="s">
        <v>38</v>
      </c>
      <c r="C77" s="3">
        <v>200</v>
      </c>
      <c r="D77" s="3">
        <v>1.4</v>
      </c>
      <c r="E77" s="3">
        <v>0.2</v>
      </c>
      <c r="F77" s="3">
        <v>26.4</v>
      </c>
      <c r="G77" s="3">
        <v>120</v>
      </c>
      <c r="H77" s="3">
        <v>537</v>
      </c>
    </row>
    <row r="78" spans="1:8" x14ac:dyDescent="0.25">
      <c r="A78" s="10" t="s">
        <v>19</v>
      </c>
      <c r="B78" s="54"/>
      <c r="C78" s="39">
        <f>SUM(C71:C77)</f>
        <v>1052</v>
      </c>
      <c r="D78" s="40">
        <f>SUM(D71:D77)</f>
        <v>40.020000000000003</v>
      </c>
      <c r="E78" s="40">
        <f>SUM(E71:E77)</f>
        <v>29.459999999999997</v>
      </c>
      <c r="F78" s="40">
        <f>SUM(F71:F77)</f>
        <v>128.56</v>
      </c>
      <c r="G78" s="40">
        <f>SUM(G71:G77)</f>
        <v>954.2</v>
      </c>
      <c r="H78" s="52"/>
    </row>
    <row r="79" spans="1:8" ht="25.5" x14ac:dyDescent="0.25">
      <c r="A79" s="21" t="s">
        <v>50</v>
      </c>
      <c r="B79" s="22"/>
      <c r="C79" s="39">
        <f>C78+C69</f>
        <v>1662</v>
      </c>
      <c r="D79" s="41">
        <f>D78+D69</f>
        <v>77.63</v>
      </c>
      <c r="E79" s="41">
        <f>E78+E69</f>
        <v>52.76</v>
      </c>
      <c r="F79" s="41">
        <f>F78+F69</f>
        <v>211.87</v>
      </c>
      <c r="G79" s="41">
        <f>G78+G69</f>
        <v>1622.0100000000002</v>
      </c>
      <c r="H79" s="21"/>
    </row>
    <row r="80" spans="1:8" x14ac:dyDescent="0.25">
      <c r="A80" s="78" t="s">
        <v>3</v>
      </c>
      <c r="B80" s="78" t="s">
        <v>4</v>
      </c>
      <c r="C80" s="78" t="s">
        <v>5</v>
      </c>
      <c r="D80" s="87" t="s">
        <v>6</v>
      </c>
      <c r="E80" s="87"/>
      <c r="F80" s="87"/>
      <c r="G80" s="78" t="s">
        <v>7</v>
      </c>
      <c r="H80" s="78" t="s">
        <v>8</v>
      </c>
    </row>
    <row r="81" spans="1:8" ht="25.5" x14ac:dyDescent="0.25">
      <c r="A81" s="79"/>
      <c r="B81" s="79"/>
      <c r="C81" s="79"/>
      <c r="D81" s="1" t="s">
        <v>9</v>
      </c>
      <c r="E81" s="1" t="s">
        <v>10</v>
      </c>
      <c r="F81" s="1" t="s">
        <v>11</v>
      </c>
      <c r="G81" s="79"/>
      <c r="H81" s="79"/>
    </row>
    <row r="82" spans="1:8" ht="25.5" x14ac:dyDescent="0.25">
      <c r="A82" s="23" t="s">
        <v>58</v>
      </c>
      <c r="B82" s="23"/>
      <c r="C82" s="23"/>
      <c r="D82" s="1"/>
      <c r="E82" s="1"/>
      <c r="F82" s="1"/>
      <c r="G82" s="23"/>
      <c r="H82" s="23"/>
    </row>
    <row r="83" spans="1:8" ht="24" x14ac:dyDescent="0.25">
      <c r="A83" s="103"/>
      <c r="B83" s="4" t="s">
        <v>89</v>
      </c>
      <c r="C83" s="30">
        <v>270</v>
      </c>
      <c r="D83" s="36">
        <v>37.54</v>
      </c>
      <c r="E83" s="57">
        <v>29.3</v>
      </c>
      <c r="F83" s="36">
        <v>59.4</v>
      </c>
      <c r="G83" s="57">
        <v>651.5</v>
      </c>
      <c r="H83" s="15">
        <v>323</v>
      </c>
    </row>
    <row r="84" spans="1:8" x14ac:dyDescent="0.25">
      <c r="A84" s="103"/>
      <c r="B84" s="58" t="s">
        <v>101</v>
      </c>
      <c r="C84" s="3">
        <v>50</v>
      </c>
      <c r="D84" s="17">
        <v>2.85</v>
      </c>
      <c r="E84" s="42">
        <v>2.7</v>
      </c>
      <c r="F84" s="17">
        <v>23.11</v>
      </c>
      <c r="G84" s="42">
        <v>128.1</v>
      </c>
      <c r="H84" s="6">
        <v>484</v>
      </c>
    </row>
    <row r="85" spans="1:8" x14ac:dyDescent="0.25">
      <c r="A85" s="103"/>
      <c r="B85" s="5" t="s">
        <v>30</v>
      </c>
      <c r="C85" s="6">
        <v>200</v>
      </c>
      <c r="D85" s="17">
        <v>0.1</v>
      </c>
      <c r="E85" s="17">
        <v>0</v>
      </c>
      <c r="F85" s="17">
        <v>15</v>
      </c>
      <c r="G85" s="17">
        <v>60</v>
      </c>
      <c r="H85" s="6">
        <v>501</v>
      </c>
    </row>
    <row r="86" spans="1:8" x14ac:dyDescent="0.25">
      <c r="A86" s="103"/>
      <c r="B86" s="4" t="s">
        <v>16</v>
      </c>
      <c r="C86" s="3">
        <v>50</v>
      </c>
      <c r="D86" s="3">
        <v>3.8</v>
      </c>
      <c r="E86" s="3">
        <v>0.4</v>
      </c>
      <c r="F86" s="3">
        <v>24.6</v>
      </c>
      <c r="G86" s="3">
        <v>117.5</v>
      </c>
      <c r="H86" s="3">
        <v>114</v>
      </c>
    </row>
    <row r="87" spans="1:8" x14ac:dyDescent="0.25">
      <c r="A87" s="103"/>
      <c r="B87" s="51" t="s">
        <v>17</v>
      </c>
      <c r="C87" s="3">
        <v>30</v>
      </c>
      <c r="D87" s="7">
        <v>2</v>
      </c>
      <c r="E87" s="7">
        <v>0.35</v>
      </c>
      <c r="F87" s="7">
        <v>10</v>
      </c>
      <c r="G87" s="7">
        <v>52.21</v>
      </c>
      <c r="H87" s="9">
        <v>115</v>
      </c>
    </row>
    <row r="88" spans="1:8" x14ac:dyDescent="0.25">
      <c r="A88" s="103"/>
      <c r="B88" s="4" t="s">
        <v>61</v>
      </c>
      <c r="C88" s="3">
        <v>200</v>
      </c>
      <c r="D88" s="3">
        <v>0.8</v>
      </c>
      <c r="E88" s="3">
        <v>0.8</v>
      </c>
      <c r="F88" s="3">
        <v>19.600000000000001</v>
      </c>
      <c r="G88" s="3">
        <v>94</v>
      </c>
      <c r="H88" s="6">
        <v>118</v>
      </c>
    </row>
    <row r="89" spans="1:8" x14ac:dyDescent="0.25">
      <c r="A89" s="10" t="s">
        <v>19</v>
      </c>
      <c r="B89" s="32"/>
      <c r="C89" s="32">
        <f>SUM(C83:C88)</f>
        <v>800</v>
      </c>
      <c r="D89" s="10">
        <f>SUM(D83:D88)</f>
        <v>47.089999999999996</v>
      </c>
      <c r="E89" s="43">
        <f>SUM(E83:E88)</f>
        <v>33.549999999999997</v>
      </c>
      <c r="F89" s="10">
        <f>SUM(F83:F88)</f>
        <v>151.70999999999998</v>
      </c>
      <c r="G89" s="44">
        <f>SUM(G83:G88)</f>
        <v>1103.31</v>
      </c>
      <c r="H89" s="32"/>
    </row>
    <row r="90" spans="1:8" x14ac:dyDescent="0.25">
      <c r="A90" s="80" t="s">
        <v>20</v>
      </c>
      <c r="B90" s="12" t="s">
        <v>21</v>
      </c>
      <c r="C90" s="13">
        <v>100</v>
      </c>
      <c r="D90" s="14">
        <v>1.1000000000000001</v>
      </c>
      <c r="E90" s="14">
        <v>0</v>
      </c>
      <c r="F90" s="14">
        <v>3.8</v>
      </c>
      <c r="G90" s="14">
        <v>24</v>
      </c>
      <c r="H90" s="14">
        <v>112</v>
      </c>
    </row>
    <row r="91" spans="1:8" x14ac:dyDescent="0.25">
      <c r="A91" s="81"/>
      <c r="B91" s="51" t="s">
        <v>102</v>
      </c>
      <c r="C91" s="15">
        <v>265</v>
      </c>
      <c r="D91" s="6">
        <v>1.93</v>
      </c>
      <c r="E91" s="7">
        <v>5.3</v>
      </c>
      <c r="F91" s="6">
        <v>11.23</v>
      </c>
      <c r="G91" s="7">
        <v>100.7</v>
      </c>
      <c r="H91" s="6">
        <v>133</v>
      </c>
    </row>
    <row r="92" spans="1:8" ht="24" x14ac:dyDescent="0.25">
      <c r="A92" s="81"/>
      <c r="B92" s="25" t="s">
        <v>63</v>
      </c>
      <c r="C92" s="31">
        <v>180</v>
      </c>
      <c r="D92" s="28">
        <v>16.600000000000001</v>
      </c>
      <c r="E92" s="28">
        <v>17</v>
      </c>
      <c r="F92" s="28">
        <v>13.12</v>
      </c>
      <c r="G92" s="28">
        <v>271.89999999999998</v>
      </c>
      <c r="H92" s="45">
        <v>366</v>
      </c>
    </row>
    <row r="93" spans="1:8" x14ac:dyDescent="0.25">
      <c r="A93" s="81"/>
      <c r="B93" s="51" t="s">
        <v>17</v>
      </c>
      <c r="C93" s="15">
        <v>42</v>
      </c>
      <c r="D93" s="7">
        <v>2.7</v>
      </c>
      <c r="E93" s="7">
        <v>0.44</v>
      </c>
      <c r="F93" s="7">
        <v>13.9</v>
      </c>
      <c r="G93" s="7">
        <v>73</v>
      </c>
      <c r="H93" s="9">
        <v>115</v>
      </c>
    </row>
    <row r="94" spans="1:8" x14ac:dyDescent="0.25">
      <c r="A94" s="81"/>
      <c r="B94" s="4" t="s">
        <v>16</v>
      </c>
      <c r="C94" s="3">
        <v>70</v>
      </c>
      <c r="D94" s="3">
        <v>5.32</v>
      </c>
      <c r="E94" s="3">
        <v>0.56000000000000005</v>
      </c>
      <c r="F94" s="3">
        <v>34.44</v>
      </c>
      <c r="G94" s="3">
        <v>164.5</v>
      </c>
      <c r="H94" s="3">
        <v>114</v>
      </c>
    </row>
    <row r="95" spans="1:8" x14ac:dyDescent="0.25">
      <c r="A95" s="81"/>
      <c r="B95" s="56" t="s">
        <v>100</v>
      </c>
      <c r="C95" s="3">
        <v>200</v>
      </c>
      <c r="D95" s="6">
        <v>5.8</v>
      </c>
      <c r="E95" s="6">
        <v>5</v>
      </c>
      <c r="F95" s="6">
        <v>9.6</v>
      </c>
      <c r="G95" s="6">
        <v>106</v>
      </c>
      <c r="H95" s="6">
        <v>515</v>
      </c>
    </row>
    <row r="96" spans="1:8" x14ac:dyDescent="0.25">
      <c r="A96" s="82"/>
      <c r="B96" s="4" t="s">
        <v>43</v>
      </c>
      <c r="C96" s="3">
        <v>180</v>
      </c>
      <c r="D96" s="3">
        <v>0.9</v>
      </c>
      <c r="E96" s="3">
        <v>0.18</v>
      </c>
      <c r="F96" s="3">
        <v>18.18</v>
      </c>
      <c r="G96" s="3">
        <v>82.8</v>
      </c>
      <c r="H96" s="3">
        <v>537</v>
      </c>
    </row>
    <row r="97" spans="1:8" x14ac:dyDescent="0.25">
      <c r="A97" s="10" t="s">
        <v>19</v>
      </c>
      <c r="B97" s="54"/>
      <c r="C97" s="21">
        <f>SUM(C90:C96)</f>
        <v>1037</v>
      </c>
      <c r="D97" s="40">
        <f>SUM(D90:D96)</f>
        <v>34.35</v>
      </c>
      <c r="E97" s="40">
        <f>SUM(E90:E96)</f>
        <v>28.48</v>
      </c>
      <c r="F97" s="40">
        <f>SUM(F90:F96)</f>
        <v>104.26999999999998</v>
      </c>
      <c r="G97" s="40">
        <f>SUM(G90:G96)</f>
        <v>822.89999999999986</v>
      </c>
      <c r="H97" s="52"/>
    </row>
    <row r="98" spans="1:8" ht="25.5" x14ac:dyDescent="0.25">
      <c r="A98" s="21" t="s">
        <v>50</v>
      </c>
      <c r="B98" s="22"/>
      <c r="C98" s="21">
        <f>C97+C89</f>
        <v>1837</v>
      </c>
      <c r="D98" s="21">
        <f>D97+D89</f>
        <v>81.44</v>
      </c>
      <c r="E98" s="21">
        <f>E97+E89</f>
        <v>62.03</v>
      </c>
      <c r="F98" s="21">
        <f>F97+F89</f>
        <v>255.97999999999996</v>
      </c>
      <c r="G98" s="21">
        <f>G97+G89</f>
        <v>1926.2099999999998</v>
      </c>
      <c r="H98" s="21"/>
    </row>
    <row r="99" spans="1:8" x14ac:dyDescent="0.25">
      <c r="A99" s="78" t="s">
        <v>3</v>
      </c>
      <c r="B99" s="78" t="s">
        <v>4</v>
      </c>
      <c r="C99" s="78" t="s">
        <v>5</v>
      </c>
      <c r="D99" s="106" t="s">
        <v>6</v>
      </c>
      <c r="E99" s="106"/>
      <c r="F99" s="106"/>
      <c r="G99" s="78" t="s">
        <v>7</v>
      </c>
      <c r="H99" s="78" t="s">
        <v>8</v>
      </c>
    </row>
    <row r="100" spans="1:8" ht="25.5" x14ac:dyDescent="0.25">
      <c r="A100" s="79"/>
      <c r="B100" s="79"/>
      <c r="C100" s="79"/>
      <c r="D100" s="1" t="s">
        <v>9</v>
      </c>
      <c r="E100" s="1" t="s">
        <v>10</v>
      </c>
      <c r="F100" s="1" t="s">
        <v>11</v>
      </c>
      <c r="G100" s="79"/>
      <c r="H100" s="79"/>
    </row>
    <row r="101" spans="1:8" ht="25.5" x14ac:dyDescent="0.25">
      <c r="A101" s="23" t="s">
        <v>103</v>
      </c>
      <c r="B101" s="23"/>
      <c r="C101" s="23"/>
      <c r="D101" s="1"/>
      <c r="E101" s="1"/>
      <c r="F101" s="1"/>
      <c r="G101" s="23"/>
      <c r="H101" s="23"/>
    </row>
    <row r="102" spans="1:8" ht="24" x14ac:dyDescent="0.25">
      <c r="A102" s="104"/>
      <c r="B102" s="59" t="s">
        <v>104</v>
      </c>
      <c r="C102" s="30">
        <v>250</v>
      </c>
      <c r="D102" s="15">
        <v>5.35</v>
      </c>
      <c r="E102" s="15">
        <v>6.45</v>
      </c>
      <c r="F102" s="15">
        <v>20.65</v>
      </c>
      <c r="G102" s="15">
        <v>164.75</v>
      </c>
      <c r="H102" s="15">
        <v>170</v>
      </c>
    </row>
    <row r="103" spans="1:8" x14ac:dyDescent="0.25">
      <c r="A103" s="104"/>
      <c r="B103" s="5" t="s">
        <v>30</v>
      </c>
      <c r="C103" s="6">
        <v>200</v>
      </c>
      <c r="D103" s="17">
        <v>0.1</v>
      </c>
      <c r="E103" s="17">
        <v>0</v>
      </c>
      <c r="F103" s="17">
        <v>15</v>
      </c>
      <c r="G103" s="17">
        <v>60</v>
      </c>
      <c r="H103" s="6">
        <v>501</v>
      </c>
    </row>
    <row r="104" spans="1:8" x14ac:dyDescent="0.25">
      <c r="A104" s="104"/>
      <c r="B104" s="4" t="s">
        <v>16</v>
      </c>
      <c r="C104" s="3">
        <v>50</v>
      </c>
      <c r="D104" s="3">
        <v>3.8</v>
      </c>
      <c r="E104" s="3">
        <v>0.4</v>
      </c>
      <c r="F104" s="3">
        <v>24.6</v>
      </c>
      <c r="G104" s="3">
        <v>117.5</v>
      </c>
      <c r="H104" s="3">
        <v>114</v>
      </c>
    </row>
    <row r="105" spans="1:8" x14ac:dyDescent="0.25">
      <c r="A105" s="104"/>
      <c r="B105" s="51" t="s">
        <v>17</v>
      </c>
      <c r="C105" s="3">
        <v>30</v>
      </c>
      <c r="D105" s="7">
        <v>2</v>
      </c>
      <c r="E105" s="7">
        <v>0.35</v>
      </c>
      <c r="F105" s="7">
        <v>10</v>
      </c>
      <c r="G105" s="7">
        <v>52.21</v>
      </c>
      <c r="H105" s="9">
        <v>115</v>
      </c>
    </row>
    <row r="106" spans="1:8" x14ac:dyDescent="0.25">
      <c r="A106" s="104"/>
      <c r="B106" s="4" t="s">
        <v>105</v>
      </c>
      <c r="C106" s="3">
        <v>100</v>
      </c>
      <c r="D106" s="3">
        <v>0.4</v>
      </c>
      <c r="E106" s="3">
        <v>0.3</v>
      </c>
      <c r="F106" s="3">
        <v>10.3</v>
      </c>
      <c r="G106" s="3">
        <v>47</v>
      </c>
      <c r="H106" s="3">
        <v>118</v>
      </c>
    </row>
    <row r="107" spans="1:8" x14ac:dyDescent="0.25">
      <c r="A107" s="10" t="s">
        <v>19</v>
      </c>
      <c r="B107" s="10"/>
      <c r="C107" s="10">
        <f>SUM(C102:C106)</f>
        <v>630</v>
      </c>
      <c r="D107" s="10">
        <f>SUM(D102:D106)</f>
        <v>11.65</v>
      </c>
      <c r="E107" s="10">
        <f>SUM(E102:E106)</f>
        <v>7.5</v>
      </c>
      <c r="F107" s="10">
        <f>SUM(F102:F106)</f>
        <v>80.55</v>
      </c>
      <c r="G107" s="10">
        <f>SUM(G102:G106)</f>
        <v>441.46</v>
      </c>
      <c r="H107" s="10"/>
    </row>
    <row r="108" spans="1:8" x14ac:dyDescent="0.25">
      <c r="A108" s="97"/>
      <c r="B108" s="12" t="s">
        <v>44</v>
      </c>
      <c r="C108" s="13">
        <v>100</v>
      </c>
      <c r="D108" s="13">
        <v>0.8</v>
      </c>
      <c r="E108" s="13">
        <v>0.1</v>
      </c>
      <c r="F108" s="13">
        <v>2.5</v>
      </c>
      <c r="G108" s="13">
        <v>14</v>
      </c>
      <c r="H108" s="13">
        <v>112</v>
      </c>
    </row>
    <row r="109" spans="1:8" x14ac:dyDescent="0.25">
      <c r="A109" s="98"/>
      <c r="B109" s="51" t="s">
        <v>106</v>
      </c>
      <c r="C109" s="15">
        <v>250</v>
      </c>
      <c r="D109" s="6">
        <v>1.6</v>
      </c>
      <c r="E109" s="7">
        <v>5</v>
      </c>
      <c r="F109" s="6">
        <v>17.05</v>
      </c>
      <c r="G109" s="7">
        <v>120.25</v>
      </c>
      <c r="H109" s="6">
        <v>161</v>
      </c>
    </row>
    <row r="110" spans="1:8" ht="24" x14ac:dyDescent="0.25">
      <c r="A110" s="98"/>
      <c r="B110" s="25" t="s">
        <v>41</v>
      </c>
      <c r="C110" s="31">
        <v>100</v>
      </c>
      <c r="D110" s="30">
        <v>2.88</v>
      </c>
      <c r="E110" s="30">
        <v>24.7</v>
      </c>
      <c r="F110" s="30">
        <v>15.3</v>
      </c>
      <c r="G110" s="30">
        <v>379</v>
      </c>
      <c r="H110" s="30">
        <v>368</v>
      </c>
    </row>
    <row r="111" spans="1:8" ht="24" x14ac:dyDescent="0.25">
      <c r="A111" s="98"/>
      <c r="B111" s="4" t="s">
        <v>107</v>
      </c>
      <c r="C111" s="30">
        <v>180</v>
      </c>
      <c r="D111" s="6">
        <v>10.8</v>
      </c>
      <c r="E111" s="6">
        <v>9.09</v>
      </c>
      <c r="F111" s="6">
        <v>30.6</v>
      </c>
      <c r="G111" s="6">
        <v>247.5</v>
      </c>
      <c r="H111" s="6">
        <v>301</v>
      </c>
    </row>
    <row r="112" spans="1:8" x14ac:dyDescent="0.25">
      <c r="A112" s="98"/>
      <c r="B112" s="51" t="s">
        <v>17</v>
      </c>
      <c r="C112" s="15">
        <v>42</v>
      </c>
      <c r="D112" s="7">
        <v>2.7</v>
      </c>
      <c r="E112" s="7">
        <v>0.44</v>
      </c>
      <c r="F112" s="7">
        <v>13.9</v>
      </c>
      <c r="G112" s="7">
        <v>73</v>
      </c>
      <c r="H112" s="9">
        <v>115</v>
      </c>
    </row>
    <row r="113" spans="1:8" x14ac:dyDescent="0.25">
      <c r="A113" s="98"/>
      <c r="B113" s="56" t="s">
        <v>100</v>
      </c>
      <c r="C113" s="3">
        <v>200</v>
      </c>
      <c r="D113" s="6">
        <v>5.8</v>
      </c>
      <c r="E113" s="6">
        <v>5</v>
      </c>
      <c r="F113" s="6">
        <v>9.6</v>
      </c>
      <c r="G113" s="6">
        <v>106</v>
      </c>
      <c r="H113" s="6">
        <v>515</v>
      </c>
    </row>
    <row r="114" spans="1:8" ht="24" x14ac:dyDescent="0.25">
      <c r="A114" s="98"/>
      <c r="B114" s="4" t="s">
        <v>26</v>
      </c>
      <c r="C114" s="3">
        <v>200</v>
      </c>
      <c r="D114" s="3">
        <v>0.5</v>
      </c>
      <c r="E114" s="3">
        <v>0</v>
      </c>
      <c r="F114" s="3">
        <v>27</v>
      </c>
      <c r="G114" s="3">
        <v>110</v>
      </c>
      <c r="H114" s="3">
        <v>527</v>
      </c>
    </row>
    <row r="115" spans="1:8" x14ac:dyDescent="0.25">
      <c r="A115" s="105"/>
      <c r="B115" s="4" t="s">
        <v>16</v>
      </c>
      <c r="C115" s="3">
        <v>70</v>
      </c>
      <c r="D115" s="3">
        <v>5.32</v>
      </c>
      <c r="E115" s="3">
        <v>0.56000000000000005</v>
      </c>
      <c r="F115" s="3">
        <v>34.44</v>
      </c>
      <c r="G115" s="3">
        <v>164.5</v>
      </c>
      <c r="H115" s="3">
        <v>114</v>
      </c>
    </row>
    <row r="116" spans="1:8" x14ac:dyDescent="0.25">
      <c r="A116" s="10" t="s">
        <v>19</v>
      </c>
      <c r="B116" s="54"/>
      <c r="C116" s="39">
        <f>SUM(C108:C115)</f>
        <v>1142</v>
      </c>
      <c r="D116" s="40">
        <f>SUM(D108:D115)</f>
        <v>30.400000000000002</v>
      </c>
      <c r="E116" s="40">
        <f>SUM(E108:E115)</f>
        <v>44.89</v>
      </c>
      <c r="F116" s="40">
        <f>SUM(F108:F115)</f>
        <v>150.38999999999999</v>
      </c>
      <c r="G116" s="40">
        <f>SUM(G108:G115)</f>
        <v>1214.25</v>
      </c>
      <c r="H116" s="52"/>
    </row>
    <row r="117" spans="1:8" ht="25.5" x14ac:dyDescent="0.25">
      <c r="A117" s="21" t="s">
        <v>27</v>
      </c>
      <c r="B117" s="22"/>
      <c r="C117" s="21">
        <f>C116+C107</f>
        <v>1772</v>
      </c>
      <c r="D117" s="21">
        <f>D116+D107</f>
        <v>42.050000000000004</v>
      </c>
      <c r="E117" s="21">
        <f>E116+E107</f>
        <v>52.39</v>
      </c>
      <c r="F117" s="21">
        <f>F116+F107</f>
        <v>230.94</v>
      </c>
      <c r="G117" s="21">
        <f>G116+G107</f>
        <v>1655.71</v>
      </c>
      <c r="H117" s="21"/>
    </row>
    <row r="118" spans="1:8" x14ac:dyDescent="0.25">
      <c r="A118" s="78" t="s">
        <v>3</v>
      </c>
      <c r="B118" s="78" t="s">
        <v>4</v>
      </c>
      <c r="C118" s="78" t="s">
        <v>5</v>
      </c>
      <c r="D118" s="87" t="s">
        <v>6</v>
      </c>
      <c r="E118" s="87"/>
      <c r="F118" s="87"/>
      <c r="G118" s="78" t="s">
        <v>7</v>
      </c>
      <c r="H118" s="78" t="s">
        <v>8</v>
      </c>
    </row>
    <row r="119" spans="1:8" ht="25.5" x14ac:dyDescent="0.25">
      <c r="A119" s="79"/>
      <c r="B119" s="79"/>
      <c r="C119" s="79"/>
      <c r="D119" s="1" t="s">
        <v>9</v>
      </c>
      <c r="E119" s="1" t="s">
        <v>10</v>
      </c>
      <c r="F119" s="1" t="s">
        <v>11</v>
      </c>
      <c r="G119" s="79"/>
      <c r="H119" s="79"/>
    </row>
    <row r="120" spans="1:8" ht="25.5" x14ac:dyDescent="0.25">
      <c r="A120" s="23" t="s">
        <v>108</v>
      </c>
      <c r="B120" s="23"/>
      <c r="C120" s="23"/>
      <c r="D120" s="1"/>
      <c r="E120" s="1"/>
      <c r="F120" s="1"/>
      <c r="G120" s="23"/>
      <c r="H120" s="23"/>
    </row>
    <row r="121" spans="1:8" ht="24" x14ac:dyDescent="0.25">
      <c r="A121" s="103" t="s">
        <v>13</v>
      </c>
      <c r="B121" s="4" t="s">
        <v>109</v>
      </c>
      <c r="C121" s="30">
        <v>40</v>
      </c>
      <c r="D121" s="3">
        <v>1.1200000000000001</v>
      </c>
      <c r="E121" s="3">
        <v>1.32</v>
      </c>
      <c r="F121" s="3">
        <v>30.92</v>
      </c>
      <c r="G121" s="3">
        <v>140</v>
      </c>
      <c r="H121" s="3">
        <v>608</v>
      </c>
    </row>
    <row r="122" spans="1:8" ht="24" x14ac:dyDescent="0.25">
      <c r="A122" s="103"/>
      <c r="B122" s="4" t="s">
        <v>110</v>
      </c>
      <c r="C122" s="3">
        <v>200</v>
      </c>
      <c r="D122" s="3">
        <v>6.2</v>
      </c>
      <c r="E122" s="3">
        <v>7.46</v>
      </c>
      <c r="F122" s="3">
        <v>30.86</v>
      </c>
      <c r="G122" s="3">
        <v>215.4</v>
      </c>
      <c r="H122" s="3">
        <v>268</v>
      </c>
    </row>
    <row r="123" spans="1:8" x14ac:dyDescent="0.25">
      <c r="A123" s="103"/>
      <c r="B123" s="4" t="s">
        <v>111</v>
      </c>
      <c r="C123" s="30">
        <v>12</v>
      </c>
      <c r="D123" s="3">
        <v>1</v>
      </c>
      <c r="E123" s="3">
        <v>3.13</v>
      </c>
      <c r="F123" s="3">
        <v>0</v>
      </c>
      <c r="G123" s="3">
        <v>44.59</v>
      </c>
      <c r="H123" s="3">
        <v>100</v>
      </c>
    </row>
    <row r="124" spans="1:8" x14ac:dyDescent="0.25">
      <c r="A124" s="103"/>
      <c r="B124" s="4" t="s">
        <v>15</v>
      </c>
      <c r="C124" s="3">
        <v>180</v>
      </c>
      <c r="D124" s="3">
        <v>2.88</v>
      </c>
      <c r="E124" s="3">
        <v>2.4</v>
      </c>
      <c r="F124" s="3">
        <v>14.3</v>
      </c>
      <c r="G124" s="3">
        <v>71.099999999999994</v>
      </c>
      <c r="H124" s="3">
        <v>513</v>
      </c>
    </row>
    <row r="125" spans="1:8" x14ac:dyDescent="0.25">
      <c r="A125" s="103"/>
      <c r="B125" s="51" t="s">
        <v>17</v>
      </c>
      <c r="C125" s="3">
        <v>30</v>
      </c>
      <c r="D125" s="7">
        <v>2</v>
      </c>
      <c r="E125" s="7">
        <v>0.35</v>
      </c>
      <c r="F125" s="7">
        <v>10</v>
      </c>
      <c r="G125" s="7">
        <v>52.21</v>
      </c>
      <c r="H125" s="9">
        <v>115</v>
      </c>
    </row>
    <row r="126" spans="1:8" x14ac:dyDescent="0.25">
      <c r="A126" s="103"/>
      <c r="B126" s="4" t="s">
        <v>16</v>
      </c>
      <c r="C126" s="3">
        <v>50</v>
      </c>
      <c r="D126" s="3">
        <v>3.8</v>
      </c>
      <c r="E126" s="3">
        <v>0.4</v>
      </c>
      <c r="F126" s="3">
        <v>24.6</v>
      </c>
      <c r="G126" s="3">
        <v>117.5</v>
      </c>
      <c r="H126" s="3">
        <v>114</v>
      </c>
    </row>
    <row r="127" spans="1:8" x14ac:dyDescent="0.25">
      <c r="A127" s="103"/>
      <c r="B127" s="4" t="s">
        <v>112</v>
      </c>
      <c r="C127" s="3">
        <v>180</v>
      </c>
      <c r="D127" s="3">
        <v>0.72</v>
      </c>
      <c r="E127" s="3">
        <v>0.72</v>
      </c>
      <c r="F127" s="3">
        <v>17.64</v>
      </c>
      <c r="G127" s="3">
        <v>84.6</v>
      </c>
      <c r="H127" s="6">
        <v>118</v>
      </c>
    </row>
    <row r="128" spans="1:8" x14ac:dyDescent="0.25">
      <c r="A128" s="10" t="s">
        <v>19</v>
      </c>
      <c r="B128" s="32"/>
      <c r="C128" s="32">
        <f>SUM(C121:C127)</f>
        <v>692</v>
      </c>
      <c r="D128" s="10">
        <f>SUM(D121:D127)</f>
        <v>17.72</v>
      </c>
      <c r="E128" s="10">
        <f>SUM(E121:E127)</f>
        <v>15.780000000000001</v>
      </c>
      <c r="F128" s="10">
        <f>SUM(F121:F127)</f>
        <v>128.32</v>
      </c>
      <c r="G128" s="32">
        <f>SUM(G121:G127)</f>
        <v>725.40000000000009</v>
      </c>
      <c r="H128" s="32"/>
    </row>
    <row r="129" spans="1:8" ht="24" x14ac:dyDescent="0.25">
      <c r="A129" s="83" t="s">
        <v>20</v>
      </c>
      <c r="B129" s="4" t="s">
        <v>68</v>
      </c>
      <c r="C129" s="30">
        <v>100</v>
      </c>
      <c r="D129" s="3">
        <v>1.6</v>
      </c>
      <c r="E129" s="3">
        <v>10.1</v>
      </c>
      <c r="F129" s="3">
        <v>9.6</v>
      </c>
      <c r="G129" s="3">
        <v>136</v>
      </c>
      <c r="H129" s="3">
        <v>2</v>
      </c>
    </row>
    <row r="130" spans="1:8" x14ac:dyDescent="0.25">
      <c r="A130" s="84"/>
      <c r="B130" s="5" t="s">
        <v>69</v>
      </c>
      <c r="C130" s="45">
        <v>250</v>
      </c>
      <c r="D130" s="28">
        <v>2.7</v>
      </c>
      <c r="E130" s="28">
        <v>2.9</v>
      </c>
      <c r="F130" s="28">
        <v>18.87</v>
      </c>
      <c r="G130" s="28">
        <v>111.3</v>
      </c>
      <c r="H130" s="45">
        <v>200</v>
      </c>
    </row>
    <row r="131" spans="1:8" x14ac:dyDescent="0.25">
      <c r="A131" s="84"/>
      <c r="B131" s="25" t="s">
        <v>70</v>
      </c>
      <c r="C131" s="31">
        <v>100</v>
      </c>
      <c r="D131" s="3">
        <v>17.100000000000001</v>
      </c>
      <c r="E131" s="3">
        <v>18.329999999999998</v>
      </c>
      <c r="F131" s="3">
        <v>3.5</v>
      </c>
      <c r="G131" s="3">
        <v>247.4</v>
      </c>
      <c r="H131" s="3">
        <v>367</v>
      </c>
    </row>
    <row r="132" spans="1:8" ht="36" x14ac:dyDescent="0.25">
      <c r="A132" s="84"/>
      <c r="B132" s="4" t="s">
        <v>48</v>
      </c>
      <c r="C132" s="30">
        <v>180</v>
      </c>
      <c r="D132" s="3">
        <v>3.6</v>
      </c>
      <c r="E132" s="3">
        <v>9.36</v>
      </c>
      <c r="F132" s="3">
        <v>27.63</v>
      </c>
      <c r="G132" s="3">
        <v>208.8</v>
      </c>
      <c r="H132" s="3">
        <v>300</v>
      </c>
    </row>
    <row r="133" spans="1:8" x14ac:dyDescent="0.25">
      <c r="A133" s="84"/>
      <c r="B133" s="51" t="s">
        <v>17</v>
      </c>
      <c r="C133" s="15">
        <v>42</v>
      </c>
      <c r="D133" s="7">
        <v>2.7</v>
      </c>
      <c r="E133" s="7">
        <v>0.44</v>
      </c>
      <c r="F133" s="7">
        <v>13.9</v>
      </c>
      <c r="G133" s="7">
        <v>73</v>
      </c>
      <c r="H133" s="9">
        <v>115</v>
      </c>
    </row>
    <row r="134" spans="1:8" x14ac:dyDescent="0.25">
      <c r="A134" s="84"/>
      <c r="B134" s="4" t="s">
        <v>16</v>
      </c>
      <c r="C134" s="3">
        <v>70</v>
      </c>
      <c r="D134" s="3">
        <v>5.32</v>
      </c>
      <c r="E134" s="3">
        <v>0.56000000000000005</v>
      </c>
      <c r="F134" s="3">
        <v>34.44</v>
      </c>
      <c r="G134" s="3">
        <v>164.5</v>
      </c>
      <c r="H134" s="3">
        <v>114</v>
      </c>
    </row>
    <row r="135" spans="1:8" ht="24" x14ac:dyDescent="0.25">
      <c r="A135" s="84"/>
      <c r="B135" s="4" t="s">
        <v>71</v>
      </c>
      <c r="C135" s="3">
        <v>210</v>
      </c>
      <c r="D135" s="3">
        <v>5.85</v>
      </c>
      <c r="E135" s="3">
        <v>5.25</v>
      </c>
      <c r="F135" s="3">
        <v>8.4</v>
      </c>
      <c r="G135" s="3">
        <v>105</v>
      </c>
      <c r="H135" s="3">
        <v>535</v>
      </c>
    </row>
    <row r="136" spans="1:8" x14ac:dyDescent="0.25">
      <c r="A136" s="86"/>
      <c r="B136" s="53" t="s">
        <v>113</v>
      </c>
      <c r="C136" s="3">
        <v>180</v>
      </c>
      <c r="D136" s="6">
        <v>0.09</v>
      </c>
      <c r="E136" s="6">
        <v>0.1</v>
      </c>
      <c r="F136" s="6">
        <v>21.06</v>
      </c>
      <c r="G136" s="6">
        <v>86.4</v>
      </c>
      <c r="H136" s="6">
        <v>520</v>
      </c>
    </row>
    <row r="137" spans="1:8" x14ac:dyDescent="0.25">
      <c r="A137" s="10" t="s">
        <v>19</v>
      </c>
      <c r="B137" s="54"/>
      <c r="C137" s="21">
        <f>SUM(C129:C136)</f>
        <v>1132</v>
      </c>
      <c r="D137" s="40">
        <f>SUM(D129:D136)</f>
        <v>38.960000000000008</v>
      </c>
      <c r="E137" s="40">
        <f>SUM(E129:E136)</f>
        <v>47.04</v>
      </c>
      <c r="F137" s="40">
        <f>SUM(F129:F136)</f>
        <v>137.4</v>
      </c>
      <c r="G137" s="40">
        <f>SUM(G129:G136)</f>
        <v>1132.4000000000001</v>
      </c>
      <c r="H137" s="52"/>
    </row>
    <row r="138" spans="1:8" ht="25.5" x14ac:dyDescent="0.25">
      <c r="A138" s="21" t="s">
        <v>50</v>
      </c>
      <c r="B138" s="22"/>
      <c r="C138" s="21">
        <f>C137+C128</f>
        <v>1824</v>
      </c>
      <c r="D138" s="21">
        <f>D137+D128</f>
        <v>56.680000000000007</v>
      </c>
      <c r="E138" s="21">
        <f>E137+E128</f>
        <v>62.82</v>
      </c>
      <c r="F138" s="21">
        <f>F137+F128</f>
        <v>265.72000000000003</v>
      </c>
      <c r="G138" s="21">
        <f>G137+G128</f>
        <v>1857.8000000000002</v>
      </c>
      <c r="H138" s="21"/>
    </row>
    <row r="139" spans="1:8" x14ac:dyDescent="0.25">
      <c r="A139" s="78" t="s">
        <v>3</v>
      </c>
      <c r="B139" s="78" t="s">
        <v>4</v>
      </c>
      <c r="C139" s="78" t="s">
        <v>5</v>
      </c>
      <c r="D139" s="87" t="s">
        <v>6</v>
      </c>
      <c r="E139" s="87"/>
      <c r="F139" s="87"/>
      <c r="G139" s="78" t="s">
        <v>7</v>
      </c>
      <c r="H139" s="78" t="s">
        <v>8</v>
      </c>
    </row>
    <row r="140" spans="1:8" ht="25.5" x14ac:dyDescent="0.25">
      <c r="A140" s="79"/>
      <c r="B140" s="79"/>
      <c r="C140" s="79"/>
      <c r="D140" s="1" t="s">
        <v>9</v>
      </c>
      <c r="E140" s="1" t="s">
        <v>10</v>
      </c>
      <c r="F140" s="1" t="s">
        <v>11</v>
      </c>
      <c r="G140" s="79"/>
      <c r="H140" s="79"/>
    </row>
    <row r="141" spans="1:8" ht="25.5" x14ac:dyDescent="0.25">
      <c r="A141" s="1" t="s">
        <v>114</v>
      </c>
      <c r="B141" s="23"/>
      <c r="C141" s="23"/>
      <c r="D141" s="1"/>
      <c r="E141" s="1"/>
      <c r="F141" s="1"/>
      <c r="G141" s="23"/>
      <c r="H141" s="23"/>
    </row>
    <row r="142" spans="1:8" x14ac:dyDescent="0.25">
      <c r="A142" s="99"/>
      <c r="B142" s="4" t="s">
        <v>14</v>
      </c>
      <c r="C142" s="30">
        <v>200</v>
      </c>
      <c r="D142" s="3">
        <v>17.22</v>
      </c>
      <c r="E142" s="3">
        <v>26.76</v>
      </c>
      <c r="F142" s="3">
        <v>4.6100000000000003</v>
      </c>
      <c r="G142" s="3">
        <v>326.14999999999998</v>
      </c>
      <c r="H142" s="3">
        <v>307</v>
      </c>
    </row>
    <row r="143" spans="1:8" x14ac:dyDescent="0.25">
      <c r="A143" s="99"/>
      <c r="B143" s="4" t="s">
        <v>74</v>
      </c>
      <c r="C143" s="3">
        <v>200</v>
      </c>
      <c r="D143" s="3">
        <v>0.1</v>
      </c>
      <c r="E143" s="3">
        <v>0</v>
      </c>
      <c r="F143" s="3">
        <v>15.2</v>
      </c>
      <c r="G143" s="3">
        <v>61</v>
      </c>
      <c r="H143" s="3">
        <v>505</v>
      </c>
    </row>
    <row r="144" spans="1:8" x14ac:dyDescent="0.25">
      <c r="A144" s="99"/>
      <c r="B144" s="4" t="s">
        <v>16</v>
      </c>
      <c r="C144" s="3">
        <v>50</v>
      </c>
      <c r="D144" s="3">
        <v>3.8</v>
      </c>
      <c r="E144" s="3">
        <v>0.4</v>
      </c>
      <c r="F144" s="3">
        <v>24.6</v>
      </c>
      <c r="G144" s="3">
        <v>117.5</v>
      </c>
      <c r="H144" s="3">
        <v>114</v>
      </c>
    </row>
    <row r="145" spans="1:8" x14ac:dyDescent="0.25">
      <c r="A145" s="99"/>
      <c r="B145" s="51" t="s">
        <v>17</v>
      </c>
      <c r="C145" s="3">
        <v>30</v>
      </c>
      <c r="D145" s="7">
        <v>2</v>
      </c>
      <c r="E145" s="7">
        <v>0.35</v>
      </c>
      <c r="F145" s="7">
        <v>10</v>
      </c>
      <c r="G145" s="7">
        <v>52.21</v>
      </c>
      <c r="H145" s="9">
        <v>115</v>
      </c>
    </row>
    <row r="146" spans="1:8" ht="24" x14ac:dyDescent="0.25">
      <c r="A146" s="99"/>
      <c r="B146" s="4" t="s">
        <v>57</v>
      </c>
      <c r="C146" s="3">
        <v>180</v>
      </c>
      <c r="D146" s="3">
        <v>9</v>
      </c>
      <c r="E146" s="3">
        <v>5.76</v>
      </c>
      <c r="F146" s="3">
        <v>7.2</v>
      </c>
      <c r="G146" s="3">
        <v>156.6</v>
      </c>
      <c r="H146" s="3">
        <v>536</v>
      </c>
    </row>
    <row r="147" spans="1:8" x14ac:dyDescent="0.25">
      <c r="A147" s="10" t="s">
        <v>19</v>
      </c>
      <c r="B147" s="32"/>
      <c r="C147" s="32">
        <f>SUM(C142:C146)</f>
        <v>660</v>
      </c>
      <c r="D147" s="10">
        <f>SUM(D142:D146)</f>
        <v>32.120000000000005</v>
      </c>
      <c r="E147" s="10">
        <f>SUM(E142:E146)</f>
        <v>33.270000000000003</v>
      </c>
      <c r="F147" s="10">
        <f>SUM(F142:F146)</f>
        <v>61.61</v>
      </c>
      <c r="G147" s="32">
        <f>SUM(G142:G146)</f>
        <v>713.46</v>
      </c>
      <c r="H147" s="32"/>
    </row>
    <row r="148" spans="1:8" x14ac:dyDescent="0.25">
      <c r="A148" s="83" t="s">
        <v>20</v>
      </c>
      <c r="B148" s="46" t="s">
        <v>76</v>
      </c>
      <c r="C148" s="17">
        <v>100</v>
      </c>
      <c r="D148" s="6">
        <v>1.1000000000000001</v>
      </c>
      <c r="E148" s="6">
        <v>10.1</v>
      </c>
      <c r="F148" s="6">
        <v>9.1</v>
      </c>
      <c r="G148" s="17">
        <v>132</v>
      </c>
      <c r="H148" s="17">
        <v>19</v>
      </c>
    </row>
    <row r="149" spans="1:8" x14ac:dyDescent="0.25">
      <c r="A149" s="84"/>
      <c r="B149" s="55" t="s">
        <v>45</v>
      </c>
      <c r="C149" s="29">
        <v>250</v>
      </c>
      <c r="D149" s="6">
        <v>1.6</v>
      </c>
      <c r="E149" s="6">
        <v>4.8</v>
      </c>
      <c r="F149" s="6">
        <v>6.23</v>
      </c>
      <c r="G149" s="6">
        <v>75.75</v>
      </c>
      <c r="H149" s="6">
        <v>145</v>
      </c>
    </row>
    <row r="150" spans="1:8" ht="24" x14ac:dyDescent="0.25">
      <c r="A150" s="84"/>
      <c r="B150" s="25" t="s">
        <v>63</v>
      </c>
      <c r="C150" s="31">
        <v>200</v>
      </c>
      <c r="D150" s="30">
        <v>18.399999999999999</v>
      </c>
      <c r="E150" s="30">
        <v>18.8</v>
      </c>
      <c r="F150" s="30">
        <v>14.55</v>
      </c>
      <c r="G150" s="30">
        <v>302.11</v>
      </c>
      <c r="H150" s="30">
        <v>366</v>
      </c>
    </row>
    <row r="151" spans="1:8" x14ac:dyDescent="0.25">
      <c r="A151" s="84"/>
      <c r="B151" s="51" t="s">
        <v>17</v>
      </c>
      <c r="C151" s="15">
        <v>42</v>
      </c>
      <c r="D151" s="7">
        <v>2.7</v>
      </c>
      <c r="E151" s="7">
        <v>0.44</v>
      </c>
      <c r="F151" s="7">
        <v>13.9</v>
      </c>
      <c r="G151" s="7">
        <v>73</v>
      </c>
      <c r="H151" s="9">
        <v>115</v>
      </c>
    </row>
    <row r="152" spans="1:8" x14ac:dyDescent="0.25">
      <c r="A152" s="84"/>
      <c r="B152" s="4" t="s">
        <v>16</v>
      </c>
      <c r="C152" s="3">
        <v>70</v>
      </c>
      <c r="D152" s="3">
        <v>5.32</v>
      </c>
      <c r="E152" s="3">
        <v>0.56000000000000005</v>
      </c>
      <c r="F152" s="3">
        <v>34.44</v>
      </c>
      <c r="G152" s="3">
        <v>164.5</v>
      </c>
      <c r="H152" s="3">
        <v>114</v>
      </c>
    </row>
    <row r="153" spans="1:8" x14ac:dyDescent="0.25">
      <c r="A153" s="84"/>
      <c r="B153" s="4" t="s">
        <v>115</v>
      </c>
      <c r="C153" s="3">
        <v>60</v>
      </c>
      <c r="D153" s="3">
        <v>5.5</v>
      </c>
      <c r="E153" s="3">
        <v>2</v>
      </c>
      <c r="F153" s="3">
        <v>37.4</v>
      </c>
      <c r="G153" s="3">
        <v>189</v>
      </c>
      <c r="H153" s="3">
        <v>593</v>
      </c>
    </row>
    <row r="154" spans="1:8" ht="24" x14ac:dyDescent="0.25">
      <c r="A154" s="84"/>
      <c r="B154" s="4" t="s">
        <v>93</v>
      </c>
      <c r="C154" s="3">
        <v>180</v>
      </c>
      <c r="D154" s="3">
        <v>0.54</v>
      </c>
      <c r="E154" s="3">
        <v>0.18</v>
      </c>
      <c r="F154" s="3">
        <v>27.36</v>
      </c>
      <c r="G154" s="3">
        <v>122.4</v>
      </c>
      <c r="H154" s="3">
        <v>537</v>
      </c>
    </row>
    <row r="155" spans="1:8" x14ac:dyDescent="0.25">
      <c r="A155" s="10" t="s">
        <v>19</v>
      </c>
      <c r="B155" s="54"/>
      <c r="C155" s="21">
        <f>SUM(C148:C154)</f>
        <v>902</v>
      </c>
      <c r="D155" s="21">
        <f>SUM(D148:D154)</f>
        <v>35.159999999999997</v>
      </c>
      <c r="E155" s="21">
        <f>SUM(E148:E154)</f>
        <v>36.880000000000003</v>
      </c>
      <c r="F155" s="21">
        <f>SUM(F148:F154)</f>
        <v>142.98000000000002</v>
      </c>
      <c r="G155" s="21">
        <f>SUM(G148:G154)</f>
        <v>1058.76</v>
      </c>
      <c r="H155" s="52"/>
    </row>
    <row r="156" spans="1:8" ht="25.5" x14ac:dyDescent="0.25">
      <c r="A156" s="21" t="s">
        <v>50</v>
      </c>
      <c r="B156" s="22"/>
      <c r="C156" s="21">
        <f>C155+C147</f>
        <v>1562</v>
      </c>
      <c r="D156" s="21">
        <f>D155+D147</f>
        <v>67.28</v>
      </c>
      <c r="E156" s="21">
        <f>E155+E147</f>
        <v>70.150000000000006</v>
      </c>
      <c r="F156" s="21">
        <v>235.27</v>
      </c>
      <c r="G156" s="21">
        <f>G155+G147</f>
        <v>1772.22</v>
      </c>
      <c r="H156" s="21"/>
    </row>
    <row r="157" spans="1:8" x14ac:dyDescent="0.25">
      <c r="A157" s="78" t="s">
        <v>3</v>
      </c>
      <c r="B157" s="78" t="s">
        <v>4</v>
      </c>
      <c r="C157" s="78" t="s">
        <v>5</v>
      </c>
      <c r="D157" s="87" t="s">
        <v>6</v>
      </c>
      <c r="E157" s="87"/>
      <c r="F157" s="87"/>
      <c r="G157" s="78" t="s">
        <v>7</v>
      </c>
      <c r="H157" s="78" t="s">
        <v>8</v>
      </c>
    </row>
    <row r="158" spans="1:8" ht="25.5" x14ac:dyDescent="0.25">
      <c r="A158" s="79"/>
      <c r="B158" s="79"/>
      <c r="C158" s="79"/>
      <c r="D158" s="1" t="s">
        <v>9</v>
      </c>
      <c r="E158" s="1" t="s">
        <v>10</v>
      </c>
      <c r="F158" s="1" t="s">
        <v>11</v>
      </c>
      <c r="G158" s="79"/>
      <c r="H158" s="79"/>
    </row>
    <row r="159" spans="1:8" ht="25.5" x14ac:dyDescent="0.25">
      <c r="A159" s="23" t="s">
        <v>82</v>
      </c>
      <c r="B159" s="23"/>
      <c r="C159" s="23"/>
      <c r="D159" s="1"/>
      <c r="E159" s="1"/>
      <c r="F159" s="1"/>
      <c r="G159" s="23"/>
      <c r="H159" s="23"/>
    </row>
    <row r="160" spans="1:8" x14ac:dyDescent="0.25">
      <c r="A160" s="100" t="s">
        <v>13</v>
      </c>
      <c r="B160" s="25" t="s">
        <v>34</v>
      </c>
      <c r="C160" s="31">
        <v>100</v>
      </c>
      <c r="D160" s="27">
        <v>17.8</v>
      </c>
      <c r="E160" s="28">
        <v>17.5</v>
      </c>
      <c r="F160" s="27">
        <v>14.3</v>
      </c>
      <c r="G160" s="27">
        <v>286</v>
      </c>
      <c r="H160" s="29">
        <v>386</v>
      </c>
    </row>
    <row r="161" spans="1:8" x14ac:dyDescent="0.25">
      <c r="A161" s="101"/>
      <c r="B161" s="4" t="s">
        <v>116</v>
      </c>
      <c r="C161" s="30">
        <v>180</v>
      </c>
      <c r="D161" s="26">
        <v>7.67</v>
      </c>
      <c r="E161" s="26">
        <v>10.67</v>
      </c>
      <c r="F161" s="26">
        <v>34.229999999999997</v>
      </c>
      <c r="G161" s="26">
        <v>264.42</v>
      </c>
      <c r="H161" s="26">
        <v>314</v>
      </c>
    </row>
    <row r="162" spans="1:8" x14ac:dyDescent="0.25">
      <c r="A162" s="101"/>
      <c r="B162" s="53" t="s">
        <v>80</v>
      </c>
      <c r="C162" s="3">
        <v>200</v>
      </c>
      <c r="D162" s="47">
        <v>3.6</v>
      </c>
      <c r="E162" s="47">
        <v>3.3</v>
      </c>
      <c r="F162" s="47">
        <v>25</v>
      </c>
      <c r="G162" s="47">
        <v>144</v>
      </c>
      <c r="H162" s="48">
        <v>508</v>
      </c>
    </row>
    <row r="163" spans="1:8" x14ac:dyDescent="0.25">
      <c r="A163" s="101"/>
      <c r="B163" s="4" t="s">
        <v>16</v>
      </c>
      <c r="C163" s="3">
        <v>50</v>
      </c>
      <c r="D163" s="3">
        <v>3.8</v>
      </c>
      <c r="E163" s="3">
        <v>0.4</v>
      </c>
      <c r="F163" s="3">
        <v>24.6</v>
      </c>
      <c r="G163" s="3">
        <v>117.5</v>
      </c>
      <c r="H163" s="3">
        <v>114</v>
      </c>
    </row>
    <row r="164" spans="1:8" x14ac:dyDescent="0.25">
      <c r="A164" s="102"/>
      <c r="B164" s="51" t="s">
        <v>17</v>
      </c>
      <c r="C164" s="3">
        <v>30</v>
      </c>
      <c r="D164" s="7">
        <v>2</v>
      </c>
      <c r="E164" s="7">
        <v>0.35</v>
      </c>
      <c r="F164" s="7">
        <v>10</v>
      </c>
      <c r="G164" s="7">
        <v>52.21</v>
      </c>
      <c r="H164" s="9">
        <v>115</v>
      </c>
    </row>
    <row r="165" spans="1:8" x14ac:dyDescent="0.25">
      <c r="A165" s="10" t="s">
        <v>19</v>
      </c>
      <c r="B165" s="32"/>
      <c r="C165" s="32">
        <f>SUM(C160:C164)</f>
        <v>560</v>
      </c>
      <c r="D165" s="10">
        <f>SUM(D160:D164)</f>
        <v>34.869999999999997</v>
      </c>
      <c r="E165" s="43">
        <f>SUM(E160:E164)</f>
        <v>32.22</v>
      </c>
      <c r="F165" s="10">
        <f>SUM(F160:F164)</f>
        <v>108.13</v>
      </c>
      <c r="G165" s="32">
        <f>SUM(G160:G164)</f>
        <v>864.13000000000011</v>
      </c>
      <c r="H165" s="32"/>
    </row>
    <row r="166" spans="1:8" x14ac:dyDescent="0.25">
      <c r="A166" s="83" t="s">
        <v>20</v>
      </c>
      <c r="B166" s="12" t="s">
        <v>21</v>
      </c>
      <c r="C166" s="13">
        <v>100</v>
      </c>
      <c r="D166" s="14">
        <v>1.1000000000000001</v>
      </c>
      <c r="E166" s="14">
        <v>0</v>
      </c>
      <c r="F166" s="14">
        <v>3.8</v>
      </c>
      <c r="G166" s="14">
        <v>24</v>
      </c>
      <c r="H166" s="14">
        <v>112</v>
      </c>
    </row>
    <row r="167" spans="1:8" x14ac:dyDescent="0.25">
      <c r="A167" s="84"/>
      <c r="B167" s="51" t="s">
        <v>33</v>
      </c>
      <c r="C167" s="15">
        <v>250</v>
      </c>
      <c r="D167" s="6">
        <v>1.6</v>
      </c>
      <c r="E167" s="7">
        <v>5</v>
      </c>
      <c r="F167" s="6">
        <v>17.05</v>
      </c>
      <c r="G167" s="7">
        <v>120.25</v>
      </c>
      <c r="H167" s="6">
        <v>161</v>
      </c>
    </row>
    <row r="168" spans="1:8" x14ac:dyDescent="0.25">
      <c r="A168" s="84"/>
      <c r="B168" s="4" t="s">
        <v>95</v>
      </c>
      <c r="C168" s="6">
        <v>150</v>
      </c>
      <c r="D168" s="6">
        <v>27.33</v>
      </c>
      <c r="E168" s="6">
        <v>14.33</v>
      </c>
      <c r="F168" s="6">
        <v>6.83</v>
      </c>
      <c r="G168" s="6">
        <v>235.5</v>
      </c>
      <c r="H168" s="6">
        <v>339</v>
      </c>
    </row>
    <row r="169" spans="1:8" x14ac:dyDescent="0.25">
      <c r="A169" s="84"/>
      <c r="B169" s="33" t="s">
        <v>56</v>
      </c>
      <c r="C169" s="3">
        <v>180</v>
      </c>
      <c r="D169" s="7">
        <v>4.5</v>
      </c>
      <c r="E169" s="7">
        <v>9.59</v>
      </c>
      <c r="F169" s="7">
        <v>15.35</v>
      </c>
      <c r="G169" s="7">
        <v>162</v>
      </c>
      <c r="H169" s="9">
        <v>201</v>
      </c>
    </row>
    <row r="170" spans="1:8" x14ac:dyDescent="0.25">
      <c r="A170" s="84"/>
      <c r="B170" s="51" t="s">
        <v>17</v>
      </c>
      <c r="C170" s="15">
        <v>42</v>
      </c>
      <c r="D170" s="7">
        <v>2.7</v>
      </c>
      <c r="E170" s="7">
        <v>0.44</v>
      </c>
      <c r="F170" s="7">
        <v>13.9</v>
      </c>
      <c r="G170" s="7">
        <v>73</v>
      </c>
      <c r="H170" s="9">
        <v>115</v>
      </c>
    </row>
    <row r="171" spans="1:8" x14ac:dyDescent="0.25">
      <c r="A171" s="84"/>
      <c r="B171" s="4" t="s">
        <v>16</v>
      </c>
      <c r="C171" s="3">
        <v>50</v>
      </c>
      <c r="D171" s="3">
        <v>3.8</v>
      </c>
      <c r="E171" s="3">
        <v>0.4</v>
      </c>
      <c r="F171" s="3">
        <v>24.6</v>
      </c>
      <c r="G171" s="3">
        <v>117.5</v>
      </c>
      <c r="H171" s="3">
        <v>114</v>
      </c>
    </row>
    <row r="172" spans="1:8" x14ac:dyDescent="0.25">
      <c r="A172" s="84"/>
      <c r="B172" s="4" t="s">
        <v>117</v>
      </c>
      <c r="C172" s="3">
        <v>200</v>
      </c>
      <c r="D172" s="3">
        <v>1</v>
      </c>
      <c r="E172" s="3">
        <v>0.2</v>
      </c>
      <c r="F172" s="3">
        <v>20.2</v>
      </c>
      <c r="G172" s="3">
        <v>92</v>
      </c>
      <c r="H172" s="3">
        <v>537</v>
      </c>
    </row>
    <row r="173" spans="1:8" x14ac:dyDescent="0.25">
      <c r="A173" s="10" t="s">
        <v>19</v>
      </c>
      <c r="B173" s="54"/>
      <c r="C173" s="21">
        <f>SUM(C166:C172)</f>
        <v>972</v>
      </c>
      <c r="D173" s="40">
        <f>SUM(D166:D172)</f>
        <v>42.03</v>
      </c>
      <c r="E173" s="40">
        <f>SUM(E166:E172)</f>
        <v>29.959999999999997</v>
      </c>
      <c r="F173" s="40">
        <f>SUM(F166:F172)</f>
        <v>101.73</v>
      </c>
      <c r="G173" s="40">
        <f>SUM(G166:G172)</f>
        <v>824.25</v>
      </c>
      <c r="H173" s="52"/>
    </row>
    <row r="174" spans="1:8" ht="25.5" x14ac:dyDescent="0.25">
      <c r="A174" s="21" t="s">
        <v>50</v>
      </c>
      <c r="B174" s="22"/>
      <c r="C174" s="21">
        <f>C173+C165</f>
        <v>1532</v>
      </c>
      <c r="D174" s="21">
        <f>D173+D165</f>
        <v>76.900000000000006</v>
      </c>
      <c r="E174" s="21">
        <f>E173+E165</f>
        <v>62.179999999999993</v>
      </c>
      <c r="F174" s="21">
        <f>F173+F165</f>
        <v>209.86</v>
      </c>
      <c r="G174" s="21">
        <f>G173+G165</f>
        <v>1688.38</v>
      </c>
      <c r="H174" s="21"/>
    </row>
    <row r="175" spans="1:8" x14ac:dyDescent="0.25">
      <c r="A175" s="78" t="s">
        <v>3</v>
      </c>
      <c r="B175" s="78" t="s">
        <v>4</v>
      </c>
      <c r="C175" s="78" t="s">
        <v>5</v>
      </c>
      <c r="D175" s="87" t="s">
        <v>6</v>
      </c>
      <c r="E175" s="87"/>
      <c r="F175" s="87"/>
      <c r="G175" s="78" t="s">
        <v>7</v>
      </c>
      <c r="H175" s="78" t="s">
        <v>8</v>
      </c>
    </row>
    <row r="176" spans="1:8" ht="25.5" x14ac:dyDescent="0.25">
      <c r="A176" s="79"/>
      <c r="B176" s="79"/>
      <c r="C176" s="79"/>
      <c r="D176" s="1" t="s">
        <v>9</v>
      </c>
      <c r="E176" s="1" t="s">
        <v>10</v>
      </c>
      <c r="F176" s="1" t="s">
        <v>11</v>
      </c>
      <c r="G176" s="79"/>
      <c r="H176" s="79"/>
    </row>
    <row r="177" spans="1:8" ht="25.5" x14ac:dyDescent="0.25">
      <c r="A177" s="23" t="s">
        <v>118</v>
      </c>
      <c r="B177" s="23"/>
      <c r="C177" s="23"/>
      <c r="D177" s="1"/>
      <c r="E177" s="1"/>
      <c r="F177" s="1"/>
      <c r="G177" s="23"/>
      <c r="H177" s="23"/>
    </row>
    <row r="178" spans="1:8" ht="24" x14ac:dyDescent="0.25">
      <c r="A178" s="99" t="s">
        <v>13</v>
      </c>
      <c r="B178" s="4" t="s">
        <v>119</v>
      </c>
      <c r="C178" s="30">
        <v>180</v>
      </c>
      <c r="D178" s="6">
        <v>8.3000000000000007</v>
      </c>
      <c r="E178" s="6">
        <v>6.2</v>
      </c>
      <c r="F178" s="6">
        <v>34.229999999999997</v>
      </c>
      <c r="G178" s="6">
        <v>226.5</v>
      </c>
      <c r="H178" s="6">
        <v>302</v>
      </c>
    </row>
    <row r="179" spans="1:8" x14ac:dyDescent="0.25">
      <c r="A179" s="99"/>
      <c r="B179" s="25" t="s">
        <v>35</v>
      </c>
      <c r="C179" s="26">
        <v>50</v>
      </c>
      <c r="D179" s="27">
        <v>1.17</v>
      </c>
      <c r="E179" s="28">
        <v>4</v>
      </c>
      <c r="F179" s="27">
        <v>4.33</v>
      </c>
      <c r="G179" s="27">
        <v>58.05</v>
      </c>
      <c r="H179" s="29">
        <v>448</v>
      </c>
    </row>
    <row r="180" spans="1:8" x14ac:dyDescent="0.25">
      <c r="A180" s="99"/>
      <c r="B180" s="56" t="s">
        <v>120</v>
      </c>
      <c r="C180" s="3">
        <v>200</v>
      </c>
      <c r="D180" s="6">
        <v>5.8</v>
      </c>
      <c r="E180" s="6">
        <v>5</v>
      </c>
      <c r="F180" s="6">
        <v>9.6</v>
      </c>
      <c r="G180" s="6">
        <v>106</v>
      </c>
      <c r="H180" s="6">
        <v>534</v>
      </c>
    </row>
    <row r="181" spans="1:8" ht="24" x14ac:dyDescent="0.25">
      <c r="A181" s="99"/>
      <c r="B181" s="4" t="s">
        <v>84</v>
      </c>
      <c r="C181" s="30">
        <v>200</v>
      </c>
      <c r="D181" s="31">
        <v>0.2</v>
      </c>
      <c r="E181" s="31">
        <v>0.12</v>
      </c>
      <c r="F181" s="31">
        <v>39</v>
      </c>
      <c r="G181" s="31">
        <v>158</v>
      </c>
      <c r="H181" s="31">
        <v>524</v>
      </c>
    </row>
    <row r="182" spans="1:8" x14ac:dyDescent="0.25">
      <c r="A182" s="99"/>
      <c r="B182" s="51" t="s">
        <v>17</v>
      </c>
      <c r="C182" s="3">
        <v>30</v>
      </c>
      <c r="D182" s="7">
        <v>2</v>
      </c>
      <c r="E182" s="7">
        <v>0.35</v>
      </c>
      <c r="F182" s="7">
        <v>10</v>
      </c>
      <c r="G182" s="7">
        <v>52.21</v>
      </c>
      <c r="H182" s="9">
        <v>115</v>
      </c>
    </row>
    <row r="183" spans="1:8" x14ac:dyDescent="0.25">
      <c r="A183" s="99"/>
      <c r="B183" s="4" t="s">
        <v>16</v>
      </c>
      <c r="C183" s="3">
        <v>50</v>
      </c>
      <c r="D183" s="3">
        <v>3.8</v>
      </c>
      <c r="E183" s="3">
        <v>0.4</v>
      </c>
      <c r="F183" s="3">
        <v>24.6</v>
      </c>
      <c r="G183" s="3">
        <v>117.5</v>
      </c>
      <c r="H183" s="3">
        <v>114</v>
      </c>
    </row>
    <row r="184" spans="1:8" x14ac:dyDescent="0.25">
      <c r="A184" s="10" t="s">
        <v>19</v>
      </c>
      <c r="B184" s="4"/>
      <c r="C184" s="60">
        <f t="shared" ref="C184:G184" si="0">SUM(C178:C183)</f>
        <v>710</v>
      </c>
      <c r="D184" s="10">
        <f t="shared" si="0"/>
        <v>21.27</v>
      </c>
      <c r="E184" s="10">
        <f t="shared" si="0"/>
        <v>16.069999999999997</v>
      </c>
      <c r="F184" s="10">
        <f t="shared" si="0"/>
        <v>121.75999999999999</v>
      </c>
      <c r="G184" s="32">
        <f t="shared" si="0"/>
        <v>718.26</v>
      </c>
      <c r="H184" s="32"/>
    </row>
    <row r="185" spans="1:8" x14ac:dyDescent="0.25">
      <c r="A185" s="83" t="s">
        <v>20</v>
      </c>
      <c r="B185" s="4" t="s">
        <v>85</v>
      </c>
      <c r="C185" s="30">
        <v>100</v>
      </c>
      <c r="D185" s="3">
        <v>8.8000000000000007</v>
      </c>
      <c r="E185" s="3">
        <v>5.6</v>
      </c>
      <c r="F185" s="3">
        <v>61.6</v>
      </c>
      <c r="G185" s="3">
        <v>332.9</v>
      </c>
      <c r="H185" s="3">
        <v>181</v>
      </c>
    </row>
    <row r="186" spans="1:8" x14ac:dyDescent="0.25">
      <c r="A186" s="84"/>
      <c r="B186" s="51" t="s">
        <v>22</v>
      </c>
      <c r="C186" s="15">
        <v>250</v>
      </c>
      <c r="D186" s="15">
        <v>2.2999999999999998</v>
      </c>
      <c r="E186" s="15">
        <v>4.25</v>
      </c>
      <c r="F186" s="15">
        <v>15.12</v>
      </c>
      <c r="G186" s="15">
        <v>108</v>
      </c>
      <c r="H186" s="15">
        <v>149</v>
      </c>
    </row>
    <row r="187" spans="1:8" x14ac:dyDescent="0.25">
      <c r="A187" s="84"/>
      <c r="B187" s="4" t="s">
        <v>87</v>
      </c>
      <c r="C187" s="30">
        <v>110</v>
      </c>
      <c r="D187" s="6">
        <v>14.63</v>
      </c>
      <c r="E187" s="6">
        <v>8.4700000000000006</v>
      </c>
      <c r="F187" s="6">
        <v>6.05</v>
      </c>
      <c r="G187" s="6">
        <v>158.4</v>
      </c>
      <c r="H187" s="6">
        <v>406</v>
      </c>
    </row>
    <row r="188" spans="1:8" x14ac:dyDescent="0.25">
      <c r="A188" s="84"/>
      <c r="B188" s="53" t="s">
        <v>25</v>
      </c>
      <c r="C188" s="3">
        <v>180</v>
      </c>
      <c r="D188" s="3">
        <v>3.78</v>
      </c>
      <c r="E188" s="3">
        <v>7.92</v>
      </c>
      <c r="F188" s="3">
        <v>19.079999999999998</v>
      </c>
      <c r="G188" s="3">
        <v>165.6</v>
      </c>
      <c r="H188" s="3">
        <v>434</v>
      </c>
    </row>
    <row r="189" spans="1:8" x14ac:dyDescent="0.25">
      <c r="A189" s="84"/>
      <c r="B189" s="51" t="s">
        <v>17</v>
      </c>
      <c r="C189" s="15">
        <v>42</v>
      </c>
      <c r="D189" s="7">
        <v>2.7</v>
      </c>
      <c r="E189" s="7">
        <v>0.44</v>
      </c>
      <c r="F189" s="7">
        <v>13.9</v>
      </c>
      <c r="G189" s="7">
        <v>73</v>
      </c>
      <c r="H189" s="9">
        <v>115</v>
      </c>
    </row>
    <row r="190" spans="1:8" ht="24" x14ac:dyDescent="0.25">
      <c r="A190" s="84"/>
      <c r="B190" s="4" t="s">
        <v>26</v>
      </c>
      <c r="C190" s="3">
        <v>200</v>
      </c>
      <c r="D190" s="3">
        <v>0.5</v>
      </c>
      <c r="E190" s="3">
        <v>0</v>
      </c>
      <c r="F190" s="3">
        <v>27</v>
      </c>
      <c r="G190" s="3">
        <v>110</v>
      </c>
      <c r="H190" s="3">
        <v>527</v>
      </c>
    </row>
    <row r="191" spans="1:8" x14ac:dyDescent="0.25">
      <c r="A191" s="84"/>
      <c r="B191" s="4" t="s">
        <v>16</v>
      </c>
      <c r="C191" s="3">
        <v>70</v>
      </c>
      <c r="D191" s="3">
        <v>5.32</v>
      </c>
      <c r="E191" s="3">
        <v>0.56000000000000005</v>
      </c>
      <c r="F191" s="3">
        <v>34.44</v>
      </c>
      <c r="G191" s="3">
        <v>164.5</v>
      </c>
      <c r="H191" s="3">
        <v>114</v>
      </c>
    </row>
    <row r="192" spans="1:8" x14ac:dyDescent="0.25">
      <c r="A192" s="10" t="s">
        <v>19</v>
      </c>
      <c r="B192" s="54"/>
      <c r="C192" s="21">
        <f>SUM(C185:C191)</f>
        <v>952</v>
      </c>
      <c r="D192" s="40">
        <f>SUM(D185:D191)</f>
        <v>38.030000000000008</v>
      </c>
      <c r="E192" s="40">
        <f>SUM(E185:E191)</f>
        <v>27.240000000000002</v>
      </c>
      <c r="F192" s="40">
        <f>SUM(F185:F191)</f>
        <v>177.19</v>
      </c>
      <c r="G192" s="40">
        <f>SUM(G185:G191)</f>
        <v>1112.4000000000001</v>
      </c>
      <c r="H192" s="52"/>
    </row>
    <row r="193" spans="1:8" ht="25.5" x14ac:dyDescent="0.25">
      <c r="A193" s="21" t="s">
        <v>50</v>
      </c>
      <c r="B193" s="22"/>
      <c r="C193" s="21">
        <f>C192+C184</f>
        <v>1662</v>
      </c>
      <c r="D193" s="21">
        <f>D192+D184</f>
        <v>59.300000000000011</v>
      </c>
      <c r="E193" s="21">
        <f>E192+E184</f>
        <v>43.31</v>
      </c>
      <c r="F193" s="21">
        <f>F192+F184</f>
        <v>298.95</v>
      </c>
      <c r="G193" s="21">
        <f>G192+G184</f>
        <v>1830.66</v>
      </c>
      <c r="H193" s="21"/>
    </row>
    <row r="194" spans="1:8" x14ac:dyDescent="0.25">
      <c r="A194" s="78" t="s">
        <v>3</v>
      </c>
      <c r="B194" s="78" t="s">
        <v>4</v>
      </c>
      <c r="C194" s="78" t="s">
        <v>5</v>
      </c>
      <c r="D194" s="87" t="s">
        <v>6</v>
      </c>
      <c r="E194" s="87"/>
      <c r="F194" s="87"/>
      <c r="G194" s="78" t="s">
        <v>7</v>
      </c>
      <c r="H194" s="78" t="s">
        <v>8</v>
      </c>
    </row>
    <row r="195" spans="1:8" ht="25.5" x14ac:dyDescent="0.25">
      <c r="A195" s="79"/>
      <c r="B195" s="79"/>
      <c r="C195" s="79"/>
      <c r="D195" s="1" t="s">
        <v>9</v>
      </c>
      <c r="E195" s="1" t="s">
        <v>10</v>
      </c>
      <c r="F195" s="1" t="s">
        <v>11</v>
      </c>
      <c r="G195" s="79"/>
      <c r="H195" s="79"/>
    </row>
    <row r="196" spans="1:8" ht="25.5" x14ac:dyDescent="0.25">
      <c r="A196" s="1" t="s">
        <v>121</v>
      </c>
      <c r="B196" s="23"/>
      <c r="C196" s="23"/>
      <c r="D196" s="1"/>
      <c r="E196" s="1"/>
      <c r="F196" s="1"/>
      <c r="G196" s="23"/>
      <c r="H196" s="23"/>
    </row>
    <row r="197" spans="1:8" ht="24" x14ac:dyDescent="0.25">
      <c r="A197" s="80" t="s">
        <v>13</v>
      </c>
      <c r="B197" s="4" t="s">
        <v>89</v>
      </c>
      <c r="C197" s="30">
        <v>270</v>
      </c>
      <c r="D197" s="36">
        <v>37.54</v>
      </c>
      <c r="E197" s="57">
        <v>29.3</v>
      </c>
      <c r="F197" s="36">
        <v>59.4</v>
      </c>
      <c r="G197" s="57">
        <v>651.5</v>
      </c>
      <c r="H197" s="15">
        <v>323</v>
      </c>
    </row>
    <row r="198" spans="1:8" ht="24" x14ac:dyDescent="0.25">
      <c r="A198" s="81"/>
      <c r="B198" s="4" t="s">
        <v>122</v>
      </c>
      <c r="C198" s="3">
        <v>210</v>
      </c>
      <c r="D198" s="3">
        <v>5.85</v>
      </c>
      <c r="E198" s="3">
        <v>5.25</v>
      </c>
      <c r="F198" s="3">
        <v>8.4</v>
      </c>
      <c r="G198" s="3">
        <v>105</v>
      </c>
      <c r="H198" s="3">
        <v>535</v>
      </c>
    </row>
    <row r="199" spans="1:8" x14ac:dyDescent="0.25">
      <c r="A199" s="81"/>
      <c r="B199" s="5" t="s">
        <v>30</v>
      </c>
      <c r="C199" s="6">
        <v>200</v>
      </c>
      <c r="D199" s="17">
        <v>0.1</v>
      </c>
      <c r="E199" s="17">
        <v>2</v>
      </c>
      <c r="F199" s="17">
        <v>15</v>
      </c>
      <c r="G199" s="17">
        <v>60</v>
      </c>
      <c r="H199" s="6">
        <v>501</v>
      </c>
    </row>
    <row r="200" spans="1:8" x14ac:dyDescent="0.25">
      <c r="A200" s="81"/>
      <c r="B200" s="51" t="s">
        <v>17</v>
      </c>
      <c r="C200" s="3">
        <v>30</v>
      </c>
      <c r="D200" s="7">
        <v>2</v>
      </c>
      <c r="E200" s="7">
        <v>0.35</v>
      </c>
      <c r="F200" s="7">
        <v>10</v>
      </c>
      <c r="G200" s="7">
        <v>52.21</v>
      </c>
      <c r="H200" s="9">
        <v>115</v>
      </c>
    </row>
    <row r="201" spans="1:8" x14ac:dyDescent="0.25">
      <c r="A201" s="81"/>
      <c r="B201" s="4" t="s">
        <v>31</v>
      </c>
      <c r="C201" s="3">
        <v>130</v>
      </c>
      <c r="D201" s="3">
        <v>0.52</v>
      </c>
      <c r="E201" s="3">
        <v>0.52</v>
      </c>
      <c r="F201" s="3">
        <v>12.74</v>
      </c>
      <c r="G201" s="3">
        <v>61.1</v>
      </c>
      <c r="H201" s="6">
        <v>118</v>
      </c>
    </row>
    <row r="202" spans="1:8" x14ac:dyDescent="0.25">
      <c r="A202" s="81"/>
      <c r="B202" s="4" t="s">
        <v>16</v>
      </c>
      <c r="C202" s="3">
        <v>50</v>
      </c>
      <c r="D202" s="3">
        <v>3.8</v>
      </c>
      <c r="E202" s="3">
        <v>0.4</v>
      </c>
      <c r="F202" s="3">
        <v>24.6</v>
      </c>
      <c r="G202" s="3">
        <v>117.5</v>
      </c>
      <c r="H202" s="3">
        <v>114</v>
      </c>
    </row>
    <row r="203" spans="1:8" x14ac:dyDescent="0.25">
      <c r="A203" s="10" t="s">
        <v>19</v>
      </c>
      <c r="B203" s="32"/>
      <c r="C203" s="32">
        <f>SUM(C197:C202)</f>
        <v>890</v>
      </c>
      <c r="D203" s="10">
        <f>SUM(D197:D202)</f>
        <v>49.81</v>
      </c>
      <c r="E203" s="43">
        <f>SUM(E197:E202)</f>
        <v>37.82</v>
      </c>
      <c r="F203" s="10">
        <f>SUM(F197:F202)</f>
        <v>130.13999999999999</v>
      </c>
      <c r="G203" s="44">
        <f>SUM(G197:G202)</f>
        <v>1047.31</v>
      </c>
      <c r="H203" s="32"/>
    </row>
    <row r="204" spans="1:8" x14ac:dyDescent="0.25">
      <c r="A204" s="83" t="s">
        <v>20</v>
      </c>
      <c r="B204" s="12" t="s">
        <v>44</v>
      </c>
      <c r="C204" s="13">
        <v>100</v>
      </c>
      <c r="D204" s="13">
        <v>0.8</v>
      </c>
      <c r="E204" s="13">
        <v>0.1</v>
      </c>
      <c r="F204" s="13">
        <v>2.5</v>
      </c>
      <c r="G204" s="13">
        <v>14</v>
      </c>
      <c r="H204" s="13">
        <v>112</v>
      </c>
    </row>
    <row r="205" spans="1:8" x14ac:dyDescent="0.25">
      <c r="A205" s="84"/>
      <c r="B205" s="51" t="s">
        <v>91</v>
      </c>
      <c r="C205" s="15">
        <v>265</v>
      </c>
      <c r="D205" s="6">
        <v>1.93</v>
      </c>
      <c r="E205" s="7">
        <v>5.3</v>
      </c>
      <c r="F205" s="6">
        <v>11.23</v>
      </c>
      <c r="G205" s="7">
        <v>100.7</v>
      </c>
      <c r="H205" s="6">
        <v>133</v>
      </c>
    </row>
    <row r="206" spans="1:8" ht="24" x14ac:dyDescent="0.25">
      <c r="A206" s="84"/>
      <c r="B206" s="25" t="s">
        <v>41</v>
      </c>
      <c r="C206" s="31">
        <v>100</v>
      </c>
      <c r="D206" s="30">
        <v>2.88</v>
      </c>
      <c r="E206" s="30">
        <v>24.7</v>
      </c>
      <c r="F206" s="30">
        <v>15.3</v>
      </c>
      <c r="G206" s="30">
        <v>379</v>
      </c>
      <c r="H206" s="30">
        <v>368</v>
      </c>
    </row>
    <row r="207" spans="1:8" ht="24" x14ac:dyDescent="0.25">
      <c r="A207" s="84"/>
      <c r="B207" s="4" t="s">
        <v>36</v>
      </c>
      <c r="C207" s="30">
        <v>180</v>
      </c>
      <c r="D207" s="15">
        <v>5.58</v>
      </c>
      <c r="E207" s="15">
        <v>7.56</v>
      </c>
      <c r="F207" s="15">
        <v>22.5</v>
      </c>
      <c r="G207" s="15">
        <v>180</v>
      </c>
      <c r="H207" s="15">
        <v>432</v>
      </c>
    </row>
    <row r="208" spans="1:8" x14ac:dyDescent="0.25">
      <c r="A208" s="84"/>
      <c r="B208" s="4" t="s">
        <v>16</v>
      </c>
      <c r="C208" s="3">
        <v>70</v>
      </c>
      <c r="D208" s="3">
        <v>5.32</v>
      </c>
      <c r="E208" s="3">
        <v>0.56000000000000005</v>
      </c>
      <c r="F208" s="3">
        <v>34.44</v>
      </c>
      <c r="G208" s="3">
        <v>164.5</v>
      </c>
      <c r="H208" s="3">
        <v>114</v>
      </c>
    </row>
    <row r="209" spans="1:8" x14ac:dyDescent="0.25">
      <c r="A209" s="84"/>
      <c r="B209" s="51" t="s">
        <v>17</v>
      </c>
      <c r="C209" s="15">
        <v>42</v>
      </c>
      <c r="D209" s="7">
        <v>2.7</v>
      </c>
      <c r="E209" s="7">
        <v>0.44</v>
      </c>
      <c r="F209" s="7">
        <v>13.9</v>
      </c>
      <c r="G209" s="7">
        <v>73</v>
      </c>
      <c r="H209" s="9">
        <v>115</v>
      </c>
    </row>
    <row r="210" spans="1:8" ht="24" x14ac:dyDescent="0.25">
      <c r="A210" s="84"/>
      <c r="B210" s="4" t="s">
        <v>123</v>
      </c>
      <c r="C210" s="3">
        <v>200</v>
      </c>
      <c r="D210" s="3">
        <v>1.4</v>
      </c>
      <c r="E210" s="3">
        <v>0.2</v>
      </c>
      <c r="F210" s="3">
        <v>26.4</v>
      </c>
      <c r="G210" s="3">
        <v>120</v>
      </c>
      <c r="H210" s="3">
        <v>537</v>
      </c>
    </row>
    <row r="211" spans="1:8" x14ac:dyDescent="0.25">
      <c r="A211" s="10" t="s">
        <v>19</v>
      </c>
      <c r="B211" s="54"/>
      <c r="C211" s="39">
        <f>SUM(C205:C210)</f>
        <v>857</v>
      </c>
      <c r="D211" s="40">
        <f>SUM(D205:D210)</f>
        <v>19.809999999999999</v>
      </c>
      <c r="E211" s="40">
        <f>SUM(E205:E210)</f>
        <v>38.760000000000005</v>
      </c>
      <c r="F211" s="40">
        <f>SUM(F205:F210)</f>
        <v>123.77000000000001</v>
      </c>
      <c r="G211" s="40">
        <f>SUM(G205:G210)</f>
        <v>1017.2</v>
      </c>
      <c r="H211" s="52"/>
    </row>
    <row r="212" spans="1:8" ht="25.5" x14ac:dyDescent="0.25">
      <c r="A212" s="21" t="s">
        <v>50</v>
      </c>
      <c r="B212" s="22"/>
      <c r="C212" s="39">
        <f>C211+C203</f>
        <v>1747</v>
      </c>
      <c r="D212" s="41">
        <f>D211+D203</f>
        <v>69.62</v>
      </c>
      <c r="E212" s="41">
        <f>E211+E203</f>
        <v>76.580000000000013</v>
      </c>
      <c r="F212" s="41">
        <f>F211+F203</f>
        <v>253.91</v>
      </c>
      <c r="G212" s="41">
        <f>G211+G203</f>
        <v>2064.5100000000002</v>
      </c>
      <c r="H212" s="41"/>
    </row>
    <row r="213" spans="1:8" x14ac:dyDescent="0.25">
      <c r="A213" s="78" t="s">
        <v>3</v>
      </c>
      <c r="B213" s="78" t="s">
        <v>4</v>
      </c>
      <c r="C213" s="78" t="s">
        <v>5</v>
      </c>
      <c r="D213" s="87" t="s">
        <v>6</v>
      </c>
      <c r="E213" s="87"/>
      <c r="F213" s="87"/>
      <c r="G213" s="78" t="s">
        <v>7</v>
      </c>
      <c r="H213" s="78" t="s">
        <v>8</v>
      </c>
    </row>
    <row r="214" spans="1:8" ht="25.5" x14ac:dyDescent="0.25">
      <c r="A214" s="79"/>
      <c r="B214" s="79"/>
      <c r="C214" s="79"/>
      <c r="D214" s="1" t="s">
        <v>9</v>
      </c>
      <c r="E214" s="1" t="s">
        <v>10</v>
      </c>
      <c r="F214" s="1" t="s">
        <v>11</v>
      </c>
      <c r="G214" s="79"/>
      <c r="H214" s="79"/>
    </row>
    <row r="215" spans="1:8" ht="25.5" x14ac:dyDescent="0.25">
      <c r="A215" s="1" t="s">
        <v>124</v>
      </c>
      <c r="B215" s="23"/>
      <c r="C215" s="23"/>
      <c r="D215" s="1"/>
      <c r="E215" s="1"/>
      <c r="F215" s="1"/>
      <c r="G215" s="23"/>
      <c r="H215" s="23"/>
    </row>
    <row r="216" spans="1:8" ht="24" x14ac:dyDescent="0.25">
      <c r="A216" s="97" t="s">
        <v>13</v>
      </c>
      <c r="B216" s="4" t="s">
        <v>92</v>
      </c>
      <c r="C216" s="30">
        <v>68</v>
      </c>
      <c r="D216" s="3">
        <v>5.0999999999999996</v>
      </c>
      <c r="E216" s="3">
        <v>6.6</v>
      </c>
      <c r="F216" s="3">
        <v>50.59</v>
      </c>
      <c r="G216" s="3">
        <v>283.56</v>
      </c>
      <c r="H216" s="3">
        <v>609</v>
      </c>
    </row>
    <row r="217" spans="1:8" ht="24" x14ac:dyDescent="0.25">
      <c r="A217" s="98"/>
      <c r="B217" s="4" t="s">
        <v>66</v>
      </c>
      <c r="C217" s="3">
        <v>200</v>
      </c>
      <c r="D217" s="3">
        <v>6.2</v>
      </c>
      <c r="E217" s="3">
        <v>7.46</v>
      </c>
      <c r="F217" s="3">
        <v>30.86</v>
      </c>
      <c r="G217" s="3">
        <v>215.4</v>
      </c>
      <c r="H217" s="3">
        <v>268</v>
      </c>
    </row>
    <row r="218" spans="1:8" x14ac:dyDescent="0.25">
      <c r="A218" s="98"/>
      <c r="B218" s="4" t="s">
        <v>15</v>
      </c>
      <c r="C218" s="3">
        <v>180</v>
      </c>
      <c r="D218" s="3">
        <v>2.88</v>
      </c>
      <c r="E218" s="3">
        <v>2.4</v>
      </c>
      <c r="F218" s="3">
        <v>14.3</v>
      </c>
      <c r="G218" s="3">
        <v>71.099999999999994</v>
      </c>
      <c r="H218" s="3">
        <v>513</v>
      </c>
    </row>
    <row r="219" spans="1:8" ht="24" x14ac:dyDescent="0.25">
      <c r="A219" s="98"/>
      <c r="B219" s="4" t="s">
        <v>125</v>
      </c>
      <c r="C219" s="30">
        <v>220</v>
      </c>
      <c r="D219" s="3">
        <v>6.1</v>
      </c>
      <c r="E219" s="3">
        <v>5.5</v>
      </c>
      <c r="F219" s="3">
        <v>8.8000000000000007</v>
      </c>
      <c r="G219" s="3">
        <v>110</v>
      </c>
      <c r="H219" s="3">
        <v>535</v>
      </c>
    </row>
    <row r="220" spans="1:8" x14ac:dyDescent="0.25">
      <c r="A220" s="98"/>
      <c r="B220" s="51" t="s">
        <v>17</v>
      </c>
      <c r="C220" s="3">
        <v>30</v>
      </c>
      <c r="D220" s="7">
        <v>2</v>
      </c>
      <c r="E220" s="7">
        <v>0.35</v>
      </c>
      <c r="F220" s="7">
        <v>10</v>
      </c>
      <c r="G220" s="7">
        <v>52.21</v>
      </c>
      <c r="H220" s="9">
        <v>115</v>
      </c>
    </row>
    <row r="221" spans="1:8" x14ac:dyDescent="0.25">
      <c r="A221" s="98"/>
      <c r="B221" s="4" t="s">
        <v>16</v>
      </c>
      <c r="C221" s="3">
        <v>50</v>
      </c>
      <c r="D221" s="3">
        <v>3.8</v>
      </c>
      <c r="E221" s="3">
        <v>0.4</v>
      </c>
      <c r="F221" s="3">
        <v>24.6</v>
      </c>
      <c r="G221" s="3">
        <v>117.5</v>
      </c>
      <c r="H221" s="3">
        <v>114</v>
      </c>
    </row>
    <row r="222" spans="1:8" x14ac:dyDescent="0.25">
      <c r="A222" s="10" t="s">
        <v>19</v>
      </c>
      <c r="B222" s="32"/>
      <c r="C222" s="32">
        <f>SUM(C216:C221)</f>
        <v>748</v>
      </c>
      <c r="D222" s="10">
        <f>SUM(D216:D221)</f>
        <v>26.080000000000002</v>
      </c>
      <c r="E222" s="10">
        <f>SUM(E216:E221)</f>
        <v>22.709999999999997</v>
      </c>
      <c r="F222" s="10">
        <f>SUM(F216:F221)</f>
        <v>139.15</v>
      </c>
      <c r="G222" s="32">
        <f>SUM(G216:G221)</f>
        <v>849.7700000000001</v>
      </c>
      <c r="H222" s="32"/>
    </row>
    <row r="223" spans="1:8" x14ac:dyDescent="0.25">
      <c r="A223" s="83" t="s">
        <v>20</v>
      </c>
      <c r="B223" s="12" t="s">
        <v>21</v>
      </c>
      <c r="C223" s="13">
        <v>100</v>
      </c>
      <c r="D223" s="14">
        <v>1.1000000000000001</v>
      </c>
      <c r="E223" s="14">
        <v>0</v>
      </c>
      <c r="F223" s="14">
        <v>3.8</v>
      </c>
      <c r="G223" s="14">
        <v>24</v>
      </c>
      <c r="H223" s="14">
        <v>112</v>
      </c>
    </row>
    <row r="224" spans="1:8" ht="25.5" x14ac:dyDescent="0.25">
      <c r="A224" s="84"/>
      <c r="B224" s="51" t="s">
        <v>126</v>
      </c>
      <c r="C224" s="45">
        <v>250</v>
      </c>
      <c r="D224" s="28">
        <v>2.7</v>
      </c>
      <c r="E224" s="28">
        <v>2.85</v>
      </c>
      <c r="F224" s="28">
        <v>18.82</v>
      </c>
      <c r="G224" s="28">
        <v>111.25</v>
      </c>
      <c r="H224" s="45">
        <v>152</v>
      </c>
    </row>
    <row r="225" spans="1:8" ht="24" x14ac:dyDescent="0.25">
      <c r="A225" s="84"/>
      <c r="B225" s="34" t="s">
        <v>127</v>
      </c>
      <c r="C225" s="35">
        <v>140</v>
      </c>
      <c r="D225" s="28">
        <v>20.61</v>
      </c>
      <c r="E225" s="28">
        <v>17.96</v>
      </c>
      <c r="F225" s="28">
        <v>5.51</v>
      </c>
      <c r="G225" s="28">
        <v>266.05</v>
      </c>
      <c r="H225" s="45" t="s">
        <v>128</v>
      </c>
    </row>
    <row r="226" spans="1:8" x14ac:dyDescent="0.25">
      <c r="A226" s="84"/>
      <c r="B226" s="4" t="s">
        <v>129</v>
      </c>
      <c r="C226" s="30">
        <v>180</v>
      </c>
      <c r="D226" s="7">
        <v>4.32</v>
      </c>
      <c r="E226" s="7">
        <v>12.7</v>
      </c>
      <c r="F226" s="7">
        <v>18.72</v>
      </c>
      <c r="G226" s="7">
        <v>207</v>
      </c>
      <c r="H226" s="9">
        <v>124</v>
      </c>
    </row>
    <row r="227" spans="1:8" x14ac:dyDescent="0.25">
      <c r="A227" s="84"/>
      <c r="B227" s="51" t="s">
        <v>17</v>
      </c>
      <c r="C227" s="15">
        <v>42</v>
      </c>
      <c r="D227" s="7">
        <v>2.7</v>
      </c>
      <c r="E227" s="7">
        <v>0.44</v>
      </c>
      <c r="F227" s="7">
        <v>13.9</v>
      </c>
      <c r="G227" s="7">
        <v>73</v>
      </c>
      <c r="H227" s="9">
        <v>115</v>
      </c>
    </row>
    <row r="228" spans="1:8" x14ac:dyDescent="0.25">
      <c r="A228" s="84"/>
      <c r="B228" s="4" t="s">
        <v>16</v>
      </c>
      <c r="C228" s="3">
        <v>70</v>
      </c>
      <c r="D228" s="3">
        <v>5.32</v>
      </c>
      <c r="E228" s="3">
        <v>0.56000000000000005</v>
      </c>
      <c r="F228" s="3">
        <v>34.44</v>
      </c>
      <c r="G228" s="3">
        <v>164.5</v>
      </c>
      <c r="H228" s="3">
        <v>114</v>
      </c>
    </row>
    <row r="229" spans="1:8" x14ac:dyDescent="0.25">
      <c r="A229" s="84"/>
      <c r="B229" s="4" t="s">
        <v>72</v>
      </c>
      <c r="C229" s="30">
        <v>200</v>
      </c>
      <c r="D229" s="6">
        <v>0.1</v>
      </c>
      <c r="E229" s="6">
        <v>0.12</v>
      </c>
      <c r="F229" s="6">
        <v>23.4</v>
      </c>
      <c r="G229" s="6">
        <v>96</v>
      </c>
      <c r="H229" s="6">
        <v>520</v>
      </c>
    </row>
    <row r="230" spans="1:8" x14ac:dyDescent="0.25">
      <c r="A230" s="19"/>
      <c r="B230" s="54"/>
      <c r="C230" s="39">
        <f>SUM(C223:C229)</f>
        <v>982</v>
      </c>
      <c r="D230" s="40">
        <f>SUM(D223:D229)</f>
        <v>36.85</v>
      </c>
      <c r="E230" s="40">
        <f>SUM(E223:E229)</f>
        <v>34.630000000000003</v>
      </c>
      <c r="F230" s="40">
        <f>SUM(F223:F229)</f>
        <v>118.59</v>
      </c>
      <c r="G230" s="40">
        <f>SUM(G224:G229)</f>
        <v>917.8</v>
      </c>
      <c r="H230" s="52"/>
    </row>
    <row r="231" spans="1:8" ht="25.5" x14ac:dyDescent="0.25">
      <c r="A231" s="21" t="s">
        <v>50</v>
      </c>
      <c r="B231" s="22"/>
      <c r="C231" s="39">
        <f>C230+C222</f>
        <v>1730</v>
      </c>
      <c r="D231" s="41">
        <f>D230+D222</f>
        <v>62.930000000000007</v>
      </c>
      <c r="E231" s="41">
        <f>E230+E222</f>
        <v>57.34</v>
      </c>
      <c r="F231" s="41">
        <f>F230+F222</f>
        <v>257.74</v>
      </c>
      <c r="G231" s="41">
        <f>G230+G222</f>
        <v>1767.5700000000002</v>
      </c>
      <c r="H231" s="41"/>
    </row>
    <row r="232" spans="1:8" x14ac:dyDescent="0.25">
      <c r="B232" s="61"/>
      <c r="C232" s="61"/>
      <c r="D232" s="61"/>
      <c r="E232" s="61"/>
      <c r="F232" s="61"/>
      <c r="G232" s="61"/>
      <c r="H232" s="61"/>
    </row>
    <row r="233" spans="1:8" x14ac:dyDescent="0.25">
      <c r="B233" s="61"/>
      <c r="C233" s="61"/>
      <c r="D233" s="61"/>
      <c r="E233" s="61"/>
      <c r="F233" s="61"/>
      <c r="G233" s="61"/>
      <c r="H233" s="61"/>
    </row>
    <row r="234" spans="1:8" x14ac:dyDescent="0.25">
      <c r="B234" s="61"/>
      <c r="C234" s="61"/>
      <c r="D234" s="61"/>
      <c r="E234" s="61"/>
      <c r="F234" s="61"/>
      <c r="G234" s="61"/>
      <c r="H234" s="61"/>
    </row>
  </sheetData>
  <mergeCells count="100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1"/>
    <mergeCell ref="A13:A19"/>
    <mergeCell ref="A22:A23"/>
    <mergeCell ref="B22:B23"/>
    <mergeCell ref="C22:C23"/>
    <mergeCell ref="G22:G23"/>
    <mergeCell ref="H22:H23"/>
    <mergeCell ref="A25:A29"/>
    <mergeCell ref="A31:A38"/>
    <mergeCell ref="A41:A42"/>
    <mergeCell ref="B41:B42"/>
    <mergeCell ref="C41:C42"/>
    <mergeCell ref="D41:F41"/>
    <mergeCell ref="G41:G42"/>
    <mergeCell ref="H41:H42"/>
    <mergeCell ref="D22:F22"/>
    <mergeCell ref="A44:A49"/>
    <mergeCell ref="A51:A58"/>
    <mergeCell ref="A61:A62"/>
    <mergeCell ref="B61:B62"/>
    <mergeCell ref="C61:C62"/>
    <mergeCell ref="G61:G62"/>
    <mergeCell ref="H61:H62"/>
    <mergeCell ref="A64:A68"/>
    <mergeCell ref="A70:A77"/>
    <mergeCell ref="A80:A81"/>
    <mergeCell ref="B80:B81"/>
    <mergeCell ref="C80:C81"/>
    <mergeCell ref="D80:F80"/>
    <mergeCell ref="G80:G81"/>
    <mergeCell ref="H80:H81"/>
    <mergeCell ref="D61:F61"/>
    <mergeCell ref="A83:A88"/>
    <mergeCell ref="A90:A96"/>
    <mergeCell ref="A99:A100"/>
    <mergeCell ref="B99:B100"/>
    <mergeCell ref="C99:C100"/>
    <mergeCell ref="G99:G100"/>
    <mergeCell ref="H99:H100"/>
    <mergeCell ref="A102:A106"/>
    <mergeCell ref="A108:A115"/>
    <mergeCell ref="A118:A119"/>
    <mergeCell ref="B118:B119"/>
    <mergeCell ref="C118:C119"/>
    <mergeCell ref="D118:F118"/>
    <mergeCell ref="G118:G119"/>
    <mergeCell ref="H118:H119"/>
    <mergeCell ref="D99:F99"/>
    <mergeCell ref="A121:A127"/>
    <mergeCell ref="A129:A136"/>
    <mergeCell ref="A139:A140"/>
    <mergeCell ref="B139:B140"/>
    <mergeCell ref="C139:C140"/>
    <mergeCell ref="G139:G140"/>
    <mergeCell ref="H139:H140"/>
    <mergeCell ref="A142:A146"/>
    <mergeCell ref="A148:A154"/>
    <mergeCell ref="A157:A158"/>
    <mergeCell ref="B157:B158"/>
    <mergeCell ref="C157:C158"/>
    <mergeCell ref="D157:F157"/>
    <mergeCell ref="G157:G158"/>
    <mergeCell ref="H157:H158"/>
    <mergeCell ref="D139:F139"/>
    <mergeCell ref="A160:A164"/>
    <mergeCell ref="A166:A172"/>
    <mergeCell ref="A175:A176"/>
    <mergeCell ref="B175:B176"/>
    <mergeCell ref="C175:C176"/>
    <mergeCell ref="G175:G176"/>
    <mergeCell ref="H175:H176"/>
    <mergeCell ref="A178:A183"/>
    <mergeCell ref="A185:A191"/>
    <mergeCell ref="A194:A195"/>
    <mergeCell ref="B194:B195"/>
    <mergeCell ref="C194:C195"/>
    <mergeCell ref="D194:F194"/>
    <mergeCell ref="G194:G195"/>
    <mergeCell ref="H194:H195"/>
    <mergeCell ref="D175:F175"/>
    <mergeCell ref="G213:G214"/>
    <mergeCell ref="H213:H214"/>
    <mergeCell ref="A216:A221"/>
    <mergeCell ref="A223:A229"/>
    <mergeCell ref="A197:A202"/>
    <mergeCell ref="A204:A210"/>
    <mergeCell ref="A213:A214"/>
    <mergeCell ref="B213:B214"/>
    <mergeCell ref="C213:C214"/>
    <mergeCell ref="D213:F2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6"/>
  <sheetViews>
    <sheetView topLeftCell="A141" workbookViewId="0">
      <selection activeCell="N3" sqref="N3"/>
    </sheetView>
  </sheetViews>
  <sheetFormatPr defaultRowHeight="15" x14ac:dyDescent="0.25"/>
  <cols>
    <col min="1" max="1" width="12.28515625" customWidth="1"/>
    <col min="2" max="2" width="21.42578125" style="50" customWidth="1"/>
    <col min="3" max="3" width="8.7109375" customWidth="1"/>
    <col min="4" max="4" width="8.5703125" customWidth="1"/>
    <col min="5" max="5" width="9.28515625" customWidth="1"/>
    <col min="6" max="6" width="7.5703125" customWidth="1"/>
    <col min="7" max="7" width="9.42578125" customWidth="1"/>
  </cols>
  <sheetData>
    <row r="1" spans="1:8" ht="87.75" customHeight="1" x14ac:dyDescent="0.25">
      <c r="A1" s="92" t="s">
        <v>0</v>
      </c>
      <c r="B1" s="93"/>
      <c r="E1" s="92" t="s">
        <v>1</v>
      </c>
      <c r="F1" s="93"/>
      <c r="G1" s="93"/>
      <c r="H1" s="93"/>
    </row>
    <row r="2" spans="1:8" ht="18.75" x14ac:dyDescent="0.3">
      <c r="A2" s="112" t="s">
        <v>130</v>
      </c>
      <c r="B2" s="112"/>
      <c r="C2" s="112"/>
      <c r="D2" s="112"/>
      <c r="E2" s="112"/>
      <c r="F2" s="112"/>
      <c r="G2" s="112"/>
      <c r="H2" s="112"/>
    </row>
    <row r="3" spans="1:8" ht="58.5" customHeight="1" x14ac:dyDescent="0.25">
      <c r="A3" s="95" t="s">
        <v>131</v>
      </c>
      <c r="B3" s="95"/>
      <c r="C3" s="95"/>
      <c r="D3" s="95"/>
      <c r="E3" s="95"/>
      <c r="F3" s="95"/>
      <c r="G3" s="95"/>
      <c r="H3" s="95"/>
    </row>
    <row r="4" spans="1:8" x14ac:dyDescent="0.25">
      <c r="A4" s="108" t="s">
        <v>3</v>
      </c>
      <c r="B4" s="108" t="s">
        <v>4</v>
      </c>
      <c r="C4" s="108" t="s">
        <v>5</v>
      </c>
      <c r="D4" s="106" t="s">
        <v>6</v>
      </c>
      <c r="E4" s="106"/>
      <c r="F4" s="106"/>
      <c r="G4" s="108" t="s">
        <v>7</v>
      </c>
      <c r="H4" s="108" t="s">
        <v>8</v>
      </c>
    </row>
    <row r="5" spans="1:8" ht="25.5" x14ac:dyDescent="0.25">
      <c r="A5" s="109"/>
      <c r="B5" s="109"/>
      <c r="C5" s="109"/>
      <c r="D5" s="1" t="s">
        <v>9</v>
      </c>
      <c r="E5" s="1" t="s">
        <v>10</v>
      </c>
      <c r="F5" s="1" t="s">
        <v>11</v>
      </c>
      <c r="G5" s="109"/>
      <c r="H5" s="109"/>
    </row>
    <row r="6" spans="1:8" ht="25.5" x14ac:dyDescent="0.25">
      <c r="A6" s="23" t="s">
        <v>12</v>
      </c>
      <c r="B6" s="23"/>
      <c r="C6" s="23"/>
      <c r="D6" s="1"/>
      <c r="E6" s="1"/>
      <c r="F6" s="1"/>
      <c r="G6" s="23"/>
      <c r="H6" s="23"/>
    </row>
    <row r="7" spans="1:8" x14ac:dyDescent="0.25">
      <c r="A7" s="83" t="s">
        <v>20</v>
      </c>
      <c r="B7" s="12" t="s">
        <v>21</v>
      </c>
      <c r="C7" s="13">
        <v>60</v>
      </c>
      <c r="D7" s="14">
        <v>0.66</v>
      </c>
      <c r="E7" s="14">
        <v>0.12</v>
      </c>
      <c r="F7" s="14">
        <v>2.2799999999999998</v>
      </c>
      <c r="G7" s="14">
        <v>14.4</v>
      </c>
      <c r="H7" s="14">
        <v>112</v>
      </c>
    </row>
    <row r="8" spans="1:8" x14ac:dyDescent="0.25">
      <c r="A8" s="84"/>
      <c r="B8" s="5" t="s">
        <v>86</v>
      </c>
      <c r="C8" s="15">
        <v>200</v>
      </c>
      <c r="D8" s="15">
        <v>1.84</v>
      </c>
      <c r="E8" s="15">
        <v>3.4</v>
      </c>
      <c r="F8" s="15">
        <v>12.1</v>
      </c>
      <c r="G8" s="15">
        <v>86.4</v>
      </c>
      <c r="H8" s="15">
        <v>149</v>
      </c>
    </row>
    <row r="9" spans="1:8" x14ac:dyDescent="0.25">
      <c r="A9" s="84"/>
      <c r="B9" s="4" t="s">
        <v>95</v>
      </c>
      <c r="C9" s="3">
        <v>105</v>
      </c>
      <c r="D9" s="6">
        <v>19.13</v>
      </c>
      <c r="E9" s="6">
        <v>9.9</v>
      </c>
      <c r="F9" s="6">
        <v>4.72</v>
      </c>
      <c r="G9" s="6">
        <v>164.85</v>
      </c>
      <c r="H9" s="6">
        <v>339</v>
      </c>
    </row>
    <row r="10" spans="1:8" x14ac:dyDescent="0.25">
      <c r="A10" s="84"/>
      <c r="B10" s="16" t="s">
        <v>25</v>
      </c>
      <c r="C10" s="3">
        <v>150</v>
      </c>
      <c r="D10" s="3">
        <v>3.15</v>
      </c>
      <c r="E10" s="3">
        <v>6.6</v>
      </c>
      <c r="F10" s="3">
        <v>15.9</v>
      </c>
      <c r="G10" s="3">
        <v>138</v>
      </c>
      <c r="H10" s="3">
        <v>434</v>
      </c>
    </row>
    <row r="11" spans="1:8" x14ac:dyDescent="0.25">
      <c r="A11" s="84"/>
      <c r="B11" s="5" t="s">
        <v>17</v>
      </c>
      <c r="C11" s="6">
        <v>36</v>
      </c>
      <c r="D11" s="7">
        <v>2.2999999999999998</v>
      </c>
      <c r="E11" s="7">
        <v>0.38</v>
      </c>
      <c r="F11" s="7">
        <v>11.95</v>
      </c>
      <c r="G11" s="7">
        <v>62.6</v>
      </c>
      <c r="H11" s="9">
        <v>115</v>
      </c>
    </row>
    <row r="12" spans="1:8" x14ac:dyDescent="0.25">
      <c r="A12" s="84"/>
      <c r="B12" s="2" t="s">
        <v>16</v>
      </c>
      <c r="C12" s="3">
        <v>50</v>
      </c>
      <c r="D12" s="3">
        <v>3.8</v>
      </c>
      <c r="E12" s="3">
        <v>0.4</v>
      </c>
      <c r="F12" s="3">
        <v>24.6</v>
      </c>
      <c r="G12" s="3">
        <v>117.5</v>
      </c>
      <c r="H12" s="3">
        <v>114</v>
      </c>
    </row>
    <row r="13" spans="1:8" ht="24" x14ac:dyDescent="0.25">
      <c r="A13" s="86"/>
      <c r="B13" s="4" t="s">
        <v>26</v>
      </c>
      <c r="C13" s="3">
        <v>200</v>
      </c>
      <c r="D13" s="3">
        <v>0.5</v>
      </c>
      <c r="E13" s="3">
        <v>0</v>
      </c>
      <c r="F13" s="3">
        <v>27</v>
      </c>
      <c r="G13" s="3">
        <v>110</v>
      </c>
      <c r="H13" s="3">
        <v>527</v>
      </c>
    </row>
    <row r="14" spans="1:8" x14ac:dyDescent="0.25">
      <c r="A14" s="11" t="s">
        <v>19</v>
      </c>
      <c r="B14" s="18"/>
      <c r="C14" s="19">
        <f>SUM(C7:C13)</f>
        <v>801</v>
      </c>
      <c r="D14" s="20">
        <f>SUM(D7:D13)</f>
        <v>31.38</v>
      </c>
      <c r="E14" s="20">
        <f>SUM(E7:E13)</f>
        <v>20.799999999999997</v>
      </c>
      <c r="F14" s="20">
        <f>SUM(F7:F13)</f>
        <v>98.550000000000011</v>
      </c>
      <c r="G14" s="20">
        <f>SUM(G7:G13)</f>
        <v>693.75</v>
      </c>
      <c r="H14" s="19"/>
    </row>
    <row r="15" spans="1:8" x14ac:dyDescent="0.25">
      <c r="A15" s="80" t="s">
        <v>132</v>
      </c>
      <c r="B15" s="4" t="s">
        <v>133</v>
      </c>
      <c r="C15" s="3">
        <v>100</v>
      </c>
      <c r="D15" s="3">
        <v>0.4</v>
      </c>
      <c r="E15" s="3">
        <v>0.4</v>
      </c>
      <c r="F15" s="3">
        <v>9.8000000000000007</v>
      </c>
      <c r="G15" s="3">
        <v>47</v>
      </c>
      <c r="H15" s="3">
        <v>118</v>
      </c>
    </row>
    <row r="16" spans="1:8" x14ac:dyDescent="0.25">
      <c r="A16" s="81"/>
      <c r="B16" s="4" t="s">
        <v>134</v>
      </c>
      <c r="C16" s="3">
        <v>5</v>
      </c>
      <c r="D16" s="3">
        <v>0.99</v>
      </c>
      <c r="E16" s="3">
        <v>0.99</v>
      </c>
      <c r="F16" s="3">
        <v>7.0000000000000007E-2</v>
      </c>
      <c r="G16" s="3">
        <v>13.2</v>
      </c>
      <c r="H16" s="3">
        <v>107</v>
      </c>
    </row>
    <row r="17" spans="1:8" ht="24" x14ac:dyDescent="0.25">
      <c r="A17" s="81"/>
      <c r="B17" s="4" t="s">
        <v>65</v>
      </c>
      <c r="C17" s="3">
        <v>45</v>
      </c>
      <c r="D17" s="3">
        <v>1.26</v>
      </c>
      <c r="E17" s="3">
        <v>1.48</v>
      </c>
      <c r="F17" s="3">
        <v>34.78</v>
      </c>
      <c r="G17" s="3">
        <v>157.5</v>
      </c>
      <c r="H17" s="3">
        <v>607</v>
      </c>
    </row>
    <row r="18" spans="1:8" x14ac:dyDescent="0.25">
      <c r="A18" s="82"/>
      <c r="B18" s="5" t="s">
        <v>30</v>
      </c>
      <c r="C18" s="6">
        <v>180</v>
      </c>
      <c r="D18" s="17">
        <v>0.09</v>
      </c>
      <c r="E18" s="17">
        <v>0</v>
      </c>
      <c r="F18" s="17">
        <v>13.5</v>
      </c>
      <c r="G18" s="17">
        <v>54</v>
      </c>
      <c r="H18" s="6">
        <v>501</v>
      </c>
    </row>
    <row r="19" spans="1:8" x14ac:dyDescent="0.25">
      <c r="A19" s="11" t="s">
        <v>19</v>
      </c>
      <c r="B19" s="18"/>
      <c r="C19" s="19">
        <f>SUM(C15:C18)</f>
        <v>330</v>
      </c>
      <c r="D19" s="20">
        <f>SUM(D15:D18)</f>
        <v>2.74</v>
      </c>
      <c r="E19" s="20">
        <f>SUM(E15:E18)</f>
        <v>2.87</v>
      </c>
      <c r="F19" s="20">
        <f>SUM(F15:F18)</f>
        <v>58.150000000000006</v>
      </c>
      <c r="G19" s="20">
        <f>SUM(G15:G18)</f>
        <v>271.7</v>
      </c>
      <c r="H19" s="19"/>
    </row>
    <row r="20" spans="1:8" x14ac:dyDescent="0.25">
      <c r="A20" s="21" t="s">
        <v>27</v>
      </c>
      <c r="B20" s="22"/>
      <c r="C20" s="21">
        <f>C19+C14</f>
        <v>1131</v>
      </c>
      <c r="D20" s="21">
        <f>D19+D14</f>
        <v>34.119999999999997</v>
      </c>
      <c r="E20" s="21">
        <f>E19+E14</f>
        <v>23.669999999999998</v>
      </c>
      <c r="F20" s="21">
        <f>F19+F14</f>
        <v>156.70000000000002</v>
      </c>
      <c r="G20" s="21">
        <f>G19+G14</f>
        <v>965.45</v>
      </c>
      <c r="H20" s="21"/>
    </row>
    <row r="21" spans="1:8" x14ac:dyDescent="0.25">
      <c r="A21" s="91" t="s">
        <v>3</v>
      </c>
      <c r="B21" s="91" t="s">
        <v>4</v>
      </c>
      <c r="C21" s="91" t="s">
        <v>5</v>
      </c>
      <c r="D21" s="87" t="s">
        <v>6</v>
      </c>
      <c r="E21" s="87"/>
      <c r="F21" s="87"/>
      <c r="G21" s="91" t="s">
        <v>7</v>
      </c>
      <c r="H21" s="91" t="s">
        <v>8</v>
      </c>
    </row>
    <row r="22" spans="1:8" ht="25.5" x14ac:dyDescent="0.25">
      <c r="A22" s="109"/>
      <c r="B22" s="109"/>
      <c r="C22" s="109"/>
      <c r="D22" s="1" t="s">
        <v>9</v>
      </c>
      <c r="E22" s="1" t="s">
        <v>10</v>
      </c>
      <c r="F22" s="1" t="s">
        <v>11</v>
      </c>
      <c r="G22" s="109"/>
      <c r="H22" s="109"/>
    </row>
    <row r="23" spans="1:8" ht="25.5" x14ac:dyDescent="0.25">
      <c r="A23" s="23" t="s">
        <v>28</v>
      </c>
      <c r="B23" s="23"/>
      <c r="C23" s="23"/>
      <c r="D23" s="1"/>
      <c r="E23" s="1"/>
      <c r="F23" s="1"/>
      <c r="G23" s="23"/>
      <c r="H23" s="23"/>
    </row>
    <row r="24" spans="1:8" x14ac:dyDescent="0.25">
      <c r="A24" s="83" t="s">
        <v>20</v>
      </c>
      <c r="B24" s="4" t="s">
        <v>32</v>
      </c>
      <c r="C24" s="3">
        <v>60</v>
      </c>
      <c r="D24" s="3">
        <v>0.9</v>
      </c>
      <c r="E24" s="3">
        <v>3.3</v>
      </c>
      <c r="F24" s="3">
        <v>5.04</v>
      </c>
      <c r="G24" s="3">
        <v>53.4</v>
      </c>
      <c r="H24" s="3">
        <v>51</v>
      </c>
    </row>
    <row r="25" spans="1:8" ht="25.5" x14ac:dyDescent="0.25">
      <c r="A25" s="84"/>
      <c r="B25" s="5" t="s">
        <v>33</v>
      </c>
      <c r="C25" s="6">
        <v>200</v>
      </c>
      <c r="D25" s="6">
        <v>1.28</v>
      </c>
      <c r="E25" s="6">
        <v>4.0599999999999996</v>
      </c>
      <c r="F25" s="6">
        <v>13.64</v>
      </c>
      <c r="G25" s="6">
        <v>96.2</v>
      </c>
      <c r="H25" s="6">
        <v>161</v>
      </c>
    </row>
    <row r="26" spans="1:8" x14ac:dyDescent="0.25">
      <c r="A26" s="84"/>
      <c r="B26" s="25" t="s">
        <v>34</v>
      </c>
      <c r="C26" s="26">
        <v>90</v>
      </c>
      <c r="D26" s="27">
        <v>16.02</v>
      </c>
      <c r="E26" s="28">
        <v>15.75</v>
      </c>
      <c r="F26" s="27">
        <v>12.87</v>
      </c>
      <c r="G26" s="27">
        <v>257.39999999999998</v>
      </c>
      <c r="H26" s="29">
        <v>386</v>
      </c>
    </row>
    <row r="27" spans="1:8" ht="24" x14ac:dyDescent="0.25">
      <c r="A27" s="84"/>
      <c r="B27" s="4" t="s">
        <v>36</v>
      </c>
      <c r="C27" s="30">
        <v>150</v>
      </c>
      <c r="D27" s="15">
        <v>4.6500000000000004</v>
      </c>
      <c r="E27" s="15">
        <v>6.3</v>
      </c>
      <c r="F27" s="15">
        <v>18.75</v>
      </c>
      <c r="G27" s="15">
        <v>150</v>
      </c>
      <c r="H27" s="15">
        <v>432</v>
      </c>
    </row>
    <row r="28" spans="1:8" x14ac:dyDescent="0.25">
      <c r="A28" s="84"/>
      <c r="B28" s="5" t="s">
        <v>17</v>
      </c>
      <c r="C28" s="6">
        <v>36</v>
      </c>
      <c r="D28" s="7">
        <v>2.2999999999999998</v>
      </c>
      <c r="E28" s="7">
        <v>0.38</v>
      </c>
      <c r="F28" s="7">
        <v>11.95</v>
      </c>
      <c r="G28" s="7">
        <v>62.6</v>
      </c>
      <c r="H28" s="9">
        <v>115</v>
      </c>
    </row>
    <row r="29" spans="1:8" x14ac:dyDescent="0.25">
      <c r="A29" s="84"/>
      <c r="B29" s="2" t="s">
        <v>16</v>
      </c>
      <c r="C29" s="3">
        <v>40</v>
      </c>
      <c r="D29" s="3">
        <v>3.04</v>
      </c>
      <c r="E29" s="3">
        <v>0.32</v>
      </c>
      <c r="F29" s="3">
        <v>19.68</v>
      </c>
      <c r="G29" s="3">
        <v>94</v>
      </c>
      <c r="H29" s="3">
        <v>114</v>
      </c>
    </row>
    <row r="30" spans="1:8" ht="24" x14ac:dyDescent="0.25">
      <c r="A30" s="84"/>
      <c r="B30" s="4" t="s">
        <v>15</v>
      </c>
      <c r="C30" s="3">
        <v>180</v>
      </c>
      <c r="D30" s="3">
        <v>2.88</v>
      </c>
      <c r="E30" s="3">
        <v>2.4300000000000002</v>
      </c>
      <c r="F30" s="3">
        <v>14.31</v>
      </c>
      <c r="G30" s="3">
        <v>71.099999999999994</v>
      </c>
      <c r="H30" s="3">
        <v>513</v>
      </c>
    </row>
    <row r="31" spans="1:8" x14ac:dyDescent="0.25">
      <c r="A31" s="10" t="s">
        <v>19</v>
      </c>
      <c r="B31" s="22"/>
      <c r="C31" s="21">
        <f>SUM(C24:C30)</f>
        <v>756</v>
      </c>
      <c r="D31" s="40">
        <f>SUM(D24:D30)</f>
        <v>31.07</v>
      </c>
      <c r="E31" s="40">
        <f>SUM(E24:E30)</f>
        <v>32.54</v>
      </c>
      <c r="F31" s="40">
        <f>SUM(F24:F30)</f>
        <v>96.240000000000009</v>
      </c>
      <c r="G31" s="40">
        <f>SUM(G24:G30)</f>
        <v>784.7</v>
      </c>
      <c r="H31" s="21"/>
    </row>
    <row r="32" spans="1:8" ht="24" x14ac:dyDescent="0.25">
      <c r="A32" s="80" t="s">
        <v>132</v>
      </c>
      <c r="B32" s="4" t="s">
        <v>96</v>
      </c>
      <c r="C32" s="3">
        <v>220</v>
      </c>
      <c r="D32" s="3">
        <v>6.13</v>
      </c>
      <c r="E32" s="3">
        <v>5.5</v>
      </c>
      <c r="F32" s="3">
        <v>8.8000000000000007</v>
      </c>
      <c r="G32" s="3">
        <v>110</v>
      </c>
      <c r="H32" s="3">
        <v>535</v>
      </c>
    </row>
    <row r="33" spans="1:8" ht="36" x14ac:dyDescent="0.25">
      <c r="A33" s="81"/>
      <c r="B33" s="4" t="s">
        <v>135</v>
      </c>
      <c r="C33" s="30">
        <v>150</v>
      </c>
      <c r="D33" s="62">
        <v>4.8</v>
      </c>
      <c r="E33" s="62">
        <v>4.57</v>
      </c>
      <c r="F33" s="62">
        <v>33.520000000000003</v>
      </c>
      <c r="G33" s="62">
        <v>194.25</v>
      </c>
      <c r="H33" s="15">
        <v>287</v>
      </c>
    </row>
    <row r="34" spans="1:8" x14ac:dyDescent="0.25">
      <c r="A34" s="82"/>
      <c r="B34" s="2" t="s">
        <v>16</v>
      </c>
      <c r="C34" s="3">
        <v>30</v>
      </c>
      <c r="D34" s="3">
        <v>2.2799999999999998</v>
      </c>
      <c r="E34" s="3">
        <v>0.24</v>
      </c>
      <c r="F34" s="3">
        <v>14.76</v>
      </c>
      <c r="G34" s="3">
        <v>70.5</v>
      </c>
      <c r="H34" s="3">
        <v>114</v>
      </c>
    </row>
    <row r="35" spans="1:8" x14ac:dyDescent="0.25">
      <c r="A35" s="10" t="s">
        <v>19</v>
      </c>
      <c r="B35" s="22"/>
      <c r="C35" s="21">
        <f>SUM(C32:C34)</f>
        <v>400</v>
      </c>
      <c r="D35" s="40">
        <f>SUM(D32:D34)</f>
        <v>13.209999999999999</v>
      </c>
      <c r="E35" s="40">
        <f>SUM(E32:E34)</f>
        <v>10.31</v>
      </c>
      <c r="F35" s="40">
        <f>SUM(F32:F34)</f>
        <v>57.080000000000005</v>
      </c>
      <c r="G35" s="40">
        <f>SUM(G32:G34)</f>
        <v>374.75</v>
      </c>
      <c r="H35" s="21"/>
    </row>
    <row r="36" spans="1:8" ht="25.5" x14ac:dyDescent="0.25">
      <c r="A36" s="22" t="s">
        <v>39</v>
      </c>
      <c r="B36" s="22"/>
      <c r="C36" s="21">
        <f>C35+C31</f>
        <v>1156</v>
      </c>
      <c r="D36" s="21">
        <f>D35+D31</f>
        <v>44.28</v>
      </c>
      <c r="E36" s="21">
        <f>E35+E31</f>
        <v>42.85</v>
      </c>
      <c r="F36" s="21">
        <f>F35+F31</f>
        <v>153.32000000000002</v>
      </c>
      <c r="G36" s="21">
        <f>G35+G31</f>
        <v>1159.45</v>
      </c>
      <c r="H36" s="21"/>
    </row>
    <row r="37" spans="1:8" x14ac:dyDescent="0.25">
      <c r="A37" s="108" t="s">
        <v>3</v>
      </c>
      <c r="B37" s="108" t="s">
        <v>4</v>
      </c>
      <c r="C37" s="108" t="s">
        <v>5</v>
      </c>
      <c r="D37" s="87" t="s">
        <v>6</v>
      </c>
      <c r="E37" s="87"/>
      <c r="F37" s="87"/>
      <c r="G37" s="108" t="s">
        <v>7</v>
      </c>
      <c r="H37" s="108" t="s">
        <v>8</v>
      </c>
    </row>
    <row r="38" spans="1:8" ht="25.5" x14ac:dyDescent="0.25">
      <c r="A38" s="109"/>
      <c r="B38" s="109"/>
      <c r="C38" s="109"/>
      <c r="D38" s="1" t="s">
        <v>9</v>
      </c>
      <c r="E38" s="1" t="s">
        <v>10</v>
      </c>
      <c r="F38" s="1" t="s">
        <v>11</v>
      </c>
      <c r="G38" s="109"/>
      <c r="H38" s="109"/>
    </row>
    <row r="39" spans="1:8" ht="25.5" x14ac:dyDescent="0.25">
      <c r="A39" s="23" t="s">
        <v>40</v>
      </c>
      <c r="B39" s="23"/>
      <c r="C39" s="23"/>
      <c r="D39" s="1"/>
      <c r="E39" s="1"/>
      <c r="F39" s="1"/>
      <c r="G39" s="23"/>
      <c r="H39" s="23"/>
    </row>
    <row r="40" spans="1:8" x14ac:dyDescent="0.25">
      <c r="A40" s="83" t="s">
        <v>20</v>
      </c>
      <c r="B40" s="12" t="s">
        <v>44</v>
      </c>
      <c r="C40" s="13">
        <v>60</v>
      </c>
      <c r="D40" s="13">
        <v>0.48</v>
      </c>
      <c r="E40" s="13">
        <v>0.06</v>
      </c>
      <c r="F40" s="13">
        <v>1.5</v>
      </c>
      <c r="G40" s="13">
        <v>8.4</v>
      </c>
      <c r="H40" s="13">
        <v>112</v>
      </c>
    </row>
    <row r="41" spans="1:8" x14ac:dyDescent="0.25">
      <c r="A41" s="84"/>
      <c r="B41" s="33" t="s">
        <v>45</v>
      </c>
      <c r="C41" s="27">
        <v>200</v>
      </c>
      <c r="D41" s="6">
        <v>1.28</v>
      </c>
      <c r="E41" s="6">
        <v>3.84</v>
      </c>
      <c r="F41" s="6">
        <v>4.9800000000000004</v>
      </c>
      <c r="G41" s="6">
        <v>60.6</v>
      </c>
      <c r="H41" s="6">
        <v>145</v>
      </c>
    </row>
    <row r="42" spans="1:8" x14ac:dyDescent="0.25">
      <c r="A42" s="84"/>
      <c r="B42" s="34" t="s">
        <v>99</v>
      </c>
      <c r="C42" s="63">
        <v>110</v>
      </c>
      <c r="D42" s="17">
        <v>25.9</v>
      </c>
      <c r="E42" s="17">
        <v>17.93</v>
      </c>
      <c r="F42" s="17">
        <v>0.66</v>
      </c>
      <c r="G42" s="17">
        <v>267.08</v>
      </c>
      <c r="H42" s="6">
        <v>409</v>
      </c>
    </row>
    <row r="43" spans="1:8" ht="36" x14ac:dyDescent="0.25">
      <c r="A43" s="84"/>
      <c r="B43" s="4" t="s">
        <v>48</v>
      </c>
      <c r="C43" s="3">
        <v>150</v>
      </c>
      <c r="D43" s="3">
        <v>3</v>
      </c>
      <c r="E43" s="3">
        <v>7.8</v>
      </c>
      <c r="F43" s="3">
        <v>23.03</v>
      </c>
      <c r="G43" s="3">
        <v>174</v>
      </c>
      <c r="H43" s="3">
        <v>300</v>
      </c>
    </row>
    <row r="44" spans="1:8" x14ac:dyDescent="0.25">
      <c r="A44" s="84"/>
      <c r="B44" s="5" t="s">
        <v>17</v>
      </c>
      <c r="C44" s="6">
        <v>36</v>
      </c>
      <c r="D44" s="7">
        <v>2.2999999999999998</v>
      </c>
      <c r="E44" s="7">
        <v>0.38</v>
      </c>
      <c r="F44" s="7">
        <v>11.95</v>
      </c>
      <c r="G44" s="7">
        <v>62.6</v>
      </c>
      <c r="H44" s="9">
        <v>115</v>
      </c>
    </row>
    <row r="45" spans="1:8" x14ac:dyDescent="0.25">
      <c r="A45" s="84"/>
      <c r="B45" s="2" t="s">
        <v>16</v>
      </c>
      <c r="C45" s="3">
        <v>40</v>
      </c>
      <c r="D45" s="3">
        <v>3.04</v>
      </c>
      <c r="E45" s="3">
        <v>0.32</v>
      </c>
      <c r="F45" s="3">
        <v>19.68</v>
      </c>
      <c r="G45" s="3">
        <v>94</v>
      </c>
      <c r="H45" s="3">
        <v>114</v>
      </c>
    </row>
    <row r="46" spans="1:8" ht="24" x14ac:dyDescent="0.25">
      <c r="A46" s="86"/>
      <c r="B46" s="4" t="s">
        <v>43</v>
      </c>
      <c r="C46" s="3">
        <v>180</v>
      </c>
      <c r="D46" s="3">
        <v>0.9</v>
      </c>
      <c r="E46" s="3">
        <v>0.18</v>
      </c>
      <c r="F46" s="3">
        <v>19.809999999999999</v>
      </c>
      <c r="G46" s="3">
        <v>82.8</v>
      </c>
      <c r="H46" s="3">
        <v>537</v>
      </c>
    </row>
    <row r="47" spans="1:8" x14ac:dyDescent="0.25">
      <c r="A47" s="10" t="s">
        <v>19</v>
      </c>
      <c r="B47" s="22"/>
      <c r="C47" s="21">
        <f>SUM(C40:C46)</f>
        <v>776</v>
      </c>
      <c r="D47" s="40">
        <f>SUM(D40:D46)</f>
        <v>36.9</v>
      </c>
      <c r="E47" s="40">
        <f>SUM(E40:E46)</f>
        <v>30.509999999999998</v>
      </c>
      <c r="F47" s="40">
        <f>SUM(F40:F46)</f>
        <v>81.61</v>
      </c>
      <c r="G47" s="40">
        <f>SUM(G40:G46)</f>
        <v>749.4799999999999</v>
      </c>
      <c r="H47" s="21"/>
    </row>
    <row r="48" spans="1:8" x14ac:dyDescent="0.25">
      <c r="A48" s="80" t="s">
        <v>132</v>
      </c>
      <c r="B48" s="4" t="s">
        <v>59</v>
      </c>
      <c r="C48" s="3">
        <v>150</v>
      </c>
      <c r="D48" s="17">
        <v>20.8</v>
      </c>
      <c r="E48" s="42">
        <v>20.49</v>
      </c>
      <c r="F48" s="17">
        <v>28.2</v>
      </c>
      <c r="G48" s="42">
        <v>387</v>
      </c>
      <c r="H48" s="6">
        <v>324</v>
      </c>
    </row>
    <row r="49" spans="1:8" ht="24" x14ac:dyDescent="0.25">
      <c r="A49" s="81"/>
      <c r="B49" s="4" t="s">
        <v>57</v>
      </c>
      <c r="C49" s="3">
        <v>220</v>
      </c>
      <c r="D49" s="3">
        <v>11</v>
      </c>
      <c r="E49" s="3">
        <v>7.04</v>
      </c>
      <c r="F49" s="3">
        <v>18.7</v>
      </c>
      <c r="G49" s="3">
        <v>190.66</v>
      </c>
      <c r="H49" s="3">
        <v>536</v>
      </c>
    </row>
    <row r="50" spans="1:8" x14ac:dyDescent="0.25">
      <c r="A50" s="82"/>
      <c r="B50" s="2" t="s">
        <v>16</v>
      </c>
      <c r="C50" s="3">
        <v>20</v>
      </c>
      <c r="D50" s="3">
        <v>1.52</v>
      </c>
      <c r="E50" s="3">
        <v>0.16</v>
      </c>
      <c r="F50" s="3">
        <v>9.84</v>
      </c>
      <c r="G50" s="3">
        <v>47</v>
      </c>
      <c r="H50" s="3">
        <v>114</v>
      </c>
    </row>
    <row r="51" spans="1:8" x14ac:dyDescent="0.25">
      <c r="A51" s="10" t="s">
        <v>19</v>
      </c>
      <c r="B51" s="22"/>
      <c r="C51" s="21">
        <f>SUM(C48:C50)</f>
        <v>390</v>
      </c>
      <c r="D51" s="40">
        <f>SUM(D48:D50)</f>
        <v>33.32</v>
      </c>
      <c r="E51" s="40">
        <f>SUM(E48:E50)</f>
        <v>27.689999999999998</v>
      </c>
      <c r="F51" s="40">
        <f>SUM(F48:F50)</f>
        <v>56.739999999999995</v>
      </c>
      <c r="G51" s="40">
        <f>SUM(G48:G50)</f>
        <v>624.66</v>
      </c>
      <c r="H51" s="21"/>
    </row>
    <row r="52" spans="1:8" x14ac:dyDescent="0.25">
      <c r="A52" s="21" t="s">
        <v>50</v>
      </c>
      <c r="B52" s="22"/>
      <c r="C52" s="21">
        <f>C51+C47</f>
        <v>1166</v>
      </c>
      <c r="D52" s="21">
        <f>D51+D47</f>
        <v>70.22</v>
      </c>
      <c r="E52" s="21">
        <f>E51+E47</f>
        <v>58.199999999999996</v>
      </c>
      <c r="F52" s="21">
        <f>F51+F47</f>
        <v>138.35</v>
      </c>
      <c r="G52" s="21">
        <f>G51+G47</f>
        <v>1374.1399999999999</v>
      </c>
      <c r="H52" s="21"/>
    </row>
    <row r="53" spans="1:8" x14ac:dyDescent="0.25">
      <c r="A53" s="108" t="s">
        <v>3</v>
      </c>
      <c r="B53" s="108" t="s">
        <v>4</v>
      </c>
      <c r="C53" s="108" t="s">
        <v>5</v>
      </c>
      <c r="D53" s="87" t="s">
        <v>6</v>
      </c>
      <c r="E53" s="87"/>
      <c r="F53" s="87"/>
      <c r="G53" s="108" t="s">
        <v>7</v>
      </c>
      <c r="H53" s="108" t="s">
        <v>8</v>
      </c>
    </row>
    <row r="54" spans="1:8" ht="25.5" x14ac:dyDescent="0.25">
      <c r="A54" s="109"/>
      <c r="B54" s="109"/>
      <c r="C54" s="109"/>
      <c r="D54" s="1" t="s">
        <v>9</v>
      </c>
      <c r="E54" s="1" t="s">
        <v>10</v>
      </c>
      <c r="F54" s="1" t="s">
        <v>11</v>
      </c>
      <c r="G54" s="109"/>
      <c r="H54" s="109"/>
    </row>
    <row r="55" spans="1:8" ht="25.5" x14ac:dyDescent="0.25">
      <c r="A55" s="23" t="s">
        <v>51</v>
      </c>
      <c r="B55" s="23"/>
      <c r="C55" s="23"/>
      <c r="D55" s="1"/>
      <c r="E55" s="1"/>
      <c r="F55" s="1"/>
      <c r="G55" s="23"/>
      <c r="H55" s="23"/>
    </row>
    <row r="56" spans="1:8" x14ac:dyDescent="0.25">
      <c r="A56" s="83" t="s">
        <v>20</v>
      </c>
      <c r="B56" s="4" t="s">
        <v>53</v>
      </c>
      <c r="C56" s="3">
        <v>60</v>
      </c>
      <c r="D56" s="37">
        <v>1.1399999999999999</v>
      </c>
      <c r="E56" s="37">
        <v>5.34</v>
      </c>
      <c r="F56" s="37">
        <v>4.62</v>
      </c>
      <c r="G56" s="37">
        <v>71.400000000000006</v>
      </c>
      <c r="H56" s="38">
        <v>121</v>
      </c>
    </row>
    <row r="57" spans="1:8" x14ac:dyDescent="0.25">
      <c r="A57" s="84"/>
      <c r="B57" s="5" t="s">
        <v>54</v>
      </c>
      <c r="C57" s="15">
        <v>200</v>
      </c>
      <c r="D57" s="15">
        <v>1.84</v>
      </c>
      <c r="E57" s="15">
        <v>3.4</v>
      </c>
      <c r="F57" s="15">
        <v>12.1</v>
      </c>
      <c r="G57" s="15">
        <v>86.4</v>
      </c>
      <c r="H57" s="15">
        <v>149</v>
      </c>
    </row>
    <row r="58" spans="1:8" x14ac:dyDescent="0.25">
      <c r="A58" s="84"/>
      <c r="B58" s="16" t="s">
        <v>136</v>
      </c>
      <c r="C58" s="30">
        <v>100</v>
      </c>
      <c r="D58" s="6">
        <v>13.3</v>
      </c>
      <c r="E58" s="6">
        <v>7.7</v>
      </c>
      <c r="F58" s="6">
        <v>5.5</v>
      </c>
      <c r="G58" s="6">
        <v>144</v>
      </c>
      <c r="H58" s="6">
        <v>406</v>
      </c>
    </row>
    <row r="59" spans="1:8" x14ac:dyDescent="0.25">
      <c r="A59" s="84"/>
      <c r="B59" s="33" t="s">
        <v>56</v>
      </c>
      <c r="C59" s="3">
        <v>150</v>
      </c>
      <c r="D59" s="7">
        <v>3.75</v>
      </c>
      <c r="E59" s="7">
        <v>8.02</v>
      </c>
      <c r="F59" s="7">
        <v>12.75</v>
      </c>
      <c r="G59" s="7">
        <v>135</v>
      </c>
      <c r="H59" s="9">
        <v>201</v>
      </c>
    </row>
    <row r="60" spans="1:8" x14ac:dyDescent="0.25">
      <c r="A60" s="84"/>
      <c r="B60" s="5" t="s">
        <v>17</v>
      </c>
      <c r="C60" s="6">
        <v>36</v>
      </c>
      <c r="D60" s="7">
        <v>2.2999999999999998</v>
      </c>
      <c r="E60" s="7">
        <v>0.38</v>
      </c>
      <c r="F60" s="7">
        <v>11.95</v>
      </c>
      <c r="G60" s="7">
        <v>62.6</v>
      </c>
      <c r="H60" s="9">
        <v>115</v>
      </c>
    </row>
    <row r="61" spans="1:8" x14ac:dyDescent="0.25">
      <c r="A61" s="84"/>
      <c r="B61" s="2" t="s">
        <v>16</v>
      </c>
      <c r="C61" s="3">
        <v>40</v>
      </c>
      <c r="D61" s="3">
        <v>3.04</v>
      </c>
      <c r="E61" s="3">
        <v>0.32</v>
      </c>
      <c r="F61" s="3">
        <v>19.68</v>
      </c>
      <c r="G61" s="3">
        <v>94</v>
      </c>
      <c r="H61" s="3">
        <v>114</v>
      </c>
    </row>
    <row r="62" spans="1:8" ht="24" x14ac:dyDescent="0.25">
      <c r="A62" s="84"/>
      <c r="B62" s="4" t="s">
        <v>84</v>
      </c>
      <c r="C62" s="30">
        <v>200</v>
      </c>
      <c r="D62" s="31">
        <v>0.2</v>
      </c>
      <c r="E62" s="31">
        <v>0.12</v>
      </c>
      <c r="F62" s="31">
        <v>39</v>
      </c>
      <c r="G62" s="31">
        <v>158</v>
      </c>
      <c r="H62" s="31">
        <v>524</v>
      </c>
    </row>
    <row r="63" spans="1:8" x14ac:dyDescent="0.25">
      <c r="A63" s="10" t="s">
        <v>19</v>
      </c>
      <c r="B63" s="22"/>
      <c r="C63" s="39">
        <f>SUM(C56:C62)</f>
        <v>786</v>
      </c>
      <c r="D63" s="40">
        <f>SUM(D56:D62)</f>
        <v>25.57</v>
      </c>
      <c r="E63" s="40">
        <f>SUM(E56:E62)</f>
        <v>25.28</v>
      </c>
      <c r="F63" s="40">
        <f>SUM(F56:F62)</f>
        <v>105.6</v>
      </c>
      <c r="G63" s="40">
        <f>SUM(G56:G62)</f>
        <v>751.40000000000009</v>
      </c>
      <c r="H63" s="21"/>
    </row>
    <row r="64" spans="1:8" x14ac:dyDescent="0.25">
      <c r="A64" s="81"/>
      <c r="B64" s="54" t="s">
        <v>137</v>
      </c>
      <c r="C64" s="6">
        <v>150</v>
      </c>
      <c r="D64" s="8">
        <v>4.1500000000000004</v>
      </c>
      <c r="E64" s="8">
        <v>6.46</v>
      </c>
      <c r="F64" s="8">
        <v>24.3</v>
      </c>
      <c r="G64" s="8">
        <v>172.05</v>
      </c>
      <c r="H64" s="6">
        <v>274</v>
      </c>
    </row>
    <row r="65" spans="1:8" x14ac:dyDescent="0.25">
      <c r="A65" s="81"/>
      <c r="B65" s="4" t="s">
        <v>80</v>
      </c>
      <c r="C65" s="3">
        <v>180</v>
      </c>
      <c r="D65" s="47">
        <v>3.24</v>
      </c>
      <c r="E65" s="47">
        <v>2.97</v>
      </c>
      <c r="F65" s="47">
        <v>22.5</v>
      </c>
      <c r="G65" s="47">
        <v>129.6</v>
      </c>
      <c r="H65" s="48">
        <v>508</v>
      </c>
    </row>
    <row r="66" spans="1:8" x14ac:dyDescent="0.25">
      <c r="A66" s="82"/>
      <c r="B66" s="2" t="s">
        <v>16</v>
      </c>
      <c r="C66" s="3">
        <v>20</v>
      </c>
      <c r="D66" s="3">
        <v>1.52</v>
      </c>
      <c r="E66" s="3">
        <v>0.16</v>
      </c>
      <c r="F66" s="3">
        <v>9.84</v>
      </c>
      <c r="G66" s="3">
        <v>47</v>
      </c>
      <c r="H66" s="3">
        <v>114</v>
      </c>
    </row>
    <row r="67" spans="1:8" x14ac:dyDescent="0.25">
      <c r="A67" s="10" t="s">
        <v>19</v>
      </c>
      <c r="B67" s="22"/>
      <c r="C67" s="39">
        <f>SUM(C64:C66)</f>
        <v>350</v>
      </c>
      <c r="D67" s="40">
        <f>SUM(D64:D66)</f>
        <v>8.91</v>
      </c>
      <c r="E67" s="40">
        <f>SUM(E64:E66)</f>
        <v>9.59</v>
      </c>
      <c r="F67" s="40">
        <f>SUM(F64:F66)</f>
        <v>56.64</v>
      </c>
      <c r="G67" s="40">
        <f>SUM(G64:G66)</f>
        <v>348.65</v>
      </c>
      <c r="H67" s="21"/>
    </row>
    <row r="68" spans="1:8" x14ac:dyDescent="0.25">
      <c r="A68" s="21" t="s">
        <v>50</v>
      </c>
      <c r="B68" s="22"/>
      <c r="C68" s="39">
        <f>C67+C63</f>
        <v>1136</v>
      </c>
      <c r="D68" s="41">
        <f>D67+D63</f>
        <v>34.480000000000004</v>
      </c>
      <c r="E68" s="41">
        <f>E67+E63</f>
        <v>34.870000000000005</v>
      </c>
      <c r="F68" s="41">
        <f>F67+F63</f>
        <v>162.24</v>
      </c>
      <c r="G68" s="41">
        <f>G67+G63</f>
        <v>1100.0500000000002</v>
      </c>
      <c r="H68" s="21"/>
    </row>
    <row r="69" spans="1:8" x14ac:dyDescent="0.25">
      <c r="A69" s="108" t="s">
        <v>3</v>
      </c>
      <c r="B69" s="108" t="s">
        <v>4</v>
      </c>
      <c r="C69" s="108" t="s">
        <v>5</v>
      </c>
      <c r="D69" s="87" t="s">
        <v>6</v>
      </c>
      <c r="E69" s="87"/>
      <c r="F69" s="87"/>
      <c r="G69" s="108" t="s">
        <v>7</v>
      </c>
      <c r="H69" s="108" t="s">
        <v>8</v>
      </c>
    </row>
    <row r="70" spans="1:8" ht="25.5" x14ac:dyDescent="0.25">
      <c r="A70" s="109"/>
      <c r="B70" s="109"/>
      <c r="C70" s="109"/>
      <c r="D70" s="1" t="s">
        <v>9</v>
      </c>
      <c r="E70" s="1" t="s">
        <v>10</v>
      </c>
      <c r="F70" s="1" t="s">
        <v>11</v>
      </c>
      <c r="G70" s="109"/>
      <c r="H70" s="109"/>
    </row>
    <row r="71" spans="1:8" ht="25.5" x14ac:dyDescent="0.25">
      <c r="A71" s="23" t="s">
        <v>58</v>
      </c>
      <c r="B71" s="23"/>
      <c r="C71" s="23"/>
      <c r="D71" s="1"/>
      <c r="E71" s="1"/>
      <c r="F71" s="1"/>
      <c r="G71" s="23"/>
      <c r="H71" s="23"/>
    </row>
    <row r="72" spans="1:8" x14ac:dyDescent="0.25">
      <c r="A72" s="83" t="s">
        <v>20</v>
      </c>
      <c r="B72" s="12" t="s">
        <v>21</v>
      </c>
      <c r="C72" s="13">
        <v>60</v>
      </c>
      <c r="D72" s="14">
        <v>0.66</v>
      </c>
      <c r="E72" s="14">
        <v>0.12</v>
      </c>
      <c r="F72" s="14">
        <v>2.2799999999999998</v>
      </c>
      <c r="G72" s="14">
        <v>14.4</v>
      </c>
      <c r="H72" s="14">
        <v>112</v>
      </c>
    </row>
    <row r="73" spans="1:8" x14ac:dyDescent="0.25">
      <c r="A73" s="84"/>
      <c r="B73" s="5" t="s">
        <v>62</v>
      </c>
      <c r="C73" s="6">
        <v>210</v>
      </c>
      <c r="D73" s="6">
        <v>1.53</v>
      </c>
      <c r="E73" s="7">
        <v>4.2</v>
      </c>
      <c r="F73" s="6">
        <v>8.9</v>
      </c>
      <c r="G73" s="7">
        <v>79.8</v>
      </c>
      <c r="H73" s="6">
        <v>133</v>
      </c>
    </row>
    <row r="74" spans="1:8" ht="24" x14ac:dyDescent="0.25">
      <c r="A74" s="84"/>
      <c r="B74" s="25" t="s">
        <v>63</v>
      </c>
      <c r="C74" s="31">
        <v>180</v>
      </c>
      <c r="D74" s="28">
        <v>16.600000000000001</v>
      </c>
      <c r="E74" s="28">
        <v>17</v>
      </c>
      <c r="F74" s="28">
        <v>13.12</v>
      </c>
      <c r="G74" s="28">
        <v>271.89999999999998</v>
      </c>
      <c r="H74" s="45">
        <v>366</v>
      </c>
    </row>
    <row r="75" spans="1:8" x14ac:dyDescent="0.25">
      <c r="A75" s="84"/>
      <c r="B75" s="5" t="s">
        <v>17</v>
      </c>
      <c r="C75" s="6">
        <v>36</v>
      </c>
      <c r="D75" s="7">
        <v>2.2999999999999998</v>
      </c>
      <c r="E75" s="7">
        <v>0.38</v>
      </c>
      <c r="F75" s="7">
        <v>11.95</v>
      </c>
      <c r="G75" s="7">
        <v>62.6</v>
      </c>
      <c r="H75" s="9">
        <v>115</v>
      </c>
    </row>
    <row r="76" spans="1:8" x14ac:dyDescent="0.25">
      <c r="A76" s="84"/>
      <c r="B76" s="2" t="s">
        <v>16</v>
      </c>
      <c r="C76" s="3">
        <v>40</v>
      </c>
      <c r="D76" s="3">
        <v>3.04</v>
      </c>
      <c r="E76" s="3">
        <v>0.32</v>
      </c>
      <c r="F76" s="3">
        <v>19.68</v>
      </c>
      <c r="G76" s="3">
        <v>94</v>
      </c>
      <c r="H76" s="3">
        <v>114</v>
      </c>
    </row>
    <row r="77" spans="1:8" ht="24" x14ac:dyDescent="0.25">
      <c r="A77" s="86"/>
      <c r="B77" s="4" t="s">
        <v>93</v>
      </c>
      <c r="C77" s="3">
        <v>180</v>
      </c>
      <c r="D77" s="3">
        <v>0.54</v>
      </c>
      <c r="E77" s="3">
        <v>0.18</v>
      </c>
      <c r="F77" s="3">
        <v>27.36</v>
      </c>
      <c r="G77" s="3">
        <v>122.4</v>
      </c>
      <c r="H77" s="3">
        <v>537</v>
      </c>
    </row>
    <row r="78" spans="1:8" x14ac:dyDescent="0.25">
      <c r="A78" s="10" t="s">
        <v>19</v>
      </c>
      <c r="B78" s="22"/>
      <c r="C78" s="21">
        <f>SUM(C72:C77)</f>
        <v>706</v>
      </c>
      <c r="D78" s="40">
        <f>SUM(D72:D77)</f>
        <v>24.67</v>
      </c>
      <c r="E78" s="40">
        <f>SUM(E72:E77)</f>
        <v>22.2</v>
      </c>
      <c r="F78" s="40">
        <f>SUM(F72:F77)</f>
        <v>83.289999999999992</v>
      </c>
      <c r="G78" s="40">
        <f>SUM(G72:G77)</f>
        <v>645.1</v>
      </c>
      <c r="H78" s="21"/>
    </row>
    <row r="79" spans="1:8" x14ac:dyDescent="0.25">
      <c r="A79" s="80" t="s">
        <v>132</v>
      </c>
      <c r="B79" s="64" t="s">
        <v>138</v>
      </c>
      <c r="C79" s="3">
        <v>140</v>
      </c>
      <c r="D79" s="8">
        <v>0.6</v>
      </c>
      <c r="E79" s="8">
        <v>0.6</v>
      </c>
      <c r="F79" s="8">
        <v>29.6</v>
      </c>
      <c r="G79" s="8">
        <v>126</v>
      </c>
      <c r="H79" s="6">
        <v>491</v>
      </c>
    </row>
    <row r="80" spans="1:8" ht="24" x14ac:dyDescent="0.25">
      <c r="A80" s="81"/>
      <c r="B80" s="4" t="s">
        <v>52</v>
      </c>
      <c r="C80" s="3">
        <v>200</v>
      </c>
      <c r="D80" s="3">
        <v>0.7</v>
      </c>
      <c r="E80" s="3">
        <v>0.3</v>
      </c>
      <c r="F80" s="3">
        <v>22.8</v>
      </c>
      <c r="G80" s="3">
        <v>97</v>
      </c>
      <c r="H80" s="3">
        <v>538</v>
      </c>
    </row>
    <row r="81" spans="1:8" x14ac:dyDescent="0.25">
      <c r="A81" s="82"/>
      <c r="B81" s="2" t="s">
        <v>16</v>
      </c>
      <c r="C81" s="3">
        <v>20</v>
      </c>
      <c r="D81" s="3">
        <v>1.52</v>
      </c>
      <c r="E81" s="3">
        <v>0.16</v>
      </c>
      <c r="F81" s="3">
        <v>9.84</v>
      </c>
      <c r="G81" s="3">
        <v>47</v>
      </c>
      <c r="H81" s="3">
        <v>114</v>
      </c>
    </row>
    <row r="82" spans="1:8" x14ac:dyDescent="0.25">
      <c r="A82" s="10" t="s">
        <v>19</v>
      </c>
      <c r="B82" s="22"/>
      <c r="C82" s="21">
        <f>SUM(C79:C81)</f>
        <v>360</v>
      </c>
      <c r="D82" s="40">
        <f>SUM(D79:D81)</f>
        <v>2.82</v>
      </c>
      <c r="E82" s="40">
        <f>SUM(E79:E81)</f>
        <v>1.0599999999999998</v>
      </c>
      <c r="F82" s="40">
        <f>SUM(F79:F81)</f>
        <v>62.240000000000009</v>
      </c>
      <c r="G82" s="40">
        <f>SUM(G79:G81)</f>
        <v>270</v>
      </c>
      <c r="H82" s="21"/>
    </row>
    <row r="83" spans="1:8" x14ac:dyDescent="0.25">
      <c r="A83" s="21" t="s">
        <v>50</v>
      </c>
      <c r="B83" s="22"/>
      <c r="C83" s="21">
        <f>C82+C78</f>
        <v>1066</v>
      </c>
      <c r="D83" s="21">
        <f>D82+D78</f>
        <v>27.490000000000002</v>
      </c>
      <c r="E83" s="21">
        <f>E82+E78</f>
        <v>23.259999999999998</v>
      </c>
      <c r="F83" s="21">
        <f>F82+F78</f>
        <v>145.53</v>
      </c>
      <c r="G83" s="21">
        <f>G82+G78</f>
        <v>915.1</v>
      </c>
      <c r="H83" s="21"/>
    </row>
    <row r="84" spans="1:8" x14ac:dyDescent="0.25">
      <c r="A84" s="108" t="s">
        <v>3</v>
      </c>
      <c r="B84" s="108" t="s">
        <v>4</v>
      </c>
      <c r="C84" s="108" t="s">
        <v>5</v>
      </c>
      <c r="D84" s="87" t="s">
        <v>6</v>
      </c>
      <c r="E84" s="87"/>
      <c r="F84" s="87"/>
      <c r="G84" s="108" t="s">
        <v>7</v>
      </c>
      <c r="H84" s="108" t="s">
        <v>8</v>
      </c>
    </row>
    <row r="85" spans="1:8" ht="25.5" x14ac:dyDescent="0.25">
      <c r="A85" s="109"/>
      <c r="B85" s="109"/>
      <c r="C85" s="109"/>
      <c r="D85" s="1" t="s">
        <v>9</v>
      </c>
      <c r="E85" s="1" t="s">
        <v>10</v>
      </c>
      <c r="F85" s="1" t="s">
        <v>11</v>
      </c>
      <c r="G85" s="109"/>
      <c r="H85" s="109"/>
    </row>
    <row r="86" spans="1:8" ht="25.5" x14ac:dyDescent="0.25">
      <c r="A86" s="23" t="s">
        <v>64</v>
      </c>
      <c r="B86" s="23"/>
      <c r="C86" s="23"/>
      <c r="D86" s="1"/>
      <c r="E86" s="1"/>
      <c r="F86" s="1"/>
      <c r="G86" s="23"/>
      <c r="H86" s="23"/>
    </row>
    <row r="87" spans="1:8" ht="24" x14ac:dyDescent="0.25">
      <c r="A87" s="83" t="s">
        <v>20</v>
      </c>
      <c r="B87" s="4" t="s">
        <v>68</v>
      </c>
      <c r="C87" s="3">
        <v>60</v>
      </c>
      <c r="D87" s="3">
        <v>1.26</v>
      </c>
      <c r="E87" s="3">
        <v>6.06</v>
      </c>
      <c r="F87" s="3">
        <v>5.58</v>
      </c>
      <c r="G87" s="3">
        <v>81.599999999999994</v>
      </c>
      <c r="H87" s="3">
        <v>2</v>
      </c>
    </row>
    <row r="88" spans="1:8" x14ac:dyDescent="0.25">
      <c r="A88" s="84"/>
      <c r="B88" s="5" t="s">
        <v>69</v>
      </c>
      <c r="C88" s="45">
        <v>200</v>
      </c>
      <c r="D88" s="28">
        <v>2.16</v>
      </c>
      <c r="E88" s="28">
        <v>2.2799999999999998</v>
      </c>
      <c r="F88" s="28">
        <v>15.06</v>
      </c>
      <c r="G88" s="28">
        <v>89</v>
      </c>
      <c r="H88" s="45">
        <v>200</v>
      </c>
    </row>
    <row r="89" spans="1:8" x14ac:dyDescent="0.25">
      <c r="A89" s="84"/>
      <c r="B89" s="25" t="s">
        <v>70</v>
      </c>
      <c r="C89" s="26">
        <v>90</v>
      </c>
      <c r="D89" s="3">
        <v>15.4</v>
      </c>
      <c r="E89" s="3">
        <v>16.5</v>
      </c>
      <c r="F89" s="3">
        <v>3.15</v>
      </c>
      <c r="G89" s="3">
        <v>222.7</v>
      </c>
      <c r="H89" s="3">
        <v>373</v>
      </c>
    </row>
    <row r="90" spans="1:8" ht="24" x14ac:dyDescent="0.25">
      <c r="A90" s="84"/>
      <c r="B90" s="59" t="s">
        <v>139</v>
      </c>
      <c r="C90" s="3">
        <v>161</v>
      </c>
      <c r="D90" s="36">
        <v>9.35</v>
      </c>
      <c r="E90" s="36">
        <v>9.2200000000000006</v>
      </c>
      <c r="F90" s="36">
        <v>25.89</v>
      </c>
      <c r="G90" s="36">
        <v>224.07</v>
      </c>
      <c r="H90" s="15" t="s">
        <v>140</v>
      </c>
    </row>
    <row r="91" spans="1:8" x14ac:dyDescent="0.25">
      <c r="A91" s="84"/>
      <c r="B91" s="5" t="s">
        <v>17</v>
      </c>
      <c r="C91" s="6">
        <v>36</v>
      </c>
      <c r="D91" s="7">
        <v>2.2999999999999998</v>
      </c>
      <c r="E91" s="7">
        <v>0.38</v>
      </c>
      <c r="F91" s="7">
        <v>11.95</v>
      </c>
      <c r="G91" s="7">
        <v>62.6</v>
      </c>
      <c r="H91" s="9">
        <v>115</v>
      </c>
    </row>
    <row r="92" spans="1:8" x14ac:dyDescent="0.25">
      <c r="A92" s="84"/>
      <c r="B92" s="2" t="s">
        <v>16</v>
      </c>
      <c r="C92" s="3">
        <v>40</v>
      </c>
      <c r="D92" s="3">
        <v>3.04</v>
      </c>
      <c r="E92" s="3">
        <v>0.32</v>
      </c>
      <c r="F92" s="3">
        <v>19.68</v>
      </c>
      <c r="G92" s="3">
        <v>94</v>
      </c>
      <c r="H92" s="3">
        <v>114</v>
      </c>
    </row>
    <row r="93" spans="1:8" x14ac:dyDescent="0.25">
      <c r="A93" s="84"/>
      <c r="B93" s="4" t="s">
        <v>105</v>
      </c>
      <c r="C93" s="3">
        <v>100</v>
      </c>
      <c r="D93" s="3">
        <v>0.4</v>
      </c>
      <c r="E93" s="3">
        <v>0.3</v>
      </c>
      <c r="F93" s="3">
        <v>10.3</v>
      </c>
      <c r="G93" s="3">
        <v>47</v>
      </c>
      <c r="H93" s="3">
        <v>118</v>
      </c>
    </row>
    <row r="94" spans="1:8" x14ac:dyDescent="0.25">
      <c r="A94" s="86"/>
      <c r="B94" s="4" t="s">
        <v>141</v>
      </c>
      <c r="C94" s="3">
        <v>200</v>
      </c>
      <c r="D94" s="6">
        <v>0.5</v>
      </c>
      <c r="E94" s="6">
        <v>0.2</v>
      </c>
      <c r="F94" s="6">
        <v>23.1</v>
      </c>
      <c r="G94" s="6">
        <v>96</v>
      </c>
      <c r="H94" s="6">
        <v>526</v>
      </c>
    </row>
    <row r="95" spans="1:8" x14ac:dyDescent="0.25">
      <c r="A95" s="10" t="s">
        <v>19</v>
      </c>
      <c r="B95" s="22"/>
      <c r="C95" s="21">
        <f>SUM(C87:C94)</f>
        <v>887</v>
      </c>
      <c r="D95" s="40">
        <f>SUM(D87:D94)</f>
        <v>34.410000000000004</v>
      </c>
      <c r="E95" s="40">
        <f>SUM(E87:E94)</f>
        <v>35.260000000000005</v>
      </c>
      <c r="F95" s="40">
        <f>SUM(F87:F94)</f>
        <v>114.71000000000001</v>
      </c>
      <c r="G95" s="40">
        <f>SUM(G87:G94)</f>
        <v>916.96999999999991</v>
      </c>
      <c r="H95" s="21"/>
    </row>
    <row r="96" spans="1:8" x14ac:dyDescent="0.25">
      <c r="A96" s="80" t="s">
        <v>132</v>
      </c>
      <c r="B96" s="4" t="s">
        <v>59</v>
      </c>
      <c r="C96" s="3">
        <v>150</v>
      </c>
      <c r="D96" s="17">
        <v>20.8</v>
      </c>
      <c r="E96" s="42">
        <v>20.49</v>
      </c>
      <c r="F96" s="17">
        <v>28.2</v>
      </c>
      <c r="G96" s="42">
        <v>387</v>
      </c>
      <c r="H96" s="6">
        <v>324</v>
      </c>
    </row>
    <row r="97" spans="1:8" x14ac:dyDescent="0.25">
      <c r="A97" s="81"/>
      <c r="B97" s="4" t="s">
        <v>60</v>
      </c>
      <c r="C97" s="3">
        <v>30</v>
      </c>
      <c r="D97" s="17">
        <v>2.16</v>
      </c>
      <c r="E97" s="42">
        <v>2.5499999999999998</v>
      </c>
      <c r="F97" s="17">
        <v>16.649999999999999</v>
      </c>
      <c r="G97" s="42">
        <v>98.4</v>
      </c>
      <c r="H97" s="6">
        <v>490</v>
      </c>
    </row>
    <row r="98" spans="1:8" ht="24" x14ac:dyDescent="0.25">
      <c r="A98" s="81"/>
      <c r="B98" s="4" t="s">
        <v>15</v>
      </c>
      <c r="C98" s="3">
        <v>180</v>
      </c>
      <c r="D98" s="3">
        <v>2.88</v>
      </c>
      <c r="E98" s="3">
        <v>2.4300000000000002</v>
      </c>
      <c r="F98" s="3">
        <v>14.31</v>
      </c>
      <c r="G98" s="3">
        <v>71.099999999999994</v>
      </c>
      <c r="H98" s="3">
        <v>513</v>
      </c>
    </row>
    <row r="99" spans="1:8" x14ac:dyDescent="0.25">
      <c r="A99" s="81"/>
      <c r="B99" s="2" t="s">
        <v>16</v>
      </c>
      <c r="C99" s="3">
        <v>20</v>
      </c>
      <c r="D99" s="3">
        <v>1.52</v>
      </c>
      <c r="E99" s="3">
        <v>0.16</v>
      </c>
      <c r="F99" s="3">
        <v>9.84</v>
      </c>
      <c r="G99" s="3">
        <v>47</v>
      </c>
      <c r="H99" s="3">
        <v>114</v>
      </c>
    </row>
    <row r="100" spans="1:8" x14ac:dyDescent="0.25">
      <c r="A100" s="10" t="s">
        <v>19</v>
      </c>
      <c r="B100" s="22"/>
      <c r="C100" s="21">
        <f>SUM(C96:C99)</f>
        <v>380</v>
      </c>
      <c r="D100" s="40">
        <f>SUM(D96:D99)</f>
        <v>27.36</v>
      </c>
      <c r="E100" s="40">
        <f>SUM(E96:E99)</f>
        <v>25.63</v>
      </c>
      <c r="F100" s="40">
        <f>SUM(F96:F99)</f>
        <v>69</v>
      </c>
      <c r="G100" s="40">
        <f>SUM(G96:G99)</f>
        <v>603.5</v>
      </c>
      <c r="H100" s="21"/>
    </row>
    <row r="101" spans="1:8" x14ac:dyDescent="0.25">
      <c r="A101" s="21" t="s">
        <v>50</v>
      </c>
      <c r="B101" s="22"/>
      <c r="C101" s="21">
        <f>C100+C95</f>
        <v>1267</v>
      </c>
      <c r="D101" s="21">
        <f>D100+D95</f>
        <v>61.77</v>
      </c>
      <c r="E101" s="21">
        <f>E100+E95</f>
        <v>60.89</v>
      </c>
      <c r="F101" s="21">
        <f>F100+F95</f>
        <v>183.71</v>
      </c>
      <c r="G101" s="21">
        <f>G100+G95</f>
        <v>1520.4699999999998</v>
      </c>
      <c r="H101" s="21"/>
    </row>
    <row r="102" spans="1:8" x14ac:dyDescent="0.25">
      <c r="A102" s="108" t="s">
        <v>3</v>
      </c>
      <c r="B102" s="108" t="s">
        <v>4</v>
      </c>
      <c r="C102" s="108" t="s">
        <v>5</v>
      </c>
      <c r="D102" s="87" t="s">
        <v>6</v>
      </c>
      <c r="E102" s="87"/>
      <c r="F102" s="87"/>
      <c r="G102" s="108" t="s">
        <v>7</v>
      </c>
      <c r="H102" s="108" t="s">
        <v>8</v>
      </c>
    </row>
    <row r="103" spans="1:8" ht="25.5" x14ac:dyDescent="0.25">
      <c r="A103" s="109"/>
      <c r="B103" s="109"/>
      <c r="C103" s="109"/>
      <c r="D103" s="1" t="s">
        <v>9</v>
      </c>
      <c r="E103" s="1" t="s">
        <v>10</v>
      </c>
      <c r="F103" s="1" t="s">
        <v>11</v>
      </c>
      <c r="G103" s="109"/>
      <c r="H103" s="109"/>
    </row>
    <row r="104" spans="1:8" ht="25.5" x14ac:dyDescent="0.25">
      <c r="A104" s="1" t="s">
        <v>73</v>
      </c>
      <c r="B104" s="23"/>
      <c r="C104" s="23"/>
      <c r="D104" s="1"/>
      <c r="E104" s="1"/>
      <c r="F104" s="1"/>
      <c r="G104" s="23"/>
      <c r="H104" s="23"/>
    </row>
    <row r="105" spans="1:8" ht="25.5" x14ac:dyDescent="0.25">
      <c r="A105" s="83" t="s">
        <v>20</v>
      </c>
      <c r="B105" s="46" t="s">
        <v>76</v>
      </c>
      <c r="C105" s="17">
        <v>60</v>
      </c>
      <c r="D105" s="6">
        <v>0.66</v>
      </c>
      <c r="E105" s="6">
        <v>6.12</v>
      </c>
      <c r="F105" s="6">
        <v>3.18</v>
      </c>
      <c r="G105" s="17">
        <v>70.2</v>
      </c>
      <c r="H105" s="17">
        <v>18</v>
      </c>
    </row>
    <row r="106" spans="1:8" x14ac:dyDescent="0.25">
      <c r="A106" s="84"/>
      <c r="B106" s="33" t="s">
        <v>45</v>
      </c>
      <c r="C106" s="27">
        <v>200</v>
      </c>
      <c r="D106" s="6">
        <v>1.28</v>
      </c>
      <c r="E106" s="6">
        <v>3.84</v>
      </c>
      <c r="F106" s="6">
        <v>4.9800000000000004</v>
      </c>
      <c r="G106" s="6">
        <v>60.6</v>
      </c>
      <c r="H106" s="6">
        <v>145</v>
      </c>
    </row>
    <row r="107" spans="1:8" ht="24" x14ac:dyDescent="0.25">
      <c r="A107" s="84"/>
      <c r="B107" s="4" t="s">
        <v>142</v>
      </c>
      <c r="C107" s="30">
        <v>150</v>
      </c>
      <c r="D107" s="62">
        <v>17.47</v>
      </c>
      <c r="E107" s="62">
        <v>17.62</v>
      </c>
      <c r="F107" s="62">
        <v>14.17</v>
      </c>
      <c r="G107" s="62">
        <v>285</v>
      </c>
      <c r="H107" s="15">
        <v>382</v>
      </c>
    </row>
    <row r="108" spans="1:8" x14ac:dyDescent="0.25">
      <c r="A108" s="84"/>
      <c r="B108" s="5" t="s">
        <v>17</v>
      </c>
      <c r="C108" s="6">
        <v>36</v>
      </c>
      <c r="D108" s="7">
        <v>2.2999999999999998</v>
      </c>
      <c r="E108" s="7">
        <v>0.38</v>
      </c>
      <c r="F108" s="7">
        <v>11.95</v>
      </c>
      <c r="G108" s="7">
        <v>62.6</v>
      </c>
      <c r="H108" s="9">
        <v>115</v>
      </c>
    </row>
    <row r="109" spans="1:8" x14ac:dyDescent="0.25">
      <c r="A109" s="84"/>
      <c r="B109" s="2" t="s">
        <v>16</v>
      </c>
      <c r="C109" s="3">
        <v>40</v>
      </c>
      <c r="D109" s="3">
        <v>3.04</v>
      </c>
      <c r="E109" s="3">
        <v>0.32</v>
      </c>
      <c r="F109" s="3">
        <v>19.68</v>
      </c>
      <c r="G109" s="3">
        <v>94</v>
      </c>
      <c r="H109" s="3">
        <v>114</v>
      </c>
    </row>
    <row r="110" spans="1:8" ht="24" x14ac:dyDescent="0.25">
      <c r="A110" s="84"/>
      <c r="B110" s="4" t="s">
        <v>93</v>
      </c>
      <c r="C110" s="3">
        <v>180</v>
      </c>
      <c r="D110" s="3">
        <v>0.54</v>
      </c>
      <c r="E110" s="3">
        <v>0.18</v>
      </c>
      <c r="F110" s="3">
        <v>27.36</v>
      </c>
      <c r="G110" s="3">
        <v>82.8</v>
      </c>
      <c r="H110" s="3">
        <v>537</v>
      </c>
    </row>
    <row r="111" spans="1:8" x14ac:dyDescent="0.25">
      <c r="A111" s="86"/>
      <c r="B111" s="4" t="s">
        <v>31</v>
      </c>
      <c r="C111" s="3">
        <v>100</v>
      </c>
      <c r="D111" s="3">
        <v>0.4</v>
      </c>
      <c r="E111" s="3">
        <v>0.4</v>
      </c>
      <c r="F111" s="3">
        <v>9.8000000000000007</v>
      </c>
      <c r="G111" s="3">
        <v>47</v>
      </c>
      <c r="H111" s="3">
        <v>118</v>
      </c>
    </row>
    <row r="112" spans="1:8" x14ac:dyDescent="0.25">
      <c r="A112" s="10" t="s">
        <v>19</v>
      </c>
      <c r="B112" s="22"/>
      <c r="C112" s="21">
        <f>SUM(C105:C111)</f>
        <v>766</v>
      </c>
      <c r="D112" s="21">
        <f>SUM(D105:D111)</f>
        <v>25.689999999999998</v>
      </c>
      <c r="E112" s="21">
        <f>SUM(E105:E111)</f>
        <v>28.86</v>
      </c>
      <c r="F112" s="21">
        <f>SUM(F105:F111)</f>
        <v>91.11999999999999</v>
      </c>
      <c r="G112" s="21">
        <f>SUM(G105:G111)</f>
        <v>702.2</v>
      </c>
      <c r="H112" s="21"/>
    </row>
    <row r="113" spans="1:8" ht="25.5" x14ac:dyDescent="0.25">
      <c r="A113" s="97" t="s">
        <v>132</v>
      </c>
      <c r="B113" s="54" t="s">
        <v>143</v>
      </c>
      <c r="C113" s="45">
        <v>150</v>
      </c>
      <c r="D113" s="62">
        <v>10</v>
      </c>
      <c r="E113" s="62">
        <v>11.8</v>
      </c>
      <c r="F113" s="62">
        <v>5.4</v>
      </c>
      <c r="G113" s="62">
        <v>168</v>
      </c>
      <c r="H113" s="15">
        <v>308</v>
      </c>
    </row>
    <row r="114" spans="1:8" x14ac:dyDescent="0.25">
      <c r="A114" s="98"/>
      <c r="B114" s="4" t="s">
        <v>74</v>
      </c>
      <c r="C114" s="3">
        <v>200</v>
      </c>
      <c r="D114" s="3">
        <v>0.1</v>
      </c>
      <c r="E114" s="3">
        <v>0</v>
      </c>
      <c r="F114" s="3">
        <v>15.2</v>
      </c>
      <c r="G114" s="3">
        <v>61</v>
      </c>
      <c r="H114" s="3">
        <v>505</v>
      </c>
    </row>
    <row r="115" spans="1:8" x14ac:dyDescent="0.25">
      <c r="A115" s="105"/>
      <c r="B115" s="2" t="s">
        <v>16</v>
      </c>
      <c r="C115" s="3">
        <v>20</v>
      </c>
      <c r="D115" s="3">
        <v>1.52</v>
      </c>
      <c r="E115" s="3">
        <v>0.16</v>
      </c>
      <c r="F115" s="3">
        <v>9.84</v>
      </c>
      <c r="G115" s="3">
        <v>47</v>
      </c>
      <c r="H115" s="3">
        <v>114</v>
      </c>
    </row>
    <row r="116" spans="1:8" x14ac:dyDescent="0.25">
      <c r="A116" s="10" t="s">
        <v>19</v>
      </c>
      <c r="B116" s="22"/>
      <c r="C116" s="21">
        <f>SUM(C113:C115)</f>
        <v>370</v>
      </c>
      <c r="D116" s="21">
        <f>SUM(D113:D115)</f>
        <v>11.62</v>
      </c>
      <c r="E116" s="21">
        <f>SUM(E113:E115)</f>
        <v>11.96</v>
      </c>
      <c r="F116" s="21">
        <f>SUM(F113:F115)</f>
        <v>30.44</v>
      </c>
      <c r="G116" s="21">
        <f>SUM(G113:G115)</f>
        <v>276</v>
      </c>
      <c r="H116" s="21"/>
    </row>
    <row r="117" spans="1:8" x14ac:dyDescent="0.25">
      <c r="A117" s="21" t="s">
        <v>50</v>
      </c>
      <c r="B117" s="22"/>
      <c r="C117" s="21">
        <f>C116+C112</f>
        <v>1136</v>
      </c>
      <c r="D117" s="21">
        <f>D116+D112</f>
        <v>37.309999999999995</v>
      </c>
      <c r="E117" s="21">
        <f>E116+E112</f>
        <v>40.82</v>
      </c>
      <c r="F117" s="21">
        <f>F116+F112</f>
        <v>121.55999999999999</v>
      </c>
      <c r="G117" s="41">
        <f>G116+G112</f>
        <v>978.2</v>
      </c>
      <c r="H117" s="21"/>
    </row>
    <row r="118" spans="1:8" x14ac:dyDescent="0.25">
      <c r="A118" s="108" t="s">
        <v>3</v>
      </c>
      <c r="B118" s="108" t="s">
        <v>4</v>
      </c>
      <c r="C118" s="108" t="s">
        <v>5</v>
      </c>
      <c r="D118" s="87" t="s">
        <v>6</v>
      </c>
      <c r="E118" s="87"/>
      <c r="F118" s="87"/>
      <c r="G118" s="108" t="s">
        <v>7</v>
      </c>
      <c r="H118" s="108" t="s">
        <v>8</v>
      </c>
    </row>
    <row r="119" spans="1:8" ht="25.5" x14ac:dyDescent="0.25">
      <c r="A119" s="109"/>
      <c r="B119" s="109"/>
      <c r="C119" s="109"/>
      <c r="D119" s="1" t="s">
        <v>9</v>
      </c>
      <c r="E119" s="1" t="s">
        <v>10</v>
      </c>
      <c r="F119" s="1" t="s">
        <v>11</v>
      </c>
      <c r="G119" s="109"/>
      <c r="H119" s="109"/>
    </row>
    <row r="120" spans="1:8" ht="25.5" x14ac:dyDescent="0.25">
      <c r="A120" s="23" t="s">
        <v>78</v>
      </c>
      <c r="B120" s="23"/>
      <c r="C120" s="23"/>
      <c r="D120" s="1"/>
      <c r="E120" s="1"/>
      <c r="F120" s="1"/>
      <c r="G120" s="23"/>
      <c r="H120" s="23"/>
    </row>
    <row r="121" spans="1:8" x14ac:dyDescent="0.25">
      <c r="A121" s="83" t="s">
        <v>20</v>
      </c>
      <c r="B121" s="12" t="s">
        <v>21</v>
      </c>
      <c r="C121" s="13">
        <v>60</v>
      </c>
      <c r="D121" s="14">
        <v>0.66</v>
      </c>
      <c r="E121" s="14">
        <v>0.12</v>
      </c>
      <c r="F121" s="14">
        <v>2.2799999999999998</v>
      </c>
      <c r="G121" s="14">
        <v>14.4</v>
      </c>
      <c r="H121" s="14">
        <v>112</v>
      </c>
    </row>
    <row r="122" spans="1:8" ht="25.5" x14ac:dyDescent="0.25">
      <c r="A122" s="84"/>
      <c r="B122" s="5" t="s">
        <v>33</v>
      </c>
      <c r="C122" s="6">
        <v>200</v>
      </c>
      <c r="D122" s="6">
        <v>1.28</v>
      </c>
      <c r="E122" s="6">
        <v>4.0599999999999996</v>
      </c>
      <c r="F122" s="6">
        <v>13.64</v>
      </c>
      <c r="G122" s="6">
        <v>96.2</v>
      </c>
      <c r="H122" s="6">
        <v>161</v>
      </c>
    </row>
    <row r="123" spans="1:8" x14ac:dyDescent="0.25">
      <c r="A123" s="84"/>
      <c r="B123" s="4" t="s">
        <v>95</v>
      </c>
      <c r="C123" s="3">
        <v>105</v>
      </c>
      <c r="D123" s="6">
        <v>19.13</v>
      </c>
      <c r="E123" s="6">
        <v>9.9</v>
      </c>
      <c r="F123" s="6">
        <v>4.72</v>
      </c>
      <c r="G123" s="6">
        <v>164.85</v>
      </c>
      <c r="H123" s="6">
        <v>339</v>
      </c>
    </row>
    <row r="124" spans="1:8" x14ac:dyDescent="0.25">
      <c r="A124" s="84"/>
      <c r="B124" s="33" t="s">
        <v>56</v>
      </c>
      <c r="C124" s="3">
        <v>150</v>
      </c>
      <c r="D124" s="7">
        <v>3.75</v>
      </c>
      <c r="E124" s="7">
        <v>8.02</v>
      </c>
      <c r="F124" s="7">
        <v>12.75</v>
      </c>
      <c r="G124" s="7">
        <v>135</v>
      </c>
      <c r="H124" s="9">
        <v>201</v>
      </c>
    </row>
    <row r="125" spans="1:8" x14ac:dyDescent="0.25">
      <c r="A125" s="84"/>
      <c r="B125" s="5" t="s">
        <v>17</v>
      </c>
      <c r="C125" s="6">
        <v>36</v>
      </c>
      <c r="D125" s="7">
        <v>2.2999999999999998</v>
      </c>
      <c r="E125" s="7">
        <v>0.38</v>
      </c>
      <c r="F125" s="7">
        <v>11.95</v>
      </c>
      <c r="G125" s="7">
        <v>62.6</v>
      </c>
      <c r="H125" s="9">
        <v>115</v>
      </c>
    </row>
    <row r="126" spans="1:8" x14ac:dyDescent="0.25">
      <c r="A126" s="84"/>
      <c r="B126" s="2" t="s">
        <v>16</v>
      </c>
      <c r="C126" s="3">
        <v>40</v>
      </c>
      <c r="D126" s="3">
        <v>3.04</v>
      </c>
      <c r="E126" s="3">
        <v>0.32</v>
      </c>
      <c r="F126" s="3">
        <v>19.68</v>
      </c>
      <c r="G126" s="3">
        <v>94</v>
      </c>
      <c r="H126" s="3">
        <v>114</v>
      </c>
    </row>
    <row r="127" spans="1:8" ht="24" x14ac:dyDescent="0.25">
      <c r="A127" s="86"/>
      <c r="B127" s="4" t="s">
        <v>97</v>
      </c>
      <c r="C127" s="3">
        <v>200</v>
      </c>
      <c r="D127" s="3">
        <v>1.4</v>
      </c>
      <c r="E127" s="3">
        <v>0.2</v>
      </c>
      <c r="F127" s="3">
        <v>26.4</v>
      </c>
      <c r="G127" s="3">
        <v>120</v>
      </c>
      <c r="H127" s="3">
        <v>537</v>
      </c>
    </row>
    <row r="128" spans="1:8" x14ac:dyDescent="0.25">
      <c r="A128" s="10" t="s">
        <v>19</v>
      </c>
      <c r="B128" s="22"/>
      <c r="C128" s="21">
        <f>SUM(C121:C127)</f>
        <v>791</v>
      </c>
      <c r="D128" s="40">
        <f>SUM(D121:D127)</f>
        <v>31.56</v>
      </c>
      <c r="E128" s="40">
        <f>SUM(E121:E127)</f>
        <v>23</v>
      </c>
      <c r="F128" s="40">
        <f>SUM(F121:F127)</f>
        <v>91.420000000000016</v>
      </c>
      <c r="G128" s="40">
        <f>SUM(G121:G127)</f>
        <v>687.05</v>
      </c>
      <c r="H128" s="21"/>
    </row>
    <row r="129" spans="1:8" ht="25.5" x14ac:dyDescent="0.25">
      <c r="A129" s="65"/>
      <c r="B129" s="54" t="s">
        <v>144</v>
      </c>
      <c r="C129" s="6">
        <v>175</v>
      </c>
      <c r="D129" s="8">
        <v>8.01</v>
      </c>
      <c r="E129" s="8">
        <v>14.3</v>
      </c>
      <c r="F129" s="8">
        <v>47.06</v>
      </c>
      <c r="G129" s="8">
        <v>143.44999999999999</v>
      </c>
      <c r="H129" s="6" t="s">
        <v>145</v>
      </c>
    </row>
    <row r="130" spans="1:8" ht="24" x14ac:dyDescent="0.25">
      <c r="A130" s="81"/>
      <c r="B130" s="4" t="s">
        <v>84</v>
      </c>
      <c r="C130" s="30">
        <v>200</v>
      </c>
      <c r="D130" s="31">
        <v>0.2</v>
      </c>
      <c r="E130" s="31">
        <v>0.12</v>
      </c>
      <c r="F130" s="31">
        <v>39</v>
      </c>
      <c r="G130" s="31">
        <v>158</v>
      </c>
      <c r="H130" s="31">
        <v>524</v>
      </c>
    </row>
    <row r="131" spans="1:8" x14ac:dyDescent="0.25">
      <c r="A131" s="82"/>
      <c r="B131" s="2" t="s">
        <v>16</v>
      </c>
      <c r="C131" s="3">
        <v>30</v>
      </c>
      <c r="D131" s="3">
        <v>2.2799999999999998</v>
      </c>
      <c r="E131" s="3">
        <v>0.24</v>
      </c>
      <c r="F131" s="3">
        <v>14.76</v>
      </c>
      <c r="G131" s="3">
        <v>70.5</v>
      </c>
      <c r="H131" s="3">
        <v>114</v>
      </c>
    </row>
    <row r="132" spans="1:8" x14ac:dyDescent="0.25">
      <c r="A132" s="10" t="s">
        <v>19</v>
      </c>
      <c r="B132" s="22"/>
      <c r="C132" s="21">
        <f>SUM(C129:C131)</f>
        <v>405</v>
      </c>
      <c r="D132" s="40">
        <f>SUM(D129:D131)</f>
        <v>10.489999999999998</v>
      </c>
      <c r="E132" s="40">
        <f>SUM(E129:E131)</f>
        <v>14.66</v>
      </c>
      <c r="F132" s="40">
        <f>SUM(F129:F131)</f>
        <v>100.82000000000001</v>
      </c>
      <c r="G132" s="40">
        <f>SUM(G129:G131)</f>
        <v>371.95</v>
      </c>
      <c r="H132" s="21"/>
    </row>
    <row r="133" spans="1:8" x14ac:dyDescent="0.25">
      <c r="A133" s="21" t="s">
        <v>50</v>
      </c>
      <c r="B133" s="22"/>
      <c r="C133" s="21">
        <f>C132+C128</f>
        <v>1196</v>
      </c>
      <c r="D133" s="21">
        <f>D132+D128</f>
        <v>42.05</v>
      </c>
      <c r="E133" s="21">
        <f>E132+E128</f>
        <v>37.659999999999997</v>
      </c>
      <c r="F133" s="21">
        <f>F132+F128</f>
        <v>192.24</v>
      </c>
      <c r="G133" s="21">
        <f>G132+G128</f>
        <v>1059</v>
      </c>
      <c r="H133" s="21"/>
    </row>
    <row r="134" spans="1:8" x14ac:dyDescent="0.25">
      <c r="A134" s="108" t="s">
        <v>3</v>
      </c>
      <c r="B134" s="108" t="s">
        <v>4</v>
      </c>
      <c r="C134" s="108" t="s">
        <v>5</v>
      </c>
      <c r="D134" s="87" t="s">
        <v>6</v>
      </c>
      <c r="E134" s="87"/>
      <c r="F134" s="87"/>
      <c r="G134" s="108" t="s">
        <v>7</v>
      </c>
      <c r="H134" s="108" t="s">
        <v>8</v>
      </c>
    </row>
    <row r="135" spans="1:8" ht="25.5" x14ac:dyDescent="0.25">
      <c r="A135" s="109"/>
      <c r="B135" s="109"/>
      <c r="C135" s="109"/>
      <c r="D135" s="1" t="s">
        <v>9</v>
      </c>
      <c r="E135" s="1" t="s">
        <v>10</v>
      </c>
      <c r="F135" s="1" t="s">
        <v>11</v>
      </c>
      <c r="G135" s="109"/>
      <c r="H135" s="109"/>
    </row>
    <row r="136" spans="1:8" ht="25.5" x14ac:dyDescent="0.25">
      <c r="A136" s="23" t="s">
        <v>82</v>
      </c>
      <c r="B136" s="23"/>
      <c r="C136" s="23"/>
      <c r="D136" s="1"/>
      <c r="E136" s="1"/>
      <c r="F136" s="1"/>
      <c r="G136" s="23"/>
      <c r="H136" s="23"/>
    </row>
    <row r="137" spans="1:8" x14ac:dyDescent="0.25">
      <c r="A137" s="83" t="s">
        <v>20</v>
      </c>
      <c r="B137" s="4" t="s">
        <v>85</v>
      </c>
      <c r="C137" s="3">
        <v>60</v>
      </c>
      <c r="D137" s="3">
        <v>5.3</v>
      </c>
      <c r="E137" s="3">
        <v>3.36</v>
      </c>
      <c r="F137" s="3">
        <v>37</v>
      </c>
      <c r="G137" s="3">
        <v>199.74</v>
      </c>
      <c r="H137" s="3">
        <v>181</v>
      </c>
    </row>
    <row r="138" spans="1:8" x14ac:dyDescent="0.25">
      <c r="A138" s="84"/>
      <c r="B138" s="5" t="s">
        <v>86</v>
      </c>
      <c r="C138" s="15">
        <v>200</v>
      </c>
      <c r="D138" s="15">
        <v>1.84</v>
      </c>
      <c r="E138" s="15">
        <v>3.4</v>
      </c>
      <c r="F138" s="15">
        <v>12.1</v>
      </c>
      <c r="G138" s="15">
        <v>86.4</v>
      </c>
      <c r="H138" s="15">
        <v>149</v>
      </c>
    </row>
    <row r="139" spans="1:8" x14ac:dyDescent="0.25">
      <c r="A139" s="84"/>
      <c r="B139" s="54" t="s">
        <v>146</v>
      </c>
      <c r="C139" s="45">
        <v>150</v>
      </c>
      <c r="D139" s="62">
        <v>11.34</v>
      </c>
      <c r="E139" s="62">
        <v>11.16</v>
      </c>
      <c r="F139" s="62">
        <v>29.52</v>
      </c>
      <c r="G139" s="62">
        <v>264</v>
      </c>
      <c r="H139" s="15">
        <v>375</v>
      </c>
    </row>
    <row r="140" spans="1:8" x14ac:dyDescent="0.25">
      <c r="A140" s="84"/>
      <c r="B140" s="5" t="s">
        <v>17</v>
      </c>
      <c r="C140" s="6">
        <v>36</v>
      </c>
      <c r="D140" s="7">
        <v>2.2999999999999998</v>
      </c>
      <c r="E140" s="7">
        <v>0.38</v>
      </c>
      <c r="F140" s="7">
        <v>11.95</v>
      </c>
      <c r="G140" s="7">
        <v>62.6</v>
      </c>
      <c r="H140" s="9">
        <v>115</v>
      </c>
    </row>
    <row r="141" spans="1:8" x14ac:dyDescent="0.25">
      <c r="A141" s="84"/>
      <c r="B141" s="2" t="s">
        <v>16</v>
      </c>
      <c r="C141" s="3">
        <v>40</v>
      </c>
      <c r="D141" s="3">
        <v>3.04</v>
      </c>
      <c r="E141" s="3">
        <v>0.32</v>
      </c>
      <c r="F141" s="3">
        <v>19.68</v>
      </c>
      <c r="G141" s="3">
        <v>94</v>
      </c>
      <c r="H141" s="3">
        <v>114</v>
      </c>
    </row>
    <row r="142" spans="1:8" x14ac:dyDescent="0.25">
      <c r="A142" s="84"/>
      <c r="B142" s="2" t="s">
        <v>147</v>
      </c>
      <c r="C142" s="3">
        <v>180</v>
      </c>
      <c r="D142" s="6">
        <v>5.22</v>
      </c>
      <c r="E142" s="6">
        <v>4.5</v>
      </c>
      <c r="F142" s="6">
        <v>8.64</v>
      </c>
      <c r="G142" s="6">
        <v>95.4</v>
      </c>
      <c r="H142" s="6">
        <v>534</v>
      </c>
    </row>
    <row r="143" spans="1:8" ht="24" x14ac:dyDescent="0.25">
      <c r="A143" s="84"/>
      <c r="B143" s="4" t="s">
        <v>52</v>
      </c>
      <c r="C143" s="3">
        <v>200</v>
      </c>
      <c r="D143" s="3">
        <v>0.7</v>
      </c>
      <c r="E143" s="3">
        <v>0.3</v>
      </c>
      <c r="F143" s="3">
        <v>22.8</v>
      </c>
      <c r="G143" s="3">
        <v>97</v>
      </c>
      <c r="H143" s="3">
        <v>538</v>
      </c>
    </row>
    <row r="144" spans="1:8" x14ac:dyDescent="0.25">
      <c r="A144" s="86"/>
      <c r="B144" s="4" t="s">
        <v>105</v>
      </c>
      <c r="C144" s="3">
        <v>100</v>
      </c>
      <c r="D144" s="3">
        <v>0.4</v>
      </c>
      <c r="E144" s="3">
        <v>0.3</v>
      </c>
      <c r="F144" s="3">
        <v>10.3</v>
      </c>
      <c r="G144" s="3">
        <v>47</v>
      </c>
      <c r="H144" s="3">
        <v>118</v>
      </c>
    </row>
    <row r="145" spans="1:8" x14ac:dyDescent="0.25">
      <c r="A145" s="11" t="s">
        <v>19</v>
      </c>
      <c r="B145" s="18"/>
      <c r="C145" s="19">
        <f>SUM(C137:C144)</f>
        <v>966</v>
      </c>
      <c r="D145" s="20">
        <f>SUM(D137:D144)</f>
        <v>30.139999999999997</v>
      </c>
      <c r="E145" s="20">
        <f>SUM(E137:E144)</f>
        <v>23.720000000000002</v>
      </c>
      <c r="F145" s="20">
        <f>SUM(F137:F144)</f>
        <v>151.99</v>
      </c>
      <c r="G145" s="20">
        <f>SUM(G137:G144)</f>
        <v>946.14</v>
      </c>
      <c r="H145" s="19"/>
    </row>
    <row r="146" spans="1:8" x14ac:dyDescent="0.25">
      <c r="A146" s="97" t="s">
        <v>132</v>
      </c>
      <c r="B146" s="54" t="s">
        <v>14</v>
      </c>
      <c r="C146" s="45">
        <v>150</v>
      </c>
      <c r="D146" s="3">
        <v>12.9</v>
      </c>
      <c r="E146" s="3">
        <v>20.07</v>
      </c>
      <c r="F146" s="3">
        <v>3.45</v>
      </c>
      <c r="G146" s="3">
        <v>244.61</v>
      </c>
      <c r="H146" s="3">
        <v>307</v>
      </c>
    </row>
    <row r="147" spans="1:8" ht="24" x14ac:dyDescent="0.25">
      <c r="A147" s="98"/>
      <c r="B147" s="16" t="s">
        <v>125</v>
      </c>
      <c r="C147" s="3">
        <v>230</v>
      </c>
      <c r="D147" s="3">
        <v>6.41</v>
      </c>
      <c r="E147" s="3">
        <v>5.57</v>
      </c>
      <c r="F147" s="3">
        <v>9.1999999999999993</v>
      </c>
      <c r="G147" s="3">
        <v>115</v>
      </c>
      <c r="H147" s="3">
        <v>535</v>
      </c>
    </row>
    <row r="148" spans="1:8" x14ac:dyDescent="0.25">
      <c r="A148" s="105"/>
      <c r="B148" s="2" t="s">
        <v>16</v>
      </c>
      <c r="C148" s="3">
        <v>30</v>
      </c>
      <c r="D148" s="3">
        <v>2.2799999999999998</v>
      </c>
      <c r="E148" s="3">
        <v>0.24</v>
      </c>
      <c r="F148" s="3">
        <v>14.76</v>
      </c>
      <c r="G148" s="3">
        <v>70.5</v>
      </c>
      <c r="H148" s="3">
        <v>114</v>
      </c>
    </row>
    <row r="149" spans="1:8" x14ac:dyDescent="0.25">
      <c r="A149" s="10" t="s">
        <v>19</v>
      </c>
      <c r="B149" s="22"/>
      <c r="C149" s="21">
        <f>SUM(C146:C148)</f>
        <v>410</v>
      </c>
      <c r="D149" s="40">
        <f>SUM(D146:D148)</f>
        <v>21.590000000000003</v>
      </c>
      <c r="E149" s="40">
        <f>SUM(E146:E148)</f>
        <v>25.88</v>
      </c>
      <c r="F149" s="40">
        <f>SUM(F146:F148)</f>
        <v>27.409999999999997</v>
      </c>
      <c r="G149" s="40">
        <f>SUM(G146:G148)</f>
        <v>430.11</v>
      </c>
      <c r="H149" s="21"/>
    </row>
    <row r="150" spans="1:8" x14ac:dyDescent="0.25">
      <c r="A150" s="21" t="s">
        <v>50</v>
      </c>
      <c r="B150" s="22"/>
      <c r="C150" s="21">
        <f>C149+C145</f>
        <v>1376</v>
      </c>
      <c r="D150" s="21">
        <f>D149+D145</f>
        <v>51.730000000000004</v>
      </c>
      <c r="E150" s="21">
        <f>E149+E145</f>
        <v>49.6</v>
      </c>
      <c r="F150" s="21">
        <f>F149+F145</f>
        <v>179.4</v>
      </c>
      <c r="G150" s="21">
        <f>G149+G145</f>
        <v>1376.25</v>
      </c>
      <c r="H150" s="21"/>
    </row>
    <row r="151" spans="1:8" x14ac:dyDescent="0.25">
      <c r="A151" s="108" t="s">
        <v>3</v>
      </c>
      <c r="B151" s="108" t="s">
        <v>4</v>
      </c>
      <c r="C151" s="110" t="s">
        <v>5</v>
      </c>
      <c r="D151" s="87" t="s">
        <v>6</v>
      </c>
      <c r="E151" s="87"/>
      <c r="F151" s="87"/>
      <c r="G151" s="108" t="s">
        <v>7</v>
      </c>
      <c r="H151" s="108" t="s">
        <v>8</v>
      </c>
    </row>
    <row r="152" spans="1:8" ht="25.5" x14ac:dyDescent="0.25">
      <c r="A152" s="109"/>
      <c r="B152" s="109"/>
      <c r="C152" s="111"/>
      <c r="D152" s="1" t="s">
        <v>9</v>
      </c>
      <c r="E152" s="1" t="s">
        <v>10</v>
      </c>
      <c r="F152" s="1" t="s">
        <v>11</v>
      </c>
      <c r="G152" s="109"/>
      <c r="H152" s="109"/>
    </row>
    <row r="153" spans="1:8" ht="25.5" x14ac:dyDescent="0.25">
      <c r="A153" s="1" t="s">
        <v>88</v>
      </c>
      <c r="B153" s="23"/>
      <c r="C153" s="23"/>
      <c r="D153" s="1"/>
      <c r="E153" s="1"/>
      <c r="F153" s="1"/>
      <c r="G153" s="23"/>
      <c r="H153" s="23"/>
    </row>
    <row r="154" spans="1:8" x14ac:dyDescent="0.25">
      <c r="A154" s="83" t="s">
        <v>20</v>
      </c>
      <c r="B154" s="12" t="s">
        <v>44</v>
      </c>
      <c r="C154" s="13">
        <v>60</v>
      </c>
      <c r="D154" s="13">
        <v>0.48</v>
      </c>
      <c r="E154" s="13">
        <v>0.06</v>
      </c>
      <c r="F154" s="13">
        <v>1.5</v>
      </c>
      <c r="G154" s="13">
        <v>8.4</v>
      </c>
      <c r="H154" s="13">
        <v>112</v>
      </c>
    </row>
    <row r="155" spans="1:8" x14ac:dyDescent="0.25">
      <c r="A155" s="84"/>
      <c r="B155" s="5" t="s">
        <v>91</v>
      </c>
      <c r="C155" s="6">
        <v>210</v>
      </c>
      <c r="D155" s="6">
        <v>1.53</v>
      </c>
      <c r="E155" s="7">
        <v>4.2</v>
      </c>
      <c r="F155" s="6">
        <v>8.9</v>
      </c>
      <c r="G155" s="7">
        <v>79.8</v>
      </c>
      <c r="H155" s="6">
        <v>133</v>
      </c>
    </row>
    <row r="156" spans="1:8" ht="24" x14ac:dyDescent="0.25">
      <c r="A156" s="84"/>
      <c r="B156" s="25" t="s">
        <v>41</v>
      </c>
      <c r="C156" s="31">
        <v>90</v>
      </c>
      <c r="D156" s="15">
        <v>11.6</v>
      </c>
      <c r="E156" s="15">
        <v>22.23</v>
      </c>
      <c r="F156" s="15">
        <v>13.77</v>
      </c>
      <c r="G156" s="15">
        <v>314.10000000000002</v>
      </c>
      <c r="H156" s="15">
        <v>368</v>
      </c>
    </row>
    <row r="157" spans="1:8" x14ac:dyDescent="0.25">
      <c r="A157" s="84"/>
      <c r="B157" s="16" t="s">
        <v>25</v>
      </c>
      <c r="C157" s="3">
        <v>150</v>
      </c>
      <c r="D157" s="3">
        <v>3.15</v>
      </c>
      <c r="E157" s="3">
        <v>6.6</v>
      </c>
      <c r="F157" s="3">
        <v>15.9</v>
      </c>
      <c r="G157" s="3">
        <v>138</v>
      </c>
      <c r="H157" s="3">
        <v>434</v>
      </c>
    </row>
    <row r="158" spans="1:8" x14ac:dyDescent="0.25">
      <c r="A158" s="84"/>
      <c r="B158" s="5" t="s">
        <v>17</v>
      </c>
      <c r="C158" s="6">
        <v>36</v>
      </c>
      <c r="D158" s="7">
        <v>2.2999999999999998</v>
      </c>
      <c r="E158" s="7">
        <v>0.38</v>
      </c>
      <c r="F158" s="7">
        <v>11.95</v>
      </c>
      <c r="G158" s="7">
        <v>62.6</v>
      </c>
      <c r="H158" s="9">
        <v>115</v>
      </c>
    </row>
    <row r="159" spans="1:8" x14ac:dyDescent="0.25">
      <c r="A159" s="84"/>
      <c r="B159" s="2" t="s">
        <v>16</v>
      </c>
      <c r="C159" s="3">
        <v>40</v>
      </c>
      <c r="D159" s="3">
        <v>3.04</v>
      </c>
      <c r="E159" s="3">
        <v>0.32</v>
      </c>
      <c r="F159" s="3">
        <v>19.68</v>
      </c>
      <c r="G159" s="3">
        <v>94</v>
      </c>
      <c r="H159" s="3">
        <v>114</v>
      </c>
    </row>
    <row r="160" spans="1:8" x14ac:dyDescent="0.25">
      <c r="A160" s="86"/>
      <c r="B160" s="5" t="s">
        <v>30</v>
      </c>
      <c r="C160" s="6">
        <v>180</v>
      </c>
      <c r="D160" s="17">
        <v>0.09</v>
      </c>
      <c r="E160" s="17">
        <v>0</v>
      </c>
      <c r="F160" s="17">
        <v>13.5</v>
      </c>
      <c r="G160" s="17">
        <v>54</v>
      </c>
      <c r="H160" s="6">
        <v>501</v>
      </c>
    </row>
    <row r="161" spans="1:8" x14ac:dyDescent="0.25">
      <c r="A161" s="11" t="s">
        <v>19</v>
      </c>
      <c r="B161" s="18"/>
      <c r="C161" s="66">
        <f>SUM(C154:C160)</f>
        <v>766</v>
      </c>
      <c r="D161" s="20">
        <f>SUM(D154:D160)</f>
        <v>22.189999999999998</v>
      </c>
      <c r="E161" s="20">
        <f>SUM(E154:E160)</f>
        <v>33.790000000000006</v>
      </c>
      <c r="F161" s="20">
        <f>SUM(F154:F160)</f>
        <v>85.199999999999989</v>
      </c>
      <c r="G161" s="20">
        <f>SUM(G154:G160)</f>
        <v>750.9</v>
      </c>
      <c r="H161" s="19"/>
    </row>
    <row r="162" spans="1:8" x14ac:dyDescent="0.25">
      <c r="A162" s="97" t="s">
        <v>132</v>
      </c>
      <c r="B162" s="64" t="s">
        <v>138</v>
      </c>
      <c r="C162" s="3">
        <v>140</v>
      </c>
      <c r="D162" s="8">
        <v>0.6</v>
      </c>
      <c r="E162" s="8">
        <v>0.6</v>
      </c>
      <c r="F162" s="8">
        <v>29.6</v>
      </c>
      <c r="G162" s="8">
        <v>126</v>
      </c>
      <c r="H162" s="6">
        <v>491</v>
      </c>
    </row>
    <row r="163" spans="1:8" x14ac:dyDescent="0.25">
      <c r="A163" s="98"/>
      <c r="B163" s="2" t="s">
        <v>148</v>
      </c>
      <c r="C163" s="3">
        <v>200</v>
      </c>
      <c r="D163" s="6">
        <v>5.8</v>
      </c>
      <c r="E163" s="6">
        <v>5</v>
      </c>
      <c r="F163" s="6">
        <v>9.6</v>
      </c>
      <c r="G163" s="6">
        <v>106</v>
      </c>
      <c r="H163" s="6">
        <v>515</v>
      </c>
    </row>
    <row r="164" spans="1:8" x14ac:dyDescent="0.25">
      <c r="A164" s="105"/>
      <c r="B164" s="2" t="s">
        <v>16</v>
      </c>
      <c r="C164" s="3">
        <v>30</v>
      </c>
      <c r="D164" s="3">
        <v>2.2799999999999998</v>
      </c>
      <c r="E164" s="3">
        <v>0.24</v>
      </c>
      <c r="F164" s="3">
        <v>14.76</v>
      </c>
      <c r="G164" s="3">
        <v>70.5</v>
      </c>
      <c r="H164" s="3">
        <v>114</v>
      </c>
    </row>
    <row r="165" spans="1:8" x14ac:dyDescent="0.25">
      <c r="A165" s="10" t="s">
        <v>19</v>
      </c>
      <c r="B165" s="22"/>
      <c r="C165" s="39">
        <f>SUM(C162:C164)</f>
        <v>370</v>
      </c>
      <c r="D165" s="40">
        <f>SUM(D162:D164)</f>
        <v>8.68</v>
      </c>
      <c r="E165" s="40">
        <f>SUM(E162:E164)</f>
        <v>5.84</v>
      </c>
      <c r="F165" s="40">
        <f>SUM(F162:F164)</f>
        <v>53.96</v>
      </c>
      <c r="G165" s="40">
        <f>SUM(G162:G164)</f>
        <v>302.5</v>
      </c>
      <c r="H165" s="21"/>
    </row>
    <row r="166" spans="1:8" x14ac:dyDescent="0.25">
      <c r="A166" s="21" t="s">
        <v>50</v>
      </c>
      <c r="B166" s="22"/>
      <c r="C166" s="39">
        <f>C165+C161</f>
        <v>1136</v>
      </c>
      <c r="D166" s="41">
        <f>D165+D161</f>
        <v>30.869999999999997</v>
      </c>
      <c r="E166" s="41">
        <f>E165+E161</f>
        <v>39.63000000000001</v>
      </c>
      <c r="F166" s="41">
        <f>F165+F161</f>
        <v>139.16</v>
      </c>
      <c r="G166" s="41">
        <f>G165+G161</f>
        <v>1053.4000000000001</v>
      </c>
      <c r="H166" s="41"/>
    </row>
  </sheetData>
  <mergeCells count="84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3"/>
    <mergeCell ref="A15:A18"/>
    <mergeCell ref="A21:A22"/>
    <mergeCell ref="B21:B22"/>
    <mergeCell ref="C21:C22"/>
    <mergeCell ref="G21:G22"/>
    <mergeCell ref="H21:H22"/>
    <mergeCell ref="A24:A30"/>
    <mergeCell ref="A32:A34"/>
    <mergeCell ref="A37:A38"/>
    <mergeCell ref="B37:B38"/>
    <mergeCell ref="C37:C38"/>
    <mergeCell ref="D37:F37"/>
    <mergeCell ref="G37:G38"/>
    <mergeCell ref="H37:H38"/>
    <mergeCell ref="D21:F21"/>
    <mergeCell ref="A40:A46"/>
    <mergeCell ref="A48:A50"/>
    <mergeCell ref="A53:A54"/>
    <mergeCell ref="B53:B54"/>
    <mergeCell ref="C53:C54"/>
    <mergeCell ref="G53:G54"/>
    <mergeCell ref="H53:H54"/>
    <mergeCell ref="A56:A62"/>
    <mergeCell ref="A64:A66"/>
    <mergeCell ref="A69:A70"/>
    <mergeCell ref="B69:B70"/>
    <mergeCell ref="C69:C70"/>
    <mergeCell ref="D69:F69"/>
    <mergeCell ref="G69:G70"/>
    <mergeCell ref="H69:H70"/>
    <mergeCell ref="D53:F53"/>
    <mergeCell ref="A72:A77"/>
    <mergeCell ref="A79:A81"/>
    <mergeCell ref="A84:A85"/>
    <mergeCell ref="B84:B85"/>
    <mergeCell ref="C84:C85"/>
    <mergeCell ref="G84:G85"/>
    <mergeCell ref="H84:H85"/>
    <mergeCell ref="A87:A94"/>
    <mergeCell ref="A96:A99"/>
    <mergeCell ref="A102:A103"/>
    <mergeCell ref="B102:B103"/>
    <mergeCell ref="C102:C103"/>
    <mergeCell ref="D102:F102"/>
    <mergeCell ref="G102:G103"/>
    <mergeCell ref="H102:H103"/>
    <mergeCell ref="D84:F84"/>
    <mergeCell ref="A105:A111"/>
    <mergeCell ref="A113:A115"/>
    <mergeCell ref="A118:A119"/>
    <mergeCell ref="B118:B119"/>
    <mergeCell ref="C118:C119"/>
    <mergeCell ref="G118:G119"/>
    <mergeCell ref="H118:H119"/>
    <mergeCell ref="A121:A127"/>
    <mergeCell ref="A130:A131"/>
    <mergeCell ref="A134:A135"/>
    <mergeCell ref="B134:B135"/>
    <mergeCell ref="C134:C135"/>
    <mergeCell ref="D134:F134"/>
    <mergeCell ref="G134:G135"/>
    <mergeCell ref="H134:H135"/>
    <mergeCell ref="D118:F118"/>
    <mergeCell ref="G151:G152"/>
    <mergeCell ref="H151:H152"/>
    <mergeCell ref="A154:A160"/>
    <mergeCell ref="A162:A164"/>
    <mergeCell ref="A137:A144"/>
    <mergeCell ref="A146:A148"/>
    <mergeCell ref="A151:A152"/>
    <mergeCell ref="B151:B152"/>
    <mergeCell ref="C151:C152"/>
    <mergeCell ref="D151:F1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4"/>
  <sheetViews>
    <sheetView tabSelected="1" workbookViewId="0">
      <selection activeCell="I3" sqref="I3"/>
    </sheetView>
  </sheetViews>
  <sheetFormatPr defaultRowHeight="15" x14ac:dyDescent="0.25"/>
  <cols>
    <col min="2" max="2" width="22.42578125" customWidth="1"/>
    <col min="4" max="4" width="10.140625" bestFit="1" customWidth="1"/>
    <col min="5" max="6" width="9.28515625" bestFit="1" customWidth="1"/>
    <col min="7" max="7" width="9.42578125" bestFit="1" customWidth="1"/>
  </cols>
  <sheetData>
    <row r="1" spans="1:8" ht="68.25" customHeight="1" x14ac:dyDescent="0.25">
      <c r="A1" s="92" t="s">
        <v>0</v>
      </c>
      <c r="B1" s="93"/>
      <c r="E1" s="92" t="s">
        <v>1</v>
      </c>
      <c r="F1" s="93"/>
      <c r="G1" s="93"/>
      <c r="H1" s="93"/>
    </row>
    <row r="2" spans="1:8" ht="18.75" x14ac:dyDescent="0.3">
      <c r="A2" s="112" t="s">
        <v>130</v>
      </c>
      <c r="B2" s="112"/>
      <c r="C2" s="112"/>
      <c r="D2" s="112"/>
      <c r="E2" s="112"/>
      <c r="F2" s="112"/>
      <c r="G2" s="112"/>
      <c r="H2" s="112"/>
    </row>
    <row r="3" spans="1:8" ht="49.5" customHeight="1" x14ac:dyDescent="0.25">
      <c r="A3" s="95" t="s">
        <v>149</v>
      </c>
      <c r="B3" s="95"/>
      <c r="C3" s="95"/>
      <c r="D3" s="95"/>
      <c r="E3" s="95"/>
      <c r="F3" s="95"/>
      <c r="G3" s="95"/>
      <c r="H3" s="95"/>
    </row>
    <row r="4" spans="1:8" x14ac:dyDescent="0.25">
      <c r="A4" s="108" t="s">
        <v>3</v>
      </c>
      <c r="B4" s="108" t="s">
        <v>4</v>
      </c>
      <c r="C4" s="108" t="s">
        <v>5</v>
      </c>
      <c r="D4" s="106" t="s">
        <v>6</v>
      </c>
      <c r="E4" s="106"/>
      <c r="F4" s="106"/>
      <c r="G4" s="108" t="s">
        <v>7</v>
      </c>
      <c r="H4" s="108" t="s">
        <v>8</v>
      </c>
    </row>
    <row r="5" spans="1:8" ht="25.5" x14ac:dyDescent="0.25">
      <c r="A5" s="109"/>
      <c r="B5" s="109"/>
      <c r="C5" s="109"/>
      <c r="D5" s="1" t="s">
        <v>9</v>
      </c>
      <c r="E5" s="1" t="s">
        <v>10</v>
      </c>
      <c r="F5" s="1" t="s">
        <v>11</v>
      </c>
      <c r="G5" s="109"/>
      <c r="H5" s="109"/>
    </row>
    <row r="6" spans="1:8" ht="25.5" x14ac:dyDescent="0.25">
      <c r="A6" s="23" t="s">
        <v>12</v>
      </c>
      <c r="B6" s="23"/>
      <c r="C6" s="23"/>
      <c r="D6" s="67"/>
      <c r="E6" s="67"/>
      <c r="F6" s="67"/>
      <c r="G6" s="68"/>
      <c r="H6" s="68"/>
    </row>
    <row r="7" spans="1:8" x14ac:dyDescent="0.25">
      <c r="A7" s="83" t="s">
        <v>20</v>
      </c>
      <c r="B7" s="12" t="s">
        <v>21</v>
      </c>
      <c r="C7" s="13">
        <v>100</v>
      </c>
      <c r="D7" s="14">
        <v>1.1000000000000001</v>
      </c>
      <c r="E7" s="14">
        <v>0</v>
      </c>
      <c r="F7" s="14">
        <v>3.8</v>
      </c>
      <c r="G7" s="14">
        <v>24</v>
      </c>
      <c r="H7" s="14">
        <v>112</v>
      </c>
    </row>
    <row r="8" spans="1:8" x14ac:dyDescent="0.25">
      <c r="A8" s="84"/>
      <c r="B8" s="51" t="s">
        <v>22</v>
      </c>
      <c r="C8" s="15">
        <v>250</v>
      </c>
      <c r="D8" s="15">
        <v>2.2999999999999998</v>
      </c>
      <c r="E8" s="15">
        <v>4.25</v>
      </c>
      <c r="F8" s="15">
        <v>15.12</v>
      </c>
      <c r="G8" s="15">
        <v>108</v>
      </c>
      <c r="H8" s="15">
        <v>149</v>
      </c>
    </row>
    <row r="9" spans="1:8" x14ac:dyDescent="0.25">
      <c r="A9" s="84"/>
      <c r="B9" s="4" t="s">
        <v>95</v>
      </c>
      <c r="C9" s="3">
        <v>105</v>
      </c>
      <c r="D9" s="6">
        <v>19.13</v>
      </c>
      <c r="E9" s="6">
        <v>9.9</v>
      </c>
      <c r="F9" s="6">
        <v>4.72</v>
      </c>
      <c r="G9" s="6">
        <v>164.85</v>
      </c>
      <c r="H9" s="6">
        <v>339</v>
      </c>
    </row>
    <row r="10" spans="1:8" x14ac:dyDescent="0.25">
      <c r="A10" s="84"/>
      <c r="B10" s="4" t="s">
        <v>25</v>
      </c>
      <c r="C10" s="3">
        <v>180</v>
      </c>
      <c r="D10" s="3">
        <v>3.78</v>
      </c>
      <c r="E10" s="3">
        <v>7.92</v>
      </c>
      <c r="F10" s="3">
        <v>19.079999999999998</v>
      </c>
      <c r="G10" s="3">
        <v>165.6</v>
      </c>
      <c r="H10" s="3">
        <v>434</v>
      </c>
    </row>
    <row r="11" spans="1:8" x14ac:dyDescent="0.25">
      <c r="A11" s="84"/>
      <c r="B11" s="51" t="s">
        <v>17</v>
      </c>
      <c r="C11" s="15">
        <v>54</v>
      </c>
      <c r="D11" s="7">
        <v>3.47</v>
      </c>
      <c r="E11" s="7">
        <v>0.56999999999999995</v>
      </c>
      <c r="F11" s="7">
        <v>17.899999999999999</v>
      </c>
      <c r="G11" s="7">
        <v>93.9</v>
      </c>
      <c r="H11" s="9">
        <v>115</v>
      </c>
    </row>
    <row r="12" spans="1:8" x14ac:dyDescent="0.25">
      <c r="A12" s="84"/>
      <c r="B12" s="4" t="s">
        <v>16</v>
      </c>
      <c r="C12" s="3">
        <v>60</v>
      </c>
      <c r="D12" s="17">
        <v>4.5599999999999996</v>
      </c>
      <c r="E12" s="17">
        <v>0.48</v>
      </c>
      <c r="F12" s="17">
        <v>29.48</v>
      </c>
      <c r="G12" s="42">
        <v>141</v>
      </c>
      <c r="H12" s="6">
        <v>114</v>
      </c>
    </row>
    <row r="13" spans="1:8" ht="24" x14ac:dyDescent="0.25">
      <c r="A13" s="86"/>
      <c r="B13" s="4" t="s">
        <v>26</v>
      </c>
      <c r="C13" s="3">
        <v>200</v>
      </c>
      <c r="D13" s="3">
        <v>0.5</v>
      </c>
      <c r="E13" s="3">
        <v>0</v>
      </c>
      <c r="F13" s="3">
        <v>27</v>
      </c>
      <c r="G13" s="3">
        <v>110</v>
      </c>
      <c r="H13" s="3">
        <v>527</v>
      </c>
    </row>
    <row r="14" spans="1:8" x14ac:dyDescent="0.25">
      <c r="A14" s="10" t="s">
        <v>19</v>
      </c>
      <c r="B14" s="21">
        <v>800</v>
      </c>
      <c r="C14" s="21">
        <f>SUM(C7:C13)</f>
        <v>949</v>
      </c>
      <c r="D14" s="40">
        <f>SUM(D7:D13)</f>
        <v>34.839999999999996</v>
      </c>
      <c r="E14" s="40">
        <f>SUM(E7:E13)</f>
        <v>23.12</v>
      </c>
      <c r="F14" s="40">
        <f>SUM(F7:F13)</f>
        <v>117.1</v>
      </c>
      <c r="G14" s="40">
        <f>SUM(G7:G13)</f>
        <v>807.35</v>
      </c>
      <c r="H14" s="52"/>
    </row>
    <row r="15" spans="1:8" x14ac:dyDescent="0.25">
      <c r="A15" s="97" t="s">
        <v>132</v>
      </c>
      <c r="B15" s="4" t="s">
        <v>150</v>
      </c>
      <c r="C15" s="3">
        <v>110</v>
      </c>
      <c r="D15" s="3">
        <v>0.44</v>
      </c>
      <c r="E15" s="3">
        <v>0.44</v>
      </c>
      <c r="F15" s="3">
        <v>10.78</v>
      </c>
      <c r="G15" s="3">
        <v>51.7</v>
      </c>
      <c r="H15" s="3">
        <v>118</v>
      </c>
    </row>
    <row r="16" spans="1:8" x14ac:dyDescent="0.25">
      <c r="A16" s="98"/>
      <c r="B16" s="53" t="s">
        <v>65</v>
      </c>
      <c r="C16" s="3">
        <v>45</v>
      </c>
      <c r="D16" s="3">
        <v>1.26</v>
      </c>
      <c r="E16" s="3">
        <v>1.48</v>
      </c>
      <c r="F16" s="3">
        <v>34.78</v>
      </c>
      <c r="G16" s="3">
        <v>157.5</v>
      </c>
      <c r="H16" s="3">
        <v>607</v>
      </c>
    </row>
    <row r="17" spans="1:8" x14ac:dyDescent="0.25">
      <c r="A17" s="105"/>
      <c r="B17" s="5" t="s">
        <v>30</v>
      </c>
      <c r="C17" s="6">
        <v>200</v>
      </c>
      <c r="D17" s="17">
        <v>0.1</v>
      </c>
      <c r="E17" s="17">
        <v>0</v>
      </c>
      <c r="F17" s="17">
        <v>15</v>
      </c>
      <c r="G17" s="17">
        <v>60</v>
      </c>
      <c r="H17" s="6">
        <v>501</v>
      </c>
    </row>
    <row r="18" spans="1:8" x14ac:dyDescent="0.25">
      <c r="A18" s="10" t="s">
        <v>19</v>
      </c>
      <c r="B18" s="21">
        <v>350</v>
      </c>
      <c r="C18" s="21">
        <f>SUM(C15:C17)</f>
        <v>355</v>
      </c>
      <c r="D18" s="40">
        <f>SUM(D15:D17)</f>
        <v>1.8</v>
      </c>
      <c r="E18" s="40">
        <f>SUM(E15:E17)</f>
        <v>1.92</v>
      </c>
      <c r="F18" s="40">
        <f>SUM(F15:F17)</f>
        <v>60.56</v>
      </c>
      <c r="G18" s="40">
        <f>SUM(G15:G17)</f>
        <v>269.2</v>
      </c>
      <c r="H18" s="52"/>
    </row>
    <row r="19" spans="1:8" ht="25.5" x14ac:dyDescent="0.25">
      <c r="A19" s="21" t="s">
        <v>27</v>
      </c>
      <c r="B19" s="22"/>
      <c r="C19" s="21">
        <f>C18+C14</f>
        <v>1304</v>
      </c>
      <c r="D19" s="21">
        <f>D18+D14</f>
        <v>36.639999999999993</v>
      </c>
      <c r="E19" s="21">
        <f>E18+E14</f>
        <v>25.04</v>
      </c>
      <c r="F19" s="21">
        <f>F18+F14</f>
        <v>177.66</v>
      </c>
      <c r="G19" s="21">
        <f>G18+G14</f>
        <v>1076.55</v>
      </c>
      <c r="H19" s="21"/>
    </row>
    <row r="20" spans="1:8" x14ac:dyDescent="0.25">
      <c r="A20" s="91" t="s">
        <v>3</v>
      </c>
      <c r="B20" s="91" t="s">
        <v>4</v>
      </c>
      <c r="C20" s="91" t="s">
        <v>5</v>
      </c>
      <c r="D20" s="87" t="s">
        <v>6</v>
      </c>
      <c r="E20" s="87"/>
      <c r="F20" s="87"/>
      <c r="G20" s="91" t="s">
        <v>7</v>
      </c>
      <c r="H20" s="91" t="s">
        <v>8</v>
      </c>
    </row>
    <row r="21" spans="1:8" ht="25.5" x14ac:dyDescent="0.25">
      <c r="A21" s="109"/>
      <c r="B21" s="109"/>
      <c r="C21" s="109"/>
      <c r="D21" s="1" t="s">
        <v>9</v>
      </c>
      <c r="E21" s="1" t="s">
        <v>10</v>
      </c>
      <c r="F21" s="1" t="s">
        <v>11</v>
      </c>
      <c r="G21" s="109"/>
      <c r="H21" s="109"/>
    </row>
    <row r="22" spans="1:8" ht="25.5" x14ac:dyDescent="0.25">
      <c r="A22" s="23" t="s">
        <v>28</v>
      </c>
      <c r="B22" s="23"/>
      <c r="C22" s="23"/>
      <c r="D22" s="1"/>
      <c r="E22" s="1"/>
      <c r="F22" s="1"/>
      <c r="G22" s="23"/>
      <c r="H22" s="23"/>
    </row>
    <row r="23" spans="1:8" x14ac:dyDescent="0.25">
      <c r="A23" s="83" t="s">
        <v>20</v>
      </c>
      <c r="B23" s="4" t="s">
        <v>32</v>
      </c>
      <c r="C23" s="30">
        <v>100</v>
      </c>
      <c r="D23" s="3">
        <v>1.5</v>
      </c>
      <c r="E23" s="3">
        <v>5.5</v>
      </c>
      <c r="F23" s="3">
        <v>8.4</v>
      </c>
      <c r="G23" s="3">
        <v>89</v>
      </c>
      <c r="H23" s="3">
        <v>51</v>
      </c>
    </row>
    <row r="24" spans="1:8" x14ac:dyDescent="0.25">
      <c r="A24" s="84"/>
      <c r="B24" s="51" t="s">
        <v>33</v>
      </c>
      <c r="C24" s="15">
        <v>250</v>
      </c>
      <c r="D24" s="6">
        <v>1.6</v>
      </c>
      <c r="E24" s="7">
        <v>5</v>
      </c>
      <c r="F24" s="6">
        <v>17.05</v>
      </c>
      <c r="G24" s="7">
        <v>120.25</v>
      </c>
      <c r="H24" s="6">
        <v>161</v>
      </c>
    </row>
    <row r="25" spans="1:8" x14ac:dyDescent="0.25">
      <c r="A25" s="84"/>
      <c r="B25" s="25" t="s">
        <v>34</v>
      </c>
      <c r="C25" s="31">
        <v>100</v>
      </c>
      <c r="D25" s="27">
        <v>17.8</v>
      </c>
      <c r="E25" s="28">
        <v>17.5</v>
      </c>
      <c r="F25" s="27">
        <v>14.3</v>
      </c>
      <c r="G25" s="27">
        <v>286</v>
      </c>
      <c r="H25" s="29">
        <v>386</v>
      </c>
    </row>
    <row r="26" spans="1:8" ht="24" x14ac:dyDescent="0.25">
      <c r="A26" s="84"/>
      <c r="B26" s="4" t="s">
        <v>36</v>
      </c>
      <c r="C26" s="30">
        <v>180</v>
      </c>
      <c r="D26" s="15">
        <v>5.58</v>
      </c>
      <c r="E26" s="15">
        <v>7.56</v>
      </c>
      <c r="F26" s="15">
        <v>22.5</v>
      </c>
      <c r="G26" s="15">
        <v>180</v>
      </c>
      <c r="H26" s="15">
        <v>432</v>
      </c>
    </row>
    <row r="27" spans="1:8" x14ac:dyDescent="0.25">
      <c r="A27" s="84"/>
      <c r="B27" s="51" t="s">
        <v>17</v>
      </c>
      <c r="C27" s="15">
        <v>54</v>
      </c>
      <c r="D27" s="7">
        <v>3.47</v>
      </c>
      <c r="E27" s="7">
        <v>0.56999999999999995</v>
      </c>
      <c r="F27" s="7">
        <v>17.899999999999999</v>
      </c>
      <c r="G27" s="7">
        <v>93.9</v>
      </c>
      <c r="H27" s="9">
        <v>115</v>
      </c>
    </row>
    <row r="28" spans="1:8" x14ac:dyDescent="0.25">
      <c r="A28" s="84"/>
      <c r="B28" s="4" t="s">
        <v>16</v>
      </c>
      <c r="C28" s="3">
        <v>60</v>
      </c>
      <c r="D28" s="17">
        <v>4.5599999999999996</v>
      </c>
      <c r="E28" s="17">
        <v>0.48</v>
      </c>
      <c r="F28" s="17">
        <v>29.48</v>
      </c>
      <c r="G28" s="42">
        <v>141</v>
      </c>
      <c r="H28" s="6">
        <v>114</v>
      </c>
    </row>
    <row r="29" spans="1:8" ht="24" x14ac:dyDescent="0.25">
      <c r="A29" s="84"/>
      <c r="B29" s="4" t="s">
        <v>15</v>
      </c>
      <c r="C29" s="3">
        <v>180</v>
      </c>
      <c r="D29" s="3">
        <v>2.88</v>
      </c>
      <c r="E29" s="3">
        <v>2.4300000000000002</v>
      </c>
      <c r="F29" s="3">
        <v>14.31</v>
      </c>
      <c r="G29" s="3">
        <v>71.099999999999994</v>
      </c>
      <c r="H29" s="3">
        <v>513</v>
      </c>
    </row>
    <row r="30" spans="1:8" x14ac:dyDescent="0.25">
      <c r="A30" s="10" t="s">
        <v>19</v>
      </c>
      <c r="B30" s="52"/>
      <c r="C30" s="21">
        <f>SUM(C23:C29)</f>
        <v>924</v>
      </c>
      <c r="D30" s="40">
        <f>SUM(D23:D29)</f>
        <v>37.390000000000008</v>
      </c>
      <c r="E30" s="40">
        <f>SUM(E23:E29)</f>
        <v>39.04</v>
      </c>
      <c r="F30" s="40">
        <f>SUM(F23:F29)</f>
        <v>123.94000000000001</v>
      </c>
      <c r="G30" s="40">
        <f>SUM(G23:G29)</f>
        <v>981.25</v>
      </c>
      <c r="H30" s="52"/>
    </row>
    <row r="31" spans="1:8" ht="24" x14ac:dyDescent="0.25">
      <c r="A31" s="80" t="s">
        <v>132</v>
      </c>
      <c r="B31" s="4" t="s">
        <v>151</v>
      </c>
      <c r="C31" s="3">
        <v>200</v>
      </c>
      <c r="D31" s="3">
        <v>5.8</v>
      </c>
      <c r="E31" s="3">
        <v>5</v>
      </c>
      <c r="F31" s="3">
        <v>8</v>
      </c>
      <c r="G31" s="3">
        <v>100</v>
      </c>
      <c r="H31" s="3">
        <v>535</v>
      </c>
    </row>
    <row r="32" spans="1:8" x14ac:dyDescent="0.25">
      <c r="A32" s="81"/>
      <c r="B32" s="64" t="s">
        <v>138</v>
      </c>
      <c r="C32" s="3">
        <v>140</v>
      </c>
      <c r="D32" s="8">
        <v>0.6</v>
      </c>
      <c r="E32" s="8">
        <v>0.6</v>
      </c>
      <c r="F32" s="8">
        <v>29.6</v>
      </c>
      <c r="G32" s="8">
        <v>126</v>
      </c>
      <c r="H32" s="6">
        <v>491</v>
      </c>
    </row>
    <row r="33" spans="1:8" x14ac:dyDescent="0.25">
      <c r="A33" s="82"/>
      <c r="B33" s="56" t="s">
        <v>16</v>
      </c>
      <c r="C33" s="3">
        <v>30</v>
      </c>
      <c r="D33" s="3">
        <v>2.2799999999999998</v>
      </c>
      <c r="E33" s="3">
        <v>0.24</v>
      </c>
      <c r="F33" s="3">
        <v>14.76</v>
      </c>
      <c r="G33" s="3">
        <v>70.5</v>
      </c>
      <c r="H33" s="3">
        <v>114</v>
      </c>
    </row>
    <row r="34" spans="1:8" x14ac:dyDescent="0.25">
      <c r="A34" s="10" t="s">
        <v>19</v>
      </c>
      <c r="B34" s="54"/>
      <c r="C34" s="21">
        <f>SUM(C31:C33)</f>
        <v>370</v>
      </c>
      <c r="D34" s="40">
        <f>SUM(D31:D33)</f>
        <v>8.68</v>
      </c>
      <c r="E34" s="40">
        <f>SUM(E31:E33)</f>
        <v>5.84</v>
      </c>
      <c r="F34" s="40">
        <f>SUM(F31:F33)</f>
        <v>52.36</v>
      </c>
      <c r="G34" s="40">
        <f>SUM(G31:G33)</f>
        <v>296.5</v>
      </c>
      <c r="H34" s="52"/>
    </row>
    <row r="35" spans="1:8" ht="25.5" x14ac:dyDescent="0.25">
      <c r="A35" s="22" t="s">
        <v>39</v>
      </c>
      <c r="B35" s="22"/>
      <c r="C35" s="21">
        <f>C34+C30</f>
        <v>1294</v>
      </c>
      <c r="D35" s="21">
        <f>D34+D30</f>
        <v>46.070000000000007</v>
      </c>
      <c r="E35" s="21">
        <f>E34+E30</f>
        <v>44.879999999999995</v>
      </c>
      <c r="F35" s="21">
        <f>F34+F30</f>
        <v>176.3</v>
      </c>
      <c r="G35" s="21">
        <f>G34+G30</f>
        <v>1277.75</v>
      </c>
      <c r="H35" s="21"/>
    </row>
    <row r="36" spans="1:8" x14ac:dyDescent="0.25">
      <c r="A36" s="108" t="s">
        <v>3</v>
      </c>
      <c r="B36" s="108" t="s">
        <v>4</v>
      </c>
      <c r="C36" s="108" t="s">
        <v>5</v>
      </c>
      <c r="D36" s="87" t="s">
        <v>6</v>
      </c>
      <c r="E36" s="87"/>
      <c r="F36" s="87"/>
      <c r="G36" s="108" t="s">
        <v>7</v>
      </c>
      <c r="H36" s="108" t="s">
        <v>8</v>
      </c>
    </row>
    <row r="37" spans="1:8" ht="25.5" x14ac:dyDescent="0.25">
      <c r="A37" s="109"/>
      <c r="B37" s="109"/>
      <c r="C37" s="109"/>
      <c r="D37" s="1" t="s">
        <v>9</v>
      </c>
      <c r="E37" s="1" t="s">
        <v>10</v>
      </c>
      <c r="F37" s="1" t="s">
        <v>11</v>
      </c>
      <c r="G37" s="109"/>
      <c r="H37" s="109"/>
    </row>
    <row r="38" spans="1:8" ht="25.5" x14ac:dyDescent="0.25">
      <c r="A38" s="23" t="s">
        <v>40</v>
      </c>
      <c r="B38" s="23"/>
      <c r="C38" s="23"/>
      <c r="D38" s="1"/>
      <c r="E38" s="1"/>
      <c r="F38" s="1"/>
      <c r="G38" s="23"/>
      <c r="H38" s="23"/>
    </row>
    <row r="39" spans="1:8" x14ac:dyDescent="0.25">
      <c r="A39" s="83" t="s">
        <v>20</v>
      </c>
      <c r="B39" s="12" t="s">
        <v>44</v>
      </c>
      <c r="C39" s="13">
        <v>100</v>
      </c>
      <c r="D39" s="13">
        <v>0.8</v>
      </c>
      <c r="E39" s="13">
        <v>0.1</v>
      </c>
      <c r="F39" s="13">
        <v>2.5</v>
      </c>
      <c r="G39" s="13">
        <v>14</v>
      </c>
      <c r="H39" s="13">
        <v>112</v>
      </c>
    </row>
    <row r="40" spans="1:8" x14ac:dyDescent="0.25">
      <c r="A40" s="84"/>
      <c r="B40" s="55" t="s">
        <v>45</v>
      </c>
      <c r="C40" s="29">
        <v>250</v>
      </c>
      <c r="D40" s="6">
        <v>1.6</v>
      </c>
      <c r="E40" s="6">
        <v>4.8</v>
      </c>
      <c r="F40" s="6">
        <v>6.23</v>
      </c>
      <c r="G40" s="6">
        <v>75.75</v>
      </c>
      <c r="H40" s="6">
        <v>145</v>
      </c>
    </row>
    <row r="41" spans="1:8" x14ac:dyDescent="0.25">
      <c r="A41" s="84"/>
      <c r="B41" s="34" t="s">
        <v>99</v>
      </c>
      <c r="C41" s="35">
        <v>100</v>
      </c>
      <c r="D41" s="17">
        <v>23.6</v>
      </c>
      <c r="E41" s="17">
        <v>16.3</v>
      </c>
      <c r="F41" s="17">
        <v>0.6</v>
      </c>
      <c r="G41" s="17">
        <v>242.8</v>
      </c>
      <c r="H41" s="6">
        <v>409</v>
      </c>
    </row>
    <row r="42" spans="1:8" ht="36" x14ac:dyDescent="0.25">
      <c r="A42" s="84"/>
      <c r="B42" s="4" t="s">
        <v>48</v>
      </c>
      <c r="C42" s="30">
        <v>180</v>
      </c>
      <c r="D42" s="3">
        <v>3.6</v>
      </c>
      <c r="E42" s="3">
        <v>9.36</v>
      </c>
      <c r="F42" s="3">
        <v>27.63</v>
      </c>
      <c r="G42" s="3">
        <v>208.8</v>
      </c>
      <c r="H42" s="3">
        <v>300</v>
      </c>
    </row>
    <row r="43" spans="1:8" x14ac:dyDescent="0.25">
      <c r="A43" s="84"/>
      <c r="B43" s="51" t="s">
        <v>17</v>
      </c>
      <c r="C43" s="15">
        <v>54</v>
      </c>
      <c r="D43" s="7">
        <v>3.47</v>
      </c>
      <c r="E43" s="7">
        <v>0.56999999999999995</v>
      </c>
      <c r="F43" s="7">
        <v>17.899999999999999</v>
      </c>
      <c r="G43" s="7">
        <v>93.9</v>
      </c>
      <c r="H43" s="9">
        <v>115</v>
      </c>
    </row>
    <row r="44" spans="1:8" x14ac:dyDescent="0.25">
      <c r="A44" s="84"/>
      <c r="B44" s="4" t="s">
        <v>16</v>
      </c>
      <c r="C44" s="3">
        <v>60</v>
      </c>
      <c r="D44" s="17">
        <v>4.5599999999999996</v>
      </c>
      <c r="E44" s="17">
        <v>0.48</v>
      </c>
      <c r="F44" s="17">
        <v>29.48</v>
      </c>
      <c r="G44" s="42">
        <v>141</v>
      </c>
      <c r="H44" s="6">
        <v>114</v>
      </c>
    </row>
    <row r="45" spans="1:8" ht="24" x14ac:dyDescent="0.25">
      <c r="A45" s="86"/>
      <c r="B45" s="4" t="s">
        <v>43</v>
      </c>
      <c r="C45" s="3">
        <v>180</v>
      </c>
      <c r="D45" s="28">
        <v>0.9</v>
      </c>
      <c r="E45" s="28">
        <v>0.18</v>
      </c>
      <c r="F45" s="28">
        <v>18.18</v>
      </c>
      <c r="G45" s="28">
        <v>82.8</v>
      </c>
      <c r="H45" s="45">
        <v>537</v>
      </c>
    </row>
    <row r="46" spans="1:8" x14ac:dyDescent="0.25">
      <c r="A46" s="10" t="s">
        <v>19</v>
      </c>
      <c r="B46" s="54"/>
      <c r="C46" s="21">
        <f>SUM(C39:C45)</f>
        <v>924</v>
      </c>
      <c r="D46" s="40">
        <f>SUM(D39:D45)</f>
        <v>38.53</v>
      </c>
      <c r="E46" s="40">
        <f>SUM(E39:E45)</f>
        <v>31.79</v>
      </c>
      <c r="F46" s="40">
        <f>SUM(F39:F45)</f>
        <v>102.52000000000001</v>
      </c>
      <c r="G46" s="40">
        <f>SUM(G39:G45)</f>
        <v>859.05</v>
      </c>
      <c r="H46" s="52"/>
    </row>
    <row r="47" spans="1:8" ht="24" x14ac:dyDescent="0.25">
      <c r="A47" s="80" t="s">
        <v>132</v>
      </c>
      <c r="B47" s="16" t="s">
        <v>152</v>
      </c>
      <c r="C47" s="3">
        <v>200</v>
      </c>
      <c r="D47" s="36">
        <v>24.4</v>
      </c>
      <c r="E47" s="57">
        <v>24.75</v>
      </c>
      <c r="F47" s="36">
        <v>55.9</v>
      </c>
      <c r="G47" s="57">
        <v>551</v>
      </c>
      <c r="H47" s="15" t="s">
        <v>153</v>
      </c>
    </row>
    <row r="48" spans="1:8" ht="24" x14ac:dyDescent="0.25">
      <c r="A48" s="81"/>
      <c r="B48" s="4" t="s">
        <v>57</v>
      </c>
      <c r="C48" s="3">
        <v>200</v>
      </c>
      <c r="D48" s="3">
        <v>10</v>
      </c>
      <c r="E48" s="3">
        <v>6.4</v>
      </c>
      <c r="F48" s="3">
        <v>17</v>
      </c>
      <c r="G48" s="3">
        <v>174</v>
      </c>
      <c r="H48" s="3">
        <v>535</v>
      </c>
    </row>
    <row r="49" spans="1:8" x14ac:dyDescent="0.25">
      <c r="A49" s="82"/>
      <c r="B49" s="56" t="s">
        <v>16</v>
      </c>
      <c r="C49" s="3">
        <v>30</v>
      </c>
      <c r="D49" s="3">
        <v>2.2799999999999998</v>
      </c>
      <c r="E49" s="3">
        <v>0.24</v>
      </c>
      <c r="F49" s="3">
        <v>14.76</v>
      </c>
      <c r="G49" s="3">
        <v>70.5</v>
      </c>
      <c r="H49" s="3">
        <v>114</v>
      </c>
    </row>
    <row r="50" spans="1:8" x14ac:dyDescent="0.25">
      <c r="A50" s="10" t="s">
        <v>19</v>
      </c>
      <c r="B50" s="54"/>
      <c r="C50" s="21">
        <f>SUM(C47:C49)</f>
        <v>430</v>
      </c>
      <c r="D50" s="40">
        <f>SUM(D47:D49)</f>
        <v>36.68</v>
      </c>
      <c r="E50" s="40">
        <f>SUM(E47:E49)</f>
        <v>31.389999999999997</v>
      </c>
      <c r="F50" s="40">
        <f>SUM(F47:F49)</f>
        <v>87.660000000000011</v>
      </c>
      <c r="G50" s="40">
        <f>SUM(G47:G49)</f>
        <v>795.5</v>
      </c>
      <c r="H50" s="52"/>
    </row>
    <row r="51" spans="1:8" ht="25.5" x14ac:dyDescent="0.25">
      <c r="A51" s="21" t="s">
        <v>50</v>
      </c>
      <c r="B51" s="22"/>
      <c r="C51" s="21">
        <f>C50+C46</f>
        <v>1354</v>
      </c>
      <c r="D51" s="21">
        <f>D50+D46</f>
        <v>75.210000000000008</v>
      </c>
      <c r="E51" s="21">
        <f>E50+E46</f>
        <v>63.179999999999993</v>
      </c>
      <c r="F51" s="21">
        <f>F50+F46</f>
        <v>190.18</v>
      </c>
      <c r="G51" s="21">
        <f>G50+G46</f>
        <v>1654.55</v>
      </c>
      <c r="H51" s="21"/>
    </row>
    <row r="52" spans="1:8" x14ac:dyDescent="0.25">
      <c r="A52" s="108" t="s">
        <v>3</v>
      </c>
      <c r="B52" s="108" t="s">
        <v>4</v>
      </c>
      <c r="C52" s="108" t="s">
        <v>5</v>
      </c>
      <c r="D52" s="87" t="s">
        <v>6</v>
      </c>
      <c r="E52" s="87"/>
      <c r="F52" s="87"/>
      <c r="G52" s="108" t="s">
        <v>7</v>
      </c>
      <c r="H52" s="108" t="s">
        <v>8</v>
      </c>
    </row>
    <row r="53" spans="1:8" ht="25.5" x14ac:dyDescent="0.25">
      <c r="A53" s="109"/>
      <c r="B53" s="109"/>
      <c r="C53" s="109"/>
      <c r="D53" s="1" t="s">
        <v>9</v>
      </c>
      <c r="E53" s="1" t="s">
        <v>10</v>
      </c>
      <c r="F53" s="1" t="s">
        <v>11</v>
      </c>
      <c r="G53" s="109"/>
      <c r="H53" s="109"/>
    </row>
    <row r="54" spans="1:8" ht="25.5" x14ac:dyDescent="0.25">
      <c r="A54" s="23" t="s">
        <v>51</v>
      </c>
      <c r="B54" s="23"/>
      <c r="C54" s="23"/>
      <c r="D54" s="1"/>
      <c r="E54" s="1"/>
      <c r="F54" s="1"/>
      <c r="G54" s="23"/>
      <c r="H54" s="23"/>
    </row>
    <row r="55" spans="1:8" x14ac:dyDescent="0.25">
      <c r="A55" s="83" t="s">
        <v>20</v>
      </c>
      <c r="B55" s="4" t="s">
        <v>53</v>
      </c>
      <c r="C55" s="30">
        <v>100</v>
      </c>
      <c r="D55" s="3">
        <v>1.9</v>
      </c>
      <c r="E55" s="3">
        <v>8.9</v>
      </c>
      <c r="F55" s="3">
        <v>7.7</v>
      </c>
      <c r="G55" s="3">
        <v>119</v>
      </c>
      <c r="H55" s="3">
        <v>121</v>
      </c>
    </row>
    <row r="56" spans="1:8" x14ac:dyDescent="0.25">
      <c r="A56" s="84"/>
      <c r="B56" s="51" t="s">
        <v>86</v>
      </c>
      <c r="C56" s="15">
        <v>250</v>
      </c>
      <c r="D56" s="15">
        <v>2.2999999999999998</v>
      </c>
      <c r="E56" s="15">
        <v>4.25</v>
      </c>
      <c r="F56" s="15">
        <v>15.12</v>
      </c>
      <c r="G56" s="15">
        <v>108</v>
      </c>
      <c r="H56" s="15">
        <v>149</v>
      </c>
    </row>
    <row r="57" spans="1:8" x14ac:dyDescent="0.25">
      <c r="A57" s="84"/>
      <c r="B57" s="4" t="s">
        <v>87</v>
      </c>
      <c r="C57" s="30">
        <v>100</v>
      </c>
      <c r="D57" s="6">
        <v>13.3</v>
      </c>
      <c r="E57" s="6">
        <v>7.7</v>
      </c>
      <c r="F57" s="6">
        <v>5.5</v>
      </c>
      <c r="G57" s="6">
        <v>144</v>
      </c>
      <c r="H57" s="6">
        <v>406</v>
      </c>
    </row>
    <row r="58" spans="1:8" x14ac:dyDescent="0.25">
      <c r="A58" s="84"/>
      <c r="B58" s="33" t="s">
        <v>56</v>
      </c>
      <c r="C58" s="3">
        <v>180</v>
      </c>
      <c r="D58" s="7">
        <v>4.5</v>
      </c>
      <c r="E58" s="7">
        <v>9.59</v>
      </c>
      <c r="F58" s="7">
        <v>15.35</v>
      </c>
      <c r="G58" s="7">
        <v>162</v>
      </c>
      <c r="H58" s="9">
        <v>201</v>
      </c>
    </row>
    <row r="59" spans="1:8" x14ac:dyDescent="0.25">
      <c r="A59" s="84"/>
      <c r="B59" s="51" t="s">
        <v>17</v>
      </c>
      <c r="C59" s="15">
        <v>54</v>
      </c>
      <c r="D59" s="7">
        <v>3.47</v>
      </c>
      <c r="E59" s="7">
        <v>0.56999999999999995</v>
      </c>
      <c r="F59" s="7">
        <v>17.899999999999999</v>
      </c>
      <c r="G59" s="7">
        <v>93.9</v>
      </c>
      <c r="H59" s="9">
        <v>115</v>
      </c>
    </row>
    <row r="60" spans="1:8" x14ac:dyDescent="0.25">
      <c r="A60" s="84"/>
      <c r="B60" s="4" t="s">
        <v>16</v>
      </c>
      <c r="C60" s="3">
        <v>60</v>
      </c>
      <c r="D60" s="17">
        <v>4.5599999999999996</v>
      </c>
      <c r="E60" s="17">
        <v>0.48</v>
      </c>
      <c r="F60" s="17">
        <v>29.48</v>
      </c>
      <c r="G60" s="42">
        <v>141</v>
      </c>
      <c r="H60" s="6">
        <v>114</v>
      </c>
    </row>
    <row r="61" spans="1:8" ht="24" x14ac:dyDescent="0.25">
      <c r="A61" s="86"/>
      <c r="B61" s="4" t="s">
        <v>84</v>
      </c>
      <c r="C61" s="30">
        <v>200</v>
      </c>
      <c r="D61" s="31">
        <v>0.2</v>
      </c>
      <c r="E61" s="31">
        <v>0.12</v>
      </c>
      <c r="F61" s="31">
        <v>39</v>
      </c>
      <c r="G61" s="31">
        <v>158</v>
      </c>
      <c r="H61" s="31">
        <v>524</v>
      </c>
    </row>
    <row r="62" spans="1:8" x14ac:dyDescent="0.25">
      <c r="A62" s="10" t="s">
        <v>19</v>
      </c>
      <c r="B62" s="54"/>
      <c r="C62" s="39">
        <f>SUM(C55:C61)</f>
        <v>944</v>
      </c>
      <c r="D62" s="40">
        <f>SUM(D55:D61)</f>
        <v>30.229999999999997</v>
      </c>
      <c r="E62" s="40">
        <f>SUM(E55:E61)</f>
        <v>31.610000000000003</v>
      </c>
      <c r="F62" s="40">
        <f>SUM(F55:F61)</f>
        <v>130.05000000000001</v>
      </c>
      <c r="G62" s="40">
        <f>SUM(G55:G61)</f>
        <v>925.9</v>
      </c>
      <c r="H62" s="52"/>
    </row>
    <row r="63" spans="1:8" ht="25.5" x14ac:dyDescent="0.25">
      <c r="A63" s="80" t="s">
        <v>132</v>
      </c>
      <c r="B63" s="54" t="s">
        <v>154</v>
      </c>
      <c r="C63" s="15">
        <v>250</v>
      </c>
      <c r="D63" s="62">
        <v>6.02</v>
      </c>
      <c r="E63" s="62">
        <v>6.45</v>
      </c>
      <c r="F63" s="62">
        <v>20.65</v>
      </c>
      <c r="G63" s="62">
        <v>164.75</v>
      </c>
      <c r="H63" s="15">
        <v>170</v>
      </c>
    </row>
    <row r="64" spans="1:8" x14ac:dyDescent="0.25">
      <c r="A64" s="81"/>
      <c r="B64" s="53" t="s">
        <v>80</v>
      </c>
      <c r="C64" s="26">
        <v>200</v>
      </c>
      <c r="D64" s="47">
        <v>3.6</v>
      </c>
      <c r="E64" s="47">
        <v>3.3</v>
      </c>
      <c r="F64" s="47">
        <v>25</v>
      </c>
      <c r="G64" s="47">
        <v>144</v>
      </c>
      <c r="H64" s="48">
        <v>508</v>
      </c>
    </row>
    <row r="65" spans="1:8" x14ac:dyDescent="0.25">
      <c r="A65" s="82"/>
      <c r="B65" s="2" t="s">
        <v>16</v>
      </c>
      <c r="C65" s="3">
        <v>30</v>
      </c>
      <c r="D65" s="3">
        <v>2.2799999999999998</v>
      </c>
      <c r="E65" s="3">
        <v>0.24</v>
      </c>
      <c r="F65" s="3">
        <v>14.76</v>
      </c>
      <c r="G65" s="3">
        <v>70.5</v>
      </c>
      <c r="H65" s="3">
        <v>114</v>
      </c>
    </row>
    <row r="66" spans="1:8" x14ac:dyDescent="0.25">
      <c r="A66" s="10" t="s">
        <v>19</v>
      </c>
      <c r="B66" s="54"/>
      <c r="C66" s="39">
        <f>SUM(C63:C65)</f>
        <v>480</v>
      </c>
      <c r="D66" s="40">
        <f>SUM(D63:D65)</f>
        <v>11.899999999999999</v>
      </c>
      <c r="E66" s="40">
        <f>SUM(E63:E65)</f>
        <v>9.99</v>
      </c>
      <c r="F66" s="40">
        <f>SUM(F63:F65)</f>
        <v>60.41</v>
      </c>
      <c r="G66" s="40">
        <f>SUM(G63:G65)</f>
        <v>379.25</v>
      </c>
      <c r="H66" s="52"/>
    </row>
    <row r="67" spans="1:8" ht="25.5" x14ac:dyDescent="0.25">
      <c r="A67" s="21" t="s">
        <v>50</v>
      </c>
      <c r="B67" s="22"/>
      <c r="C67" s="39">
        <f>C66+C62</f>
        <v>1424</v>
      </c>
      <c r="D67" s="41">
        <f>D66+D62</f>
        <v>42.129999999999995</v>
      </c>
      <c r="E67" s="41">
        <f>E66+E62</f>
        <v>41.6</v>
      </c>
      <c r="F67" s="41">
        <f>F66+F62</f>
        <v>190.46</v>
      </c>
      <c r="G67" s="41">
        <f>G66+G62</f>
        <v>1305.1500000000001</v>
      </c>
      <c r="H67" s="21"/>
    </row>
    <row r="68" spans="1:8" x14ac:dyDescent="0.25">
      <c r="A68" s="108" t="s">
        <v>3</v>
      </c>
      <c r="B68" s="108" t="s">
        <v>4</v>
      </c>
      <c r="C68" s="108" t="s">
        <v>5</v>
      </c>
      <c r="D68" s="87" t="s">
        <v>6</v>
      </c>
      <c r="E68" s="87"/>
      <c r="F68" s="87"/>
      <c r="G68" s="108" t="s">
        <v>7</v>
      </c>
      <c r="H68" s="108" t="s">
        <v>8</v>
      </c>
    </row>
    <row r="69" spans="1:8" ht="25.5" x14ac:dyDescent="0.25">
      <c r="A69" s="109"/>
      <c r="B69" s="109"/>
      <c r="C69" s="109"/>
      <c r="D69" s="1" t="s">
        <v>9</v>
      </c>
      <c r="E69" s="1" t="s">
        <v>10</v>
      </c>
      <c r="F69" s="1" t="s">
        <v>11</v>
      </c>
      <c r="G69" s="109"/>
      <c r="H69" s="109"/>
    </row>
    <row r="70" spans="1:8" ht="25.5" x14ac:dyDescent="0.25">
      <c r="A70" s="23" t="s">
        <v>58</v>
      </c>
      <c r="B70" s="23"/>
      <c r="C70" s="23"/>
      <c r="D70" s="1"/>
      <c r="E70" s="1"/>
      <c r="F70" s="1"/>
      <c r="G70" s="23"/>
      <c r="H70" s="23"/>
    </row>
    <row r="71" spans="1:8" x14ac:dyDescent="0.25">
      <c r="A71" s="84" t="s">
        <v>20</v>
      </c>
      <c r="B71" s="12" t="s">
        <v>21</v>
      </c>
      <c r="C71" s="13">
        <v>100</v>
      </c>
      <c r="D71" s="14">
        <v>1.1000000000000001</v>
      </c>
      <c r="E71" s="14">
        <v>0</v>
      </c>
      <c r="F71" s="14">
        <v>3.8</v>
      </c>
      <c r="G71" s="14">
        <v>24</v>
      </c>
      <c r="H71" s="14">
        <v>112</v>
      </c>
    </row>
    <row r="72" spans="1:8" x14ac:dyDescent="0.25">
      <c r="A72" s="84"/>
      <c r="B72" s="51" t="s">
        <v>62</v>
      </c>
      <c r="C72" s="15">
        <v>265</v>
      </c>
      <c r="D72" s="6">
        <v>1.93</v>
      </c>
      <c r="E72" s="7">
        <v>5.3</v>
      </c>
      <c r="F72" s="6">
        <v>11.23</v>
      </c>
      <c r="G72" s="7">
        <v>100.7</v>
      </c>
      <c r="H72" s="6">
        <v>133</v>
      </c>
    </row>
    <row r="73" spans="1:8" ht="24" x14ac:dyDescent="0.25">
      <c r="A73" s="84"/>
      <c r="B73" s="25" t="s">
        <v>63</v>
      </c>
      <c r="C73" s="31">
        <v>205</v>
      </c>
      <c r="D73" s="28">
        <v>18.899999999999999</v>
      </c>
      <c r="E73" s="28">
        <v>19.36</v>
      </c>
      <c r="F73" s="28">
        <v>14.91</v>
      </c>
      <c r="G73" s="28">
        <v>309.66000000000003</v>
      </c>
      <c r="H73" s="45">
        <v>366</v>
      </c>
    </row>
    <row r="74" spans="1:8" x14ac:dyDescent="0.25">
      <c r="A74" s="84"/>
      <c r="B74" s="51" t="s">
        <v>17</v>
      </c>
      <c r="C74" s="15">
        <v>54</v>
      </c>
      <c r="D74" s="7">
        <v>3.47</v>
      </c>
      <c r="E74" s="7">
        <v>0.56999999999999995</v>
      </c>
      <c r="F74" s="7">
        <v>17.899999999999999</v>
      </c>
      <c r="G74" s="7">
        <v>93.9</v>
      </c>
      <c r="H74" s="9">
        <v>115</v>
      </c>
    </row>
    <row r="75" spans="1:8" x14ac:dyDescent="0.25">
      <c r="A75" s="84"/>
      <c r="B75" s="4" t="s">
        <v>16</v>
      </c>
      <c r="C75" s="3">
        <v>60</v>
      </c>
      <c r="D75" s="17">
        <v>4.5599999999999996</v>
      </c>
      <c r="E75" s="17">
        <v>0.48</v>
      </c>
      <c r="F75" s="17">
        <v>29.48</v>
      </c>
      <c r="G75" s="42">
        <v>141</v>
      </c>
      <c r="H75" s="6">
        <v>114</v>
      </c>
    </row>
    <row r="76" spans="1:8" ht="24" x14ac:dyDescent="0.25">
      <c r="A76" s="86"/>
      <c r="B76" s="4" t="s">
        <v>93</v>
      </c>
      <c r="C76" s="3">
        <v>180</v>
      </c>
      <c r="D76" s="3">
        <v>0.54</v>
      </c>
      <c r="E76" s="3">
        <v>0.18</v>
      </c>
      <c r="F76" s="3">
        <v>27.36</v>
      </c>
      <c r="G76" s="3">
        <v>122.4</v>
      </c>
      <c r="H76" s="3">
        <v>537</v>
      </c>
    </row>
    <row r="77" spans="1:8" x14ac:dyDescent="0.25">
      <c r="A77" s="10" t="s">
        <v>19</v>
      </c>
      <c r="B77" s="54"/>
      <c r="C77" s="21">
        <f>SUM(C71:C76)</f>
        <v>864</v>
      </c>
      <c r="D77" s="40">
        <f>SUM(D71:D76)</f>
        <v>30.499999999999996</v>
      </c>
      <c r="E77" s="40">
        <f>SUM(E71:E76)</f>
        <v>25.89</v>
      </c>
      <c r="F77" s="40">
        <f>SUM(F71:F76)</f>
        <v>104.68</v>
      </c>
      <c r="G77" s="40">
        <f>SUM(G71:G76)</f>
        <v>791.66</v>
      </c>
      <c r="H77" s="52"/>
    </row>
    <row r="78" spans="1:8" x14ac:dyDescent="0.25">
      <c r="A78" s="80" t="s">
        <v>132</v>
      </c>
      <c r="B78" s="64" t="s">
        <v>138</v>
      </c>
      <c r="C78" s="3">
        <v>140</v>
      </c>
      <c r="D78" s="8">
        <v>0.6</v>
      </c>
      <c r="E78" s="8">
        <v>0.6</v>
      </c>
      <c r="F78" s="8">
        <v>29.6</v>
      </c>
      <c r="G78" s="8">
        <v>126</v>
      </c>
      <c r="H78" s="6">
        <v>491</v>
      </c>
    </row>
    <row r="79" spans="1:8" ht="24" x14ac:dyDescent="0.25">
      <c r="A79" s="81"/>
      <c r="B79" s="4" t="s">
        <v>52</v>
      </c>
      <c r="C79" s="3">
        <v>200</v>
      </c>
      <c r="D79" s="3">
        <v>0.7</v>
      </c>
      <c r="E79" s="3">
        <v>0.3</v>
      </c>
      <c r="F79" s="3">
        <v>22.8</v>
      </c>
      <c r="G79" s="3">
        <v>97</v>
      </c>
      <c r="H79" s="3">
        <v>538</v>
      </c>
    </row>
    <row r="80" spans="1:8" x14ac:dyDescent="0.25">
      <c r="A80" s="82"/>
      <c r="B80" s="2" t="s">
        <v>16</v>
      </c>
      <c r="C80" s="3">
        <v>30</v>
      </c>
      <c r="D80" s="3">
        <v>2.2799999999999998</v>
      </c>
      <c r="E80" s="3">
        <v>0.24</v>
      </c>
      <c r="F80" s="3">
        <v>14.76</v>
      </c>
      <c r="G80" s="3">
        <v>70.5</v>
      </c>
      <c r="H80" s="3">
        <v>114</v>
      </c>
    </row>
    <row r="81" spans="1:8" x14ac:dyDescent="0.25">
      <c r="A81" s="10" t="s">
        <v>19</v>
      </c>
      <c r="B81" s="54"/>
      <c r="C81" s="21">
        <f>SUM(C78:C80)</f>
        <v>370</v>
      </c>
      <c r="D81" s="40">
        <f>SUM(D78:D80)</f>
        <v>3.5799999999999996</v>
      </c>
      <c r="E81" s="40">
        <f>SUM(E78:E80)</f>
        <v>1.1399999999999999</v>
      </c>
      <c r="F81" s="40">
        <f>SUM(F78:F80)</f>
        <v>67.160000000000011</v>
      </c>
      <c r="G81" s="40">
        <f>SUM(G78:G80)</f>
        <v>293.5</v>
      </c>
      <c r="H81" s="52"/>
    </row>
    <row r="82" spans="1:8" ht="25.5" x14ac:dyDescent="0.25">
      <c r="A82" s="21" t="s">
        <v>50</v>
      </c>
      <c r="B82" s="22"/>
      <c r="C82" s="21">
        <f>C81+C77</f>
        <v>1234</v>
      </c>
      <c r="D82" s="40">
        <f>D81+D77</f>
        <v>34.08</v>
      </c>
      <c r="E82" s="40">
        <f>E81+E77</f>
        <v>27.03</v>
      </c>
      <c r="F82" s="40">
        <f>F81+F77</f>
        <v>171.84000000000003</v>
      </c>
      <c r="G82" s="40">
        <f>G81+G77</f>
        <v>1085.1599999999999</v>
      </c>
      <c r="H82" s="21"/>
    </row>
    <row r="83" spans="1:8" x14ac:dyDescent="0.25">
      <c r="A83" s="108" t="s">
        <v>3</v>
      </c>
      <c r="B83" s="108" t="s">
        <v>4</v>
      </c>
      <c r="C83" s="108" t="s">
        <v>5</v>
      </c>
      <c r="D83" s="106" t="s">
        <v>6</v>
      </c>
      <c r="E83" s="106"/>
      <c r="F83" s="106"/>
      <c r="G83" s="108" t="s">
        <v>7</v>
      </c>
      <c r="H83" s="108" t="s">
        <v>8</v>
      </c>
    </row>
    <row r="84" spans="1:8" ht="25.5" x14ac:dyDescent="0.25">
      <c r="A84" s="109"/>
      <c r="B84" s="109"/>
      <c r="C84" s="109"/>
      <c r="D84" s="1" t="s">
        <v>9</v>
      </c>
      <c r="E84" s="1" t="s">
        <v>10</v>
      </c>
      <c r="F84" s="1" t="s">
        <v>11</v>
      </c>
      <c r="G84" s="109"/>
      <c r="H84" s="109"/>
    </row>
    <row r="85" spans="1:8" ht="25.5" x14ac:dyDescent="0.25">
      <c r="A85" s="23" t="s">
        <v>103</v>
      </c>
      <c r="B85" s="23"/>
      <c r="C85" s="23"/>
      <c r="D85" s="1"/>
      <c r="E85" s="1"/>
      <c r="F85" s="1"/>
      <c r="G85" s="23"/>
      <c r="H85" s="23"/>
    </row>
    <row r="86" spans="1:8" x14ac:dyDescent="0.25">
      <c r="A86" s="83" t="s">
        <v>20</v>
      </c>
      <c r="B86" s="12" t="s">
        <v>44</v>
      </c>
      <c r="C86" s="13">
        <v>100</v>
      </c>
      <c r="D86" s="13">
        <v>0.8</v>
      </c>
      <c r="E86" s="13">
        <v>0.1</v>
      </c>
      <c r="F86" s="13">
        <v>2.5</v>
      </c>
      <c r="G86" s="13">
        <v>14</v>
      </c>
      <c r="H86" s="13">
        <v>112</v>
      </c>
    </row>
    <row r="87" spans="1:8" x14ac:dyDescent="0.25">
      <c r="A87" s="84"/>
      <c r="B87" s="51" t="s">
        <v>155</v>
      </c>
      <c r="C87" s="15">
        <v>250</v>
      </c>
      <c r="D87" s="6">
        <v>1.6</v>
      </c>
      <c r="E87" s="7">
        <v>5</v>
      </c>
      <c r="F87" s="6">
        <v>17.05</v>
      </c>
      <c r="G87" s="7">
        <v>120.25</v>
      </c>
      <c r="H87" s="6">
        <v>161</v>
      </c>
    </row>
    <row r="88" spans="1:8" x14ac:dyDescent="0.25">
      <c r="A88" s="84"/>
      <c r="B88" s="54" t="s">
        <v>156</v>
      </c>
      <c r="C88" s="9">
        <v>100</v>
      </c>
      <c r="D88" s="8">
        <v>17.3</v>
      </c>
      <c r="E88" s="8">
        <v>11.7</v>
      </c>
      <c r="F88" s="8">
        <v>11.8</v>
      </c>
      <c r="G88" s="8">
        <v>222</v>
      </c>
      <c r="H88" s="6">
        <v>404</v>
      </c>
    </row>
    <row r="89" spans="1:8" ht="24" x14ac:dyDescent="0.25">
      <c r="A89" s="84"/>
      <c r="B89" s="4" t="s">
        <v>157</v>
      </c>
      <c r="C89" s="30">
        <v>220</v>
      </c>
      <c r="D89" s="15">
        <v>10.82</v>
      </c>
      <c r="E89" s="15">
        <v>10.44</v>
      </c>
      <c r="F89" s="15">
        <v>32.369999999999997</v>
      </c>
      <c r="G89" s="15">
        <v>266.55</v>
      </c>
      <c r="H89" s="15" t="s">
        <v>158</v>
      </c>
    </row>
    <row r="90" spans="1:8" x14ac:dyDescent="0.25">
      <c r="A90" s="84"/>
      <c r="B90" s="51" t="s">
        <v>17</v>
      </c>
      <c r="C90" s="15">
        <v>54</v>
      </c>
      <c r="D90" s="7">
        <v>3.47</v>
      </c>
      <c r="E90" s="7">
        <v>0.56999999999999995</v>
      </c>
      <c r="F90" s="7">
        <v>17.899999999999999</v>
      </c>
      <c r="G90" s="7">
        <v>93.9</v>
      </c>
      <c r="H90" s="9">
        <v>115</v>
      </c>
    </row>
    <row r="91" spans="1:8" x14ac:dyDescent="0.25">
      <c r="A91" s="84"/>
      <c r="B91" s="5" t="s">
        <v>30</v>
      </c>
      <c r="C91" s="6">
        <v>200</v>
      </c>
      <c r="D91" s="17">
        <v>0.1</v>
      </c>
      <c r="E91" s="17">
        <v>0</v>
      </c>
      <c r="F91" s="17">
        <v>15</v>
      </c>
      <c r="G91" s="17">
        <v>60</v>
      </c>
      <c r="H91" s="6">
        <v>501</v>
      </c>
    </row>
    <row r="92" spans="1:8" ht="24" x14ac:dyDescent="0.25">
      <c r="A92" s="84"/>
      <c r="B92" s="4" t="s">
        <v>125</v>
      </c>
      <c r="C92" s="30">
        <v>180</v>
      </c>
      <c r="D92" s="3">
        <v>5.0199999999999996</v>
      </c>
      <c r="E92" s="3">
        <v>4.5</v>
      </c>
      <c r="F92" s="3">
        <v>7.2</v>
      </c>
      <c r="G92" s="3">
        <v>90</v>
      </c>
      <c r="H92" s="3">
        <v>535</v>
      </c>
    </row>
    <row r="93" spans="1:8" x14ac:dyDescent="0.25">
      <c r="A93" s="86"/>
      <c r="B93" s="4" t="s">
        <v>16</v>
      </c>
      <c r="C93" s="3">
        <v>60</v>
      </c>
      <c r="D93" s="17">
        <v>4.5599999999999996</v>
      </c>
      <c r="E93" s="17">
        <v>0.48</v>
      </c>
      <c r="F93" s="17">
        <v>29.48</v>
      </c>
      <c r="G93" s="42">
        <v>141</v>
      </c>
      <c r="H93" s="6">
        <v>114</v>
      </c>
    </row>
    <row r="94" spans="1:8" x14ac:dyDescent="0.25">
      <c r="A94" s="10" t="s">
        <v>19</v>
      </c>
      <c r="B94" s="54"/>
      <c r="C94" s="21">
        <f>SUM(C86:C93)</f>
        <v>1164</v>
      </c>
      <c r="D94" s="40">
        <f>SUM(D86:D93)</f>
        <v>43.67</v>
      </c>
      <c r="E94" s="40">
        <f>SUM(E86:E93)</f>
        <v>32.789999999999992</v>
      </c>
      <c r="F94" s="40">
        <f>SUM(F86:F93)</f>
        <v>133.30000000000001</v>
      </c>
      <c r="G94" s="40">
        <f>SUM(G86:G93)</f>
        <v>1007.6999999999999</v>
      </c>
      <c r="H94" s="52"/>
    </row>
    <row r="95" spans="1:8" ht="25.5" x14ac:dyDescent="0.25">
      <c r="A95" s="81" t="s">
        <v>132</v>
      </c>
      <c r="B95" s="54" t="s">
        <v>104</v>
      </c>
      <c r="C95" s="69">
        <v>250</v>
      </c>
      <c r="D95" s="70">
        <v>6.0250000000000004</v>
      </c>
      <c r="E95" s="70">
        <v>6.45</v>
      </c>
      <c r="F95" s="70">
        <v>20.65</v>
      </c>
      <c r="G95" s="70">
        <v>164.75</v>
      </c>
      <c r="H95" s="15">
        <v>170</v>
      </c>
    </row>
    <row r="96" spans="1:8" x14ac:dyDescent="0.25">
      <c r="A96" s="81"/>
      <c r="B96" s="4" t="s">
        <v>159</v>
      </c>
      <c r="C96" s="3">
        <v>40</v>
      </c>
      <c r="D96" s="3">
        <v>2.57</v>
      </c>
      <c r="E96" s="3">
        <v>10.44</v>
      </c>
      <c r="F96" s="3">
        <v>0</v>
      </c>
      <c r="G96" s="3">
        <v>137.19999999999999</v>
      </c>
      <c r="H96" s="3">
        <v>106</v>
      </c>
    </row>
    <row r="97" spans="1:8" ht="24" x14ac:dyDescent="0.25">
      <c r="A97" s="81"/>
      <c r="B97" s="4" t="s">
        <v>15</v>
      </c>
      <c r="C97" s="3">
        <v>180</v>
      </c>
      <c r="D97" s="3">
        <v>2.88</v>
      </c>
      <c r="E97" s="3">
        <v>2.4300000000000002</v>
      </c>
      <c r="F97" s="3">
        <v>14.31</v>
      </c>
      <c r="G97" s="3">
        <v>71.099999999999994</v>
      </c>
      <c r="H97" s="3">
        <v>513</v>
      </c>
    </row>
    <row r="98" spans="1:8" x14ac:dyDescent="0.25">
      <c r="A98" s="81"/>
      <c r="B98" s="4" t="s">
        <v>16</v>
      </c>
      <c r="C98" s="3">
        <v>30</v>
      </c>
      <c r="D98" s="3">
        <v>2.2799999999999998</v>
      </c>
      <c r="E98" s="3">
        <v>0.24</v>
      </c>
      <c r="F98" s="3">
        <v>14.76</v>
      </c>
      <c r="G98" s="3">
        <v>70.5</v>
      </c>
      <c r="H98" s="3">
        <v>114</v>
      </c>
    </row>
    <row r="99" spans="1:8" x14ac:dyDescent="0.25">
      <c r="A99" s="10" t="s">
        <v>19</v>
      </c>
      <c r="B99" s="54"/>
      <c r="C99" s="21">
        <f>SUM(C95:C98)</f>
        <v>500</v>
      </c>
      <c r="D99" s="40">
        <f>SUM(D95:D98)</f>
        <v>13.755000000000001</v>
      </c>
      <c r="E99" s="40">
        <f>SUM(E95:E98)</f>
        <v>19.559999999999999</v>
      </c>
      <c r="F99" s="40">
        <f>SUM(F95:F98)</f>
        <v>49.72</v>
      </c>
      <c r="G99" s="40">
        <f>SUM(G95:G98)</f>
        <v>443.54999999999995</v>
      </c>
      <c r="H99" s="52"/>
    </row>
    <row r="100" spans="1:8" ht="25.5" x14ac:dyDescent="0.25">
      <c r="A100" s="21" t="s">
        <v>27</v>
      </c>
      <c r="B100" s="22"/>
      <c r="C100" s="21">
        <f>C99+C94</f>
        <v>1664</v>
      </c>
      <c r="D100" s="21">
        <f>D99+D94</f>
        <v>57.425000000000004</v>
      </c>
      <c r="E100" s="21">
        <f>E99+E94</f>
        <v>52.349999999999994</v>
      </c>
      <c r="F100" s="21">
        <f>F99+F94</f>
        <v>183.02</v>
      </c>
      <c r="G100" s="21">
        <f>G99+G94</f>
        <v>1451.25</v>
      </c>
      <c r="H100" s="21"/>
    </row>
    <row r="101" spans="1:8" x14ac:dyDescent="0.25">
      <c r="A101" s="108" t="s">
        <v>3</v>
      </c>
      <c r="B101" s="108" t="s">
        <v>4</v>
      </c>
      <c r="C101" s="108" t="s">
        <v>5</v>
      </c>
      <c r="D101" s="87" t="s">
        <v>6</v>
      </c>
      <c r="E101" s="87"/>
      <c r="F101" s="87"/>
      <c r="G101" s="108" t="s">
        <v>7</v>
      </c>
      <c r="H101" s="108" t="s">
        <v>8</v>
      </c>
    </row>
    <row r="102" spans="1:8" ht="25.5" x14ac:dyDescent="0.25">
      <c r="A102" s="109"/>
      <c r="B102" s="109"/>
      <c r="C102" s="109"/>
      <c r="D102" s="1" t="s">
        <v>9</v>
      </c>
      <c r="E102" s="1" t="s">
        <v>10</v>
      </c>
      <c r="F102" s="1" t="s">
        <v>11</v>
      </c>
      <c r="G102" s="109"/>
      <c r="H102" s="109"/>
    </row>
    <row r="103" spans="1:8" ht="25.5" x14ac:dyDescent="0.25">
      <c r="A103" s="23" t="s">
        <v>108</v>
      </c>
      <c r="B103" s="23"/>
      <c r="C103" s="23"/>
      <c r="D103" s="1"/>
      <c r="E103" s="1"/>
      <c r="F103" s="1"/>
      <c r="G103" s="23"/>
      <c r="H103" s="23"/>
    </row>
    <row r="104" spans="1:8" ht="24" x14ac:dyDescent="0.25">
      <c r="A104" s="83" t="s">
        <v>20</v>
      </c>
      <c r="B104" s="4" t="s">
        <v>68</v>
      </c>
      <c r="C104" s="30">
        <v>100</v>
      </c>
      <c r="D104" s="3">
        <v>1.6</v>
      </c>
      <c r="E104" s="3">
        <v>10.1</v>
      </c>
      <c r="F104" s="3">
        <v>9.6</v>
      </c>
      <c r="G104" s="3">
        <v>136</v>
      </c>
      <c r="H104" s="3">
        <v>2</v>
      </c>
    </row>
    <row r="105" spans="1:8" x14ac:dyDescent="0.25">
      <c r="A105" s="84"/>
      <c r="B105" s="51" t="s">
        <v>160</v>
      </c>
      <c r="C105" s="45">
        <v>250</v>
      </c>
      <c r="D105" s="28">
        <v>2.7</v>
      </c>
      <c r="E105" s="28">
        <v>2.9</v>
      </c>
      <c r="F105" s="28">
        <v>18.87</v>
      </c>
      <c r="G105" s="28">
        <v>111.3</v>
      </c>
      <c r="H105" s="45">
        <v>200</v>
      </c>
    </row>
    <row r="106" spans="1:8" x14ac:dyDescent="0.25">
      <c r="A106" s="84"/>
      <c r="B106" s="25" t="s">
        <v>70</v>
      </c>
      <c r="C106" s="31">
        <v>100</v>
      </c>
      <c r="D106" s="3">
        <v>17.100000000000001</v>
      </c>
      <c r="E106" s="3">
        <v>18.329999999999998</v>
      </c>
      <c r="F106" s="3">
        <v>3.5</v>
      </c>
      <c r="G106" s="3">
        <v>247.4</v>
      </c>
      <c r="H106" s="3">
        <v>367</v>
      </c>
    </row>
    <row r="107" spans="1:8" ht="36" x14ac:dyDescent="0.25">
      <c r="A107" s="84"/>
      <c r="B107" s="4" t="s">
        <v>48</v>
      </c>
      <c r="C107" s="30">
        <v>180</v>
      </c>
      <c r="D107" s="3">
        <v>3.6</v>
      </c>
      <c r="E107" s="3">
        <v>9.36</v>
      </c>
      <c r="F107" s="3">
        <v>27.63</v>
      </c>
      <c r="G107" s="3">
        <v>208.8</v>
      </c>
      <c r="H107" s="3">
        <v>300</v>
      </c>
    </row>
    <row r="108" spans="1:8" x14ac:dyDescent="0.25">
      <c r="A108" s="84"/>
      <c r="B108" s="51" t="s">
        <v>17</v>
      </c>
      <c r="C108" s="15">
        <v>54</v>
      </c>
      <c r="D108" s="7">
        <v>3.47</v>
      </c>
      <c r="E108" s="7">
        <v>0.56999999999999995</v>
      </c>
      <c r="F108" s="7">
        <v>17.899999999999999</v>
      </c>
      <c r="G108" s="7">
        <v>93.9</v>
      </c>
      <c r="H108" s="9">
        <v>115</v>
      </c>
    </row>
    <row r="109" spans="1:8" x14ac:dyDescent="0.25">
      <c r="A109" s="84"/>
      <c r="B109" s="4" t="s">
        <v>16</v>
      </c>
      <c r="C109" s="3">
        <v>60</v>
      </c>
      <c r="D109" s="17">
        <v>4.5599999999999996</v>
      </c>
      <c r="E109" s="17">
        <v>0.48</v>
      </c>
      <c r="F109" s="17">
        <v>29.48</v>
      </c>
      <c r="G109" s="42">
        <v>141</v>
      </c>
      <c r="H109" s="6">
        <v>114</v>
      </c>
    </row>
    <row r="110" spans="1:8" ht="24" x14ac:dyDescent="0.25">
      <c r="A110" s="86"/>
      <c r="B110" s="4" t="s">
        <v>26</v>
      </c>
      <c r="C110" s="3">
        <v>200</v>
      </c>
      <c r="D110" s="3">
        <v>0.5</v>
      </c>
      <c r="E110" s="3">
        <v>0</v>
      </c>
      <c r="F110" s="3">
        <v>27</v>
      </c>
      <c r="G110" s="3">
        <v>110</v>
      </c>
      <c r="H110" s="3">
        <v>527</v>
      </c>
    </row>
    <row r="111" spans="1:8" x14ac:dyDescent="0.25">
      <c r="A111" s="10" t="s">
        <v>19</v>
      </c>
      <c r="B111" s="54"/>
      <c r="C111" s="21">
        <f>SUM(C104:C110)</f>
        <v>944</v>
      </c>
      <c r="D111" s="40">
        <f>SUM(D104:D110)</f>
        <v>33.53</v>
      </c>
      <c r="E111" s="40">
        <f>SUM(E104:E110)</f>
        <v>41.739999999999995</v>
      </c>
      <c r="F111" s="40">
        <f>SUM(F104:F110)</f>
        <v>133.98000000000002</v>
      </c>
      <c r="G111" s="40">
        <f>SUM(G104:G110)</f>
        <v>1048.4000000000001</v>
      </c>
      <c r="H111" s="52"/>
    </row>
    <row r="112" spans="1:8" ht="24" x14ac:dyDescent="0.25">
      <c r="A112" s="80" t="s">
        <v>132</v>
      </c>
      <c r="B112" s="4" t="s">
        <v>89</v>
      </c>
      <c r="C112" s="30">
        <v>260</v>
      </c>
      <c r="D112" s="36">
        <v>36.22</v>
      </c>
      <c r="E112" s="57">
        <v>28.25</v>
      </c>
      <c r="F112" s="36">
        <v>57.2</v>
      </c>
      <c r="G112" s="57">
        <v>627.46</v>
      </c>
      <c r="H112" s="15">
        <v>323</v>
      </c>
    </row>
    <row r="113" spans="1:8" x14ac:dyDescent="0.25">
      <c r="A113" s="81"/>
      <c r="B113" s="53" t="s">
        <v>60</v>
      </c>
      <c r="C113" s="3">
        <v>30</v>
      </c>
      <c r="D113" s="17">
        <v>2.16</v>
      </c>
      <c r="E113" s="42">
        <v>2.5499999999999998</v>
      </c>
      <c r="F113" s="17">
        <v>16.649999999999999</v>
      </c>
      <c r="G113" s="42">
        <v>98.4</v>
      </c>
      <c r="H113" s="6">
        <v>490</v>
      </c>
    </row>
    <row r="114" spans="1:8" ht="24" x14ac:dyDescent="0.25">
      <c r="A114" s="81"/>
      <c r="B114" s="4" t="s">
        <v>15</v>
      </c>
      <c r="C114" s="3">
        <v>200</v>
      </c>
      <c r="D114" s="3">
        <v>3.2</v>
      </c>
      <c r="E114" s="3">
        <v>2.7</v>
      </c>
      <c r="F114" s="3">
        <v>15.9</v>
      </c>
      <c r="G114" s="3">
        <v>79</v>
      </c>
      <c r="H114" s="3">
        <v>513</v>
      </c>
    </row>
    <row r="115" spans="1:8" x14ac:dyDescent="0.25">
      <c r="A115" s="81"/>
      <c r="B115" s="2" t="s">
        <v>16</v>
      </c>
      <c r="C115" s="3">
        <v>30</v>
      </c>
      <c r="D115" s="3">
        <v>2.2799999999999998</v>
      </c>
      <c r="E115" s="3">
        <v>0.24</v>
      </c>
      <c r="F115" s="3">
        <v>14.76</v>
      </c>
      <c r="G115" s="3">
        <v>70.5</v>
      </c>
      <c r="H115" s="3">
        <v>114</v>
      </c>
    </row>
    <row r="116" spans="1:8" x14ac:dyDescent="0.25">
      <c r="A116" s="10" t="s">
        <v>19</v>
      </c>
      <c r="B116" s="4"/>
      <c r="C116" s="71">
        <f>SUM(C112:C115)</f>
        <v>520</v>
      </c>
      <c r="D116" s="72">
        <f>SUM(D112:D115)</f>
        <v>43.86</v>
      </c>
      <c r="E116" s="72">
        <f>SUM(E112:E115)</f>
        <v>33.74</v>
      </c>
      <c r="F116" s="72">
        <f>SUM(F112:F115)</f>
        <v>104.51</v>
      </c>
      <c r="G116" s="72">
        <f>SUM(G112:G115)</f>
        <v>875.36</v>
      </c>
      <c r="H116" s="73"/>
    </row>
    <row r="117" spans="1:8" ht="25.5" x14ac:dyDescent="0.25">
      <c r="A117" s="21" t="s">
        <v>50</v>
      </c>
      <c r="B117" s="22"/>
      <c r="C117" s="21">
        <f>C116+C111</f>
        <v>1464</v>
      </c>
      <c r="D117" s="21">
        <f>D116+D111</f>
        <v>77.39</v>
      </c>
      <c r="E117" s="21">
        <f>E116+E111</f>
        <v>75.47999999999999</v>
      </c>
      <c r="F117" s="21">
        <f>F116+F111</f>
        <v>238.49</v>
      </c>
      <c r="G117" s="21">
        <f>G116+G111</f>
        <v>1923.7600000000002</v>
      </c>
      <c r="H117" s="21"/>
    </row>
    <row r="118" spans="1:8" x14ac:dyDescent="0.25">
      <c r="A118" s="108" t="s">
        <v>3</v>
      </c>
      <c r="B118" s="108" t="s">
        <v>4</v>
      </c>
      <c r="C118" s="108" t="s">
        <v>5</v>
      </c>
      <c r="D118" s="87" t="s">
        <v>6</v>
      </c>
      <c r="E118" s="87"/>
      <c r="F118" s="87"/>
      <c r="G118" s="108" t="s">
        <v>7</v>
      </c>
      <c r="H118" s="108" t="s">
        <v>8</v>
      </c>
    </row>
    <row r="119" spans="1:8" ht="25.5" x14ac:dyDescent="0.25">
      <c r="A119" s="109"/>
      <c r="B119" s="109"/>
      <c r="C119" s="109"/>
      <c r="D119" s="1" t="s">
        <v>9</v>
      </c>
      <c r="E119" s="1" t="s">
        <v>10</v>
      </c>
      <c r="F119" s="1" t="s">
        <v>11</v>
      </c>
      <c r="G119" s="109"/>
      <c r="H119" s="109"/>
    </row>
    <row r="120" spans="1:8" ht="25.5" x14ac:dyDescent="0.25">
      <c r="A120" s="1" t="s">
        <v>114</v>
      </c>
      <c r="B120" s="23"/>
      <c r="C120" s="23"/>
      <c r="D120" s="1"/>
      <c r="E120" s="1"/>
      <c r="F120" s="1"/>
      <c r="G120" s="23"/>
      <c r="H120" s="23"/>
    </row>
    <row r="121" spans="1:8" x14ac:dyDescent="0.25">
      <c r="A121" s="83" t="s">
        <v>20</v>
      </c>
      <c r="B121" s="46" t="s">
        <v>76</v>
      </c>
      <c r="C121" s="17">
        <v>100</v>
      </c>
      <c r="D121" s="6">
        <v>1.1000000000000001</v>
      </c>
      <c r="E121" s="6">
        <v>10.1</v>
      </c>
      <c r="F121" s="6">
        <v>9.1</v>
      </c>
      <c r="G121" s="17">
        <v>132</v>
      </c>
      <c r="H121" s="17">
        <v>19</v>
      </c>
    </row>
    <row r="122" spans="1:8" x14ac:dyDescent="0.25">
      <c r="A122" s="84"/>
      <c r="B122" s="55" t="s">
        <v>45</v>
      </c>
      <c r="C122" s="29">
        <v>250</v>
      </c>
      <c r="D122" s="6">
        <v>1.6</v>
      </c>
      <c r="E122" s="6">
        <v>4.8</v>
      </c>
      <c r="F122" s="6">
        <v>6.23</v>
      </c>
      <c r="G122" s="6">
        <v>75.75</v>
      </c>
      <c r="H122" s="6">
        <v>145</v>
      </c>
    </row>
    <row r="123" spans="1:8" ht="36" x14ac:dyDescent="0.25">
      <c r="A123" s="84"/>
      <c r="B123" s="4" t="s">
        <v>161</v>
      </c>
      <c r="C123" s="30">
        <v>230</v>
      </c>
      <c r="D123" s="62">
        <v>36.799999999999997</v>
      </c>
      <c r="E123" s="62">
        <v>25.15</v>
      </c>
      <c r="F123" s="62">
        <v>21.34</v>
      </c>
      <c r="G123" s="62">
        <v>400.05</v>
      </c>
      <c r="H123" s="15" t="s">
        <v>162</v>
      </c>
    </row>
    <row r="124" spans="1:8" x14ac:dyDescent="0.25">
      <c r="A124" s="84"/>
      <c r="B124" s="51" t="s">
        <v>17</v>
      </c>
      <c r="C124" s="15">
        <v>54</v>
      </c>
      <c r="D124" s="7">
        <v>3.47</v>
      </c>
      <c r="E124" s="7">
        <v>0.56999999999999995</v>
      </c>
      <c r="F124" s="7">
        <v>17.899999999999999</v>
      </c>
      <c r="G124" s="7">
        <v>93.9</v>
      </c>
      <c r="H124" s="9">
        <v>115</v>
      </c>
    </row>
    <row r="125" spans="1:8" x14ac:dyDescent="0.25">
      <c r="A125" s="84"/>
      <c r="B125" s="4" t="s">
        <v>16</v>
      </c>
      <c r="C125" s="3">
        <v>60</v>
      </c>
      <c r="D125" s="17">
        <v>4.5599999999999996</v>
      </c>
      <c r="E125" s="17">
        <v>0.48</v>
      </c>
      <c r="F125" s="17">
        <v>29.48</v>
      </c>
      <c r="G125" s="42">
        <v>141</v>
      </c>
      <c r="H125" s="6">
        <v>114</v>
      </c>
    </row>
    <row r="126" spans="1:8" ht="24" x14ac:dyDescent="0.25">
      <c r="A126" s="84"/>
      <c r="B126" s="4" t="s">
        <v>93</v>
      </c>
      <c r="C126" s="3">
        <v>180</v>
      </c>
      <c r="D126" s="3">
        <v>0.54</v>
      </c>
      <c r="E126" s="3">
        <v>0.18</v>
      </c>
      <c r="F126" s="3">
        <v>27.36</v>
      </c>
      <c r="G126" s="3">
        <v>122.4</v>
      </c>
      <c r="H126" s="3">
        <v>537</v>
      </c>
    </row>
    <row r="127" spans="1:8" x14ac:dyDescent="0.25">
      <c r="A127" s="10" t="s">
        <v>19</v>
      </c>
      <c r="B127" s="54"/>
      <c r="C127" s="21">
        <f>SUM(C121:C126)</f>
        <v>874</v>
      </c>
      <c r="D127" s="21">
        <f>SUM(D121:D126)</f>
        <v>48.07</v>
      </c>
      <c r="E127" s="21">
        <f>SUM(E121:E126)</f>
        <v>41.279999999999994</v>
      </c>
      <c r="F127" s="21">
        <f>SUM(F121:F126)</f>
        <v>111.41</v>
      </c>
      <c r="G127" s="21">
        <f>SUM(G121:G126)</f>
        <v>965.09999999999991</v>
      </c>
      <c r="H127" s="52"/>
    </row>
    <row r="128" spans="1:8" x14ac:dyDescent="0.25">
      <c r="A128" s="80" t="s">
        <v>132</v>
      </c>
      <c r="B128" s="54" t="s">
        <v>163</v>
      </c>
      <c r="C128" s="6">
        <v>40</v>
      </c>
      <c r="D128" s="6">
        <v>5.0999999999999996</v>
      </c>
      <c r="E128" s="6">
        <v>4.5999999999999996</v>
      </c>
      <c r="F128" s="6">
        <v>0.3</v>
      </c>
      <c r="G128" s="6">
        <v>63</v>
      </c>
      <c r="H128" s="6">
        <v>306</v>
      </c>
    </row>
    <row r="129" spans="1:8" x14ac:dyDescent="0.25">
      <c r="A129" s="81"/>
      <c r="B129" s="4" t="s">
        <v>164</v>
      </c>
      <c r="C129" s="3">
        <v>150</v>
      </c>
      <c r="D129" s="3">
        <v>0.6</v>
      </c>
      <c r="E129" s="3">
        <v>0.45</v>
      </c>
      <c r="F129" s="3">
        <v>15.45</v>
      </c>
      <c r="G129" s="3">
        <v>70.5</v>
      </c>
      <c r="H129" s="3">
        <v>118</v>
      </c>
    </row>
    <row r="130" spans="1:8" x14ac:dyDescent="0.25">
      <c r="A130" s="81"/>
      <c r="B130" s="4" t="s">
        <v>74</v>
      </c>
      <c r="C130" s="3">
        <v>200</v>
      </c>
      <c r="D130" s="3">
        <v>0.1</v>
      </c>
      <c r="E130" s="3">
        <v>0</v>
      </c>
      <c r="F130" s="3">
        <v>15.2</v>
      </c>
      <c r="G130" s="3">
        <v>61</v>
      </c>
      <c r="H130" s="3">
        <v>505</v>
      </c>
    </row>
    <row r="131" spans="1:8" x14ac:dyDescent="0.25">
      <c r="A131" s="82"/>
      <c r="B131" s="2" t="s">
        <v>16</v>
      </c>
      <c r="C131" s="3">
        <v>30</v>
      </c>
      <c r="D131" s="3">
        <v>2.2799999999999998</v>
      </c>
      <c r="E131" s="3">
        <v>0.24</v>
      </c>
      <c r="F131" s="3">
        <v>14.76</v>
      </c>
      <c r="G131" s="3">
        <v>70.5</v>
      </c>
      <c r="H131" s="3">
        <v>114</v>
      </c>
    </row>
    <row r="132" spans="1:8" x14ac:dyDescent="0.25">
      <c r="A132" s="10" t="s">
        <v>19</v>
      </c>
      <c r="B132" s="54"/>
      <c r="C132" s="21">
        <f>SUM(C128:C131)</f>
        <v>420</v>
      </c>
      <c r="D132" s="21">
        <f>SUM(D128:D131)</f>
        <v>8.0799999999999983</v>
      </c>
      <c r="E132" s="21">
        <f>SUM(E128:E131)</f>
        <v>5.29</v>
      </c>
      <c r="F132" s="21">
        <f>SUM(F128:F131)</f>
        <v>45.71</v>
      </c>
      <c r="G132" s="21">
        <f>SUM(G128:G131)</f>
        <v>265</v>
      </c>
      <c r="H132" s="52"/>
    </row>
    <row r="133" spans="1:8" ht="25.5" x14ac:dyDescent="0.25">
      <c r="A133" s="21" t="s">
        <v>50</v>
      </c>
      <c r="B133" s="22"/>
      <c r="C133" s="21">
        <f>C132+C127</f>
        <v>1294</v>
      </c>
      <c r="D133" s="21">
        <f>D132+D127</f>
        <v>56.15</v>
      </c>
      <c r="E133" s="21">
        <f>E132+E127</f>
        <v>46.569999999999993</v>
      </c>
      <c r="F133" s="21">
        <f>F132+F127</f>
        <v>157.12</v>
      </c>
      <c r="G133" s="21">
        <f>G132+G127</f>
        <v>1230.0999999999999</v>
      </c>
      <c r="H133" s="21"/>
    </row>
    <row r="134" spans="1:8" x14ac:dyDescent="0.25">
      <c r="A134" s="108" t="s">
        <v>3</v>
      </c>
      <c r="B134" s="108" t="s">
        <v>4</v>
      </c>
      <c r="C134" s="108" t="s">
        <v>5</v>
      </c>
      <c r="D134" s="87" t="s">
        <v>6</v>
      </c>
      <c r="E134" s="87"/>
      <c r="F134" s="87"/>
      <c r="G134" s="108" t="s">
        <v>7</v>
      </c>
      <c r="H134" s="108" t="s">
        <v>8</v>
      </c>
    </row>
    <row r="135" spans="1:8" ht="25.5" x14ac:dyDescent="0.25">
      <c r="A135" s="109"/>
      <c r="B135" s="109"/>
      <c r="C135" s="109"/>
      <c r="D135" s="1" t="s">
        <v>9</v>
      </c>
      <c r="E135" s="1" t="s">
        <v>10</v>
      </c>
      <c r="F135" s="1" t="s">
        <v>11</v>
      </c>
      <c r="G135" s="109"/>
      <c r="H135" s="109"/>
    </row>
    <row r="136" spans="1:8" ht="25.5" x14ac:dyDescent="0.25">
      <c r="A136" s="23" t="s">
        <v>82</v>
      </c>
      <c r="B136" s="23"/>
      <c r="C136" s="23"/>
      <c r="D136" s="1"/>
      <c r="E136" s="1"/>
      <c r="F136" s="1"/>
      <c r="G136" s="23"/>
      <c r="H136" s="23"/>
    </row>
    <row r="137" spans="1:8" x14ac:dyDescent="0.25">
      <c r="A137" s="83" t="s">
        <v>20</v>
      </c>
      <c r="B137" s="12" t="s">
        <v>21</v>
      </c>
      <c r="C137" s="13">
        <v>100</v>
      </c>
      <c r="D137" s="14">
        <v>1.1000000000000001</v>
      </c>
      <c r="E137" s="14">
        <v>0</v>
      </c>
      <c r="F137" s="14">
        <v>3.8</v>
      </c>
      <c r="G137" s="14">
        <v>24</v>
      </c>
      <c r="H137" s="14">
        <v>112</v>
      </c>
    </row>
    <row r="138" spans="1:8" x14ac:dyDescent="0.25">
      <c r="A138" s="84"/>
      <c r="B138" s="51" t="s">
        <v>33</v>
      </c>
      <c r="C138" s="15">
        <v>250</v>
      </c>
      <c r="D138" s="6">
        <v>1.6</v>
      </c>
      <c r="E138" s="7">
        <v>5</v>
      </c>
      <c r="F138" s="6">
        <v>17.05</v>
      </c>
      <c r="G138" s="7">
        <v>120.25</v>
      </c>
      <c r="H138" s="6">
        <v>161</v>
      </c>
    </row>
    <row r="139" spans="1:8" x14ac:dyDescent="0.25">
      <c r="A139" s="84"/>
      <c r="B139" s="4" t="s">
        <v>95</v>
      </c>
      <c r="C139" s="3">
        <v>105</v>
      </c>
      <c r="D139" s="6">
        <v>19.13</v>
      </c>
      <c r="E139" s="6">
        <v>9.9</v>
      </c>
      <c r="F139" s="6">
        <v>4.72</v>
      </c>
      <c r="G139" s="6">
        <v>164.85</v>
      </c>
      <c r="H139" s="6">
        <v>339</v>
      </c>
    </row>
    <row r="140" spans="1:8" x14ac:dyDescent="0.25">
      <c r="A140" s="84"/>
      <c r="B140" s="33" t="s">
        <v>56</v>
      </c>
      <c r="C140" s="3">
        <v>180</v>
      </c>
      <c r="D140" s="7">
        <v>4.5</v>
      </c>
      <c r="E140" s="7">
        <v>9.59</v>
      </c>
      <c r="F140" s="7">
        <v>15.35</v>
      </c>
      <c r="G140" s="7">
        <v>162</v>
      </c>
      <c r="H140" s="9">
        <v>201</v>
      </c>
    </row>
    <row r="141" spans="1:8" x14ac:dyDescent="0.25">
      <c r="A141" s="84"/>
      <c r="B141" s="51" t="s">
        <v>17</v>
      </c>
      <c r="C141" s="15">
        <v>54</v>
      </c>
      <c r="D141" s="7">
        <v>3.47</v>
      </c>
      <c r="E141" s="7">
        <v>0.56999999999999995</v>
      </c>
      <c r="F141" s="7">
        <v>17.899999999999999</v>
      </c>
      <c r="G141" s="7">
        <v>93.9</v>
      </c>
      <c r="H141" s="9">
        <v>115</v>
      </c>
    </row>
    <row r="142" spans="1:8" x14ac:dyDescent="0.25">
      <c r="A142" s="84"/>
      <c r="B142" s="5" t="s">
        <v>30</v>
      </c>
      <c r="C142" s="6">
        <v>200</v>
      </c>
      <c r="D142" s="17">
        <v>0.1</v>
      </c>
      <c r="E142" s="17">
        <v>0</v>
      </c>
      <c r="F142" s="17">
        <v>15</v>
      </c>
      <c r="G142" s="17">
        <v>60</v>
      </c>
      <c r="H142" s="6">
        <v>501</v>
      </c>
    </row>
    <row r="143" spans="1:8" x14ac:dyDescent="0.25">
      <c r="A143" s="84"/>
      <c r="B143" s="4" t="s">
        <v>16</v>
      </c>
      <c r="C143" s="3">
        <v>60</v>
      </c>
      <c r="D143" s="17">
        <v>4.5599999999999996</v>
      </c>
      <c r="E143" s="17">
        <v>0.48</v>
      </c>
      <c r="F143" s="17">
        <v>29.48</v>
      </c>
      <c r="G143" s="42">
        <v>141</v>
      </c>
      <c r="H143" s="6">
        <v>114</v>
      </c>
    </row>
    <row r="144" spans="1:8" ht="24" x14ac:dyDescent="0.25">
      <c r="A144" s="86"/>
      <c r="B144" s="4" t="s">
        <v>97</v>
      </c>
      <c r="C144" s="3">
        <v>200</v>
      </c>
      <c r="D144" s="3">
        <v>1.4</v>
      </c>
      <c r="E144" s="3">
        <v>0.2</v>
      </c>
      <c r="F144" s="3">
        <v>26.4</v>
      </c>
      <c r="G144" s="3">
        <v>120</v>
      </c>
      <c r="H144" s="3">
        <v>537</v>
      </c>
    </row>
    <row r="145" spans="1:8" x14ac:dyDescent="0.25">
      <c r="A145" s="10" t="s">
        <v>19</v>
      </c>
      <c r="B145" s="54"/>
      <c r="C145" s="21">
        <f>SUM(C137:C144)</f>
        <v>1149</v>
      </c>
      <c r="D145" s="40">
        <f>SUM(D137:D144)</f>
        <v>35.86</v>
      </c>
      <c r="E145" s="40">
        <f>SUM(E137:E144)</f>
        <v>25.740000000000002</v>
      </c>
      <c r="F145" s="40">
        <f>SUM(F137:F144)</f>
        <v>129.69999999999999</v>
      </c>
      <c r="G145" s="40">
        <f>SUM(G137:G144)</f>
        <v>886</v>
      </c>
      <c r="H145" s="52"/>
    </row>
    <row r="146" spans="1:8" ht="25.5" x14ac:dyDescent="0.25">
      <c r="A146" s="80" t="s">
        <v>132</v>
      </c>
      <c r="B146" s="74" t="s">
        <v>144</v>
      </c>
      <c r="C146" s="15">
        <v>175</v>
      </c>
      <c r="D146" s="62">
        <v>8.01</v>
      </c>
      <c r="E146" s="62">
        <v>14.3</v>
      </c>
      <c r="F146" s="62">
        <v>47.06</v>
      </c>
      <c r="G146" s="62">
        <v>143.44999999999999</v>
      </c>
      <c r="H146" s="15" t="s">
        <v>145</v>
      </c>
    </row>
    <row r="147" spans="1:8" ht="24" x14ac:dyDescent="0.25">
      <c r="A147" s="81"/>
      <c r="B147" s="4" t="s">
        <v>84</v>
      </c>
      <c r="C147" s="30">
        <v>180</v>
      </c>
      <c r="D147" s="31">
        <v>0.18</v>
      </c>
      <c r="E147" s="31">
        <v>0.1</v>
      </c>
      <c r="F147" s="31">
        <v>35.1</v>
      </c>
      <c r="G147" s="31">
        <v>142.19999999999999</v>
      </c>
      <c r="H147" s="31">
        <v>524</v>
      </c>
    </row>
    <row r="148" spans="1:8" x14ac:dyDescent="0.25">
      <c r="A148" s="82"/>
      <c r="B148" s="2" t="s">
        <v>16</v>
      </c>
      <c r="C148" s="3">
        <v>30</v>
      </c>
      <c r="D148" s="3">
        <v>2.2799999999999998</v>
      </c>
      <c r="E148" s="3">
        <v>0.24</v>
      </c>
      <c r="F148" s="3">
        <v>14.76</v>
      </c>
      <c r="G148" s="3">
        <v>70.5</v>
      </c>
      <c r="H148" s="3">
        <v>114</v>
      </c>
    </row>
    <row r="149" spans="1:8" x14ac:dyDescent="0.25">
      <c r="A149" s="10" t="s">
        <v>19</v>
      </c>
      <c r="B149" s="54"/>
      <c r="C149" s="21">
        <f>SUM(C146:C148)</f>
        <v>385</v>
      </c>
      <c r="D149" s="40">
        <f>SUM(D146:D148)</f>
        <v>10.469999999999999</v>
      </c>
      <c r="E149" s="40">
        <f>SUM(E146:E148)</f>
        <v>14.64</v>
      </c>
      <c r="F149" s="40">
        <f>SUM(F146:F148)</f>
        <v>96.92</v>
      </c>
      <c r="G149" s="40">
        <f>SUM(G146:G148)</f>
        <v>356.15</v>
      </c>
      <c r="H149" s="52"/>
    </row>
    <row r="150" spans="1:8" ht="25.5" x14ac:dyDescent="0.25">
      <c r="A150" s="21" t="s">
        <v>50</v>
      </c>
      <c r="B150" s="22"/>
      <c r="C150" s="21">
        <f>C149+C145</f>
        <v>1534</v>
      </c>
      <c r="D150" s="21">
        <f>D149+D145</f>
        <v>46.33</v>
      </c>
      <c r="E150" s="21">
        <f>E149+E145</f>
        <v>40.380000000000003</v>
      </c>
      <c r="F150" s="21">
        <f>F149+F145</f>
        <v>226.62</v>
      </c>
      <c r="G150" s="21">
        <f>G149+G145</f>
        <v>1242.1500000000001</v>
      </c>
      <c r="H150" s="21"/>
    </row>
    <row r="151" spans="1:8" x14ac:dyDescent="0.25">
      <c r="A151" s="108" t="s">
        <v>3</v>
      </c>
      <c r="B151" s="108" t="s">
        <v>4</v>
      </c>
      <c r="C151" s="108" t="s">
        <v>5</v>
      </c>
      <c r="D151" s="87" t="s">
        <v>6</v>
      </c>
      <c r="E151" s="87"/>
      <c r="F151" s="87"/>
      <c r="G151" s="108" t="s">
        <v>7</v>
      </c>
      <c r="H151" s="108" t="s">
        <v>8</v>
      </c>
    </row>
    <row r="152" spans="1:8" ht="25.5" x14ac:dyDescent="0.25">
      <c r="A152" s="109"/>
      <c r="B152" s="109"/>
      <c r="C152" s="109"/>
      <c r="D152" s="1" t="s">
        <v>9</v>
      </c>
      <c r="E152" s="1" t="s">
        <v>10</v>
      </c>
      <c r="F152" s="1" t="s">
        <v>11</v>
      </c>
      <c r="G152" s="109"/>
      <c r="H152" s="109"/>
    </row>
    <row r="153" spans="1:8" ht="25.5" x14ac:dyDescent="0.25">
      <c r="A153" s="23" t="s">
        <v>118</v>
      </c>
      <c r="B153" s="23"/>
      <c r="C153" s="23"/>
      <c r="D153" s="1"/>
      <c r="E153" s="1"/>
      <c r="F153" s="1"/>
      <c r="G153" s="23"/>
      <c r="H153" s="23"/>
    </row>
    <row r="154" spans="1:8" x14ac:dyDescent="0.25">
      <c r="A154" s="83" t="s">
        <v>20</v>
      </c>
      <c r="B154" s="4" t="s">
        <v>85</v>
      </c>
      <c r="C154" s="30">
        <v>100</v>
      </c>
      <c r="D154" s="3">
        <v>8.8000000000000007</v>
      </c>
      <c r="E154" s="3">
        <v>5.6</v>
      </c>
      <c r="F154" s="3">
        <v>61.6</v>
      </c>
      <c r="G154" s="3">
        <v>332.9</v>
      </c>
      <c r="H154" s="3">
        <v>181</v>
      </c>
    </row>
    <row r="155" spans="1:8" x14ac:dyDescent="0.25">
      <c r="A155" s="84"/>
      <c r="B155" s="51" t="s">
        <v>86</v>
      </c>
      <c r="C155" s="15">
        <v>250</v>
      </c>
      <c r="D155" s="15">
        <v>2.2999999999999998</v>
      </c>
      <c r="E155" s="15">
        <v>4.25</v>
      </c>
      <c r="F155" s="15">
        <v>15.12</v>
      </c>
      <c r="G155" s="15">
        <v>108</v>
      </c>
      <c r="H155" s="15">
        <v>149</v>
      </c>
    </row>
    <row r="156" spans="1:8" x14ac:dyDescent="0.25">
      <c r="A156" s="84"/>
      <c r="B156" s="4" t="s">
        <v>29</v>
      </c>
      <c r="C156" s="30">
        <v>180</v>
      </c>
      <c r="D156" s="62">
        <v>13.6</v>
      </c>
      <c r="E156" s="62">
        <v>13.39</v>
      </c>
      <c r="F156" s="62">
        <v>35.42</v>
      </c>
      <c r="G156" s="62">
        <v>264</v>
      </c>
      <c r="H156" s="15">
        <v>375</v>
      </c>
    </row>
    <row r="157" spans="1:8" x14ac:dyDescent="0.25">
      <c r="A157" s="84"/>
      <c r="B157" s="51" t="s">
        <v>17</v>
      </c>
      <c r="C157" s="15">
        <v>54</v>
      </c>
      <c r="D157" s="7">
        <v>3.47</v>
      </c>
      <c r="E157" s="7">
        <v>0.56999999999999995</v>
      </c>
      <c r="F157" s="7">
        <v>17.899999999999999</v>
      </c>
      <c r="G157" s="7">
        <v>93.9</v>
      </c>
      <c r="H157" s="9">
        <v>115</v>
      </c>
    </row>
    <row r="158" spans="1:8" ht="24" x14ac:dyDescent="0.25">
      <c r="A158" s="84"/>
      <c r="B158" s="4" t="s">
        <v>52</v>
      </c>
      <c r="C158" s="3">
        <v>200</v>
      </c>
      <c r="D158" s="3">
        <v>0.7</v>
      </c>
      <c r="E158" s="3">
        <v>0.3</v>
      </c>
      <c r="F158" s="3">
        <v>22.8</v>
      </c>
      <c r="G158" s="3">
        <v>97</v>
      </c>
      <c r="H158" s="3">
        <v>538</v>
      </c>
    </row>
    <row r="159" spans="1:8" x14ac:dyDescent="0.25">
      <c r="A159" s="84"/>
      <c r="B159" s="4" t="s">
        <v>16</v>
      </c>
      <c r="C159" s="3">
        <v>60</v>
      </c>
      <c r="D159" s="17">
        <v>4.5599999999999996</v>
      </c>
      <c r="E159" s="17">
        <v>0.48</v>
      </c>
      <c r="F159" s="17">
        <v>29.48</v>
      </c>
      <c r="G159" s="42">
        <v>141</v>
      </c>
      <c r="H159" s="6">
        <v>114</v>
      </c>
    </row>
    <row r="160" spans="1:8" x14ac:dyDescent="0.25">
      <c r="A160" s="10" t="s">
        <v>19</v>
      </c>
      <c r="B160" s="54"/>
      <c r="C160" s="21">
        <f>SUM(C154:C159)</f>
        <v>844</v>
      </c>
      <c r="D160" s="40">
        <f>SUM(D154:D159)</f>
        <v>33.43</v>
      </c>
      <c r="E160" s="40">
        <f>SUM(E154:E159)</f>
        <v>24.590000000000003</v>
      </c>
      <c r="F160" s="40">
        <f>SUM(F154:F159)</f>
        <v>182.32</v>
      </c>
      <c r="G160" s="40">
        <f>SUM(G154:G159)</f>
        <v>1036.8</v>
      </c>
      <c r="H160" s="52"/>
    </row>
    <row r="161" spans="1:8" x14ac:dyDescent="0.25">
      <c r="A161" s="80" t="s">
        <v>132</v>
      </c>
      <c r="B161" s="54" t="s">
        <v>14</v>
      </c>
      <c r="C161" s="30">
        <v>200</v>
      </c>
      <c r="D161" s="3">
        <v>17.22</v>
      </c>
      <c r="E161" s="3">
        <v>26.76</v>
      </c>
      <c r="F161" s="3">
        <v>4.6100000000000003</v>
      </c>
      <c r="G161" s="3">
        <v>326.14999999999998</v>
      </c>
      <c r="H161" s="3">
        <v>307</v>
      </c>
    </row>
    <row r="162" spans="1:8" ht="24" x14ac:dyDescent="0.25">
      <c r="A162" s="81"/>
      <c r="B162" s="4" t="s">
        <v>125</v>
      </c>
      <c r="C162" s="3">
        <v>200</v>
      </c>
      <c r="D162" s="3">
        <v>5.8</v>
      </c>
      <c r="E162" s="3">
        <v>5</v>
      </c>
      <c r="F162" s="3">
        <v>8</v>
      </c>
      <c r="G162" s="3">
        <v>100</v>
      </c>
      <c r="H162" s="3">
        <v>535</v>
      </c>
    </row>
    <row r="163" spans="1:8" x14ac:dyDescent="0.25">
      <c r="A163" s="82"/>
      <c r="B163" s="2" t="s">
        <v>16</v>
      </c>
      <c r="C163" s="3">
        <v>30</v>
      </c>
      <c r="D163" s="3">
        <v>2.2799999999999998</v>
      </c>
      <c r="E163" s="3">
        <v>0.24</v>
      </c>
      <c r="F163" s="3">
        <v>14.76</v>
      </c>
      <c r="G163" s="3">
        <v>70.5</v>
      </c>
      <c r="H163" s="3">
        <v>114</v>
      </c>
    </row>
    <row r="164" spans="1:8" x14ac:dyDescent="0.25">
      <c r="A164" s="10" t="s">
        <v>19</v>
      </c>
      <c r="B164" s="54"/>
      <c r="C164" s="21">
        <f>SUM(C161:C163)</f>
        <v>430</v>
      </c>
      <c r="D164" s="40">
        <f>SUM(D161:D163)</f>
        <v>25.3</v>
      </c>
      <c r="E164" s="40">
        <f>SUM(E161:E163)</f>
        <v>32</v>
      </c>
      <c r="F164" s="40">
        <f>SUM(F161:F163)</f>
        <v>27.369999999999997</v>
      </c>
      <c r="G164" s="40">
        <f>SUM(G161:G163)</f>
        <v>496.65</v>
      </c>
      <c r="H164" s="52"/>
    </row>
    <row r="165" spans="1:8" ht="25.5" x14ac:dyDescent="0.25">
      <c r="A165" s="21" t="s">
        <v>50</v>
      </c>
      <c r="B165" s="22"/>
      <c r="C165" s="21">
        <f>C164+C160</f>
        <v>1274</v>
      </c>
      <c r="D165" s="21">
        <f>D164+D160</f>
        <v>58.730000000000004</v>
      </c>
      <c r="E165" s="21">
        <f>E164+E160</f>
        <v>56.59</v>
      </c>
      <c r="F165" s="21">
        <f>F164+F160</f>
        <v>209.69</v>
      </c>
      <c r="G165" s="21">
        <f>G164+G160</f>
        <v>1533.4499999999998</v>
      </c>
      <c r="H165" s="21"/>
    </row>
    <row r="166" spans="1:8" x14ac:dyDescent="0.25">
      <c r="A166" s="108" t="s">
        <v>3</v>
      </c>
      <c r="B166" s="108" t="s">
        <v>4</v>
      </c>
      <c r="C166" s="108" t="s">
        <v>5</v>
      </c>
      <c r="D166" s="87" t="s">
        <v>6</v>
      </c>
      <c r="E166" s="87"/>
      <c r="F166" s="87"/>
      <c r="G166" s="108" t="s">
        <v>7</v>
      </c>
      <c r="H166" s="108" t="s">
        <v>8</v>
      </c>
    </row>
    <row r="167" spans="1:8" ht="25.5" x14ac:dyDescent="0.25">
      <c r="A167" s="109"/>
      <c r="B167" s="109"/>
      <c r="C167" s="109"/>
      <c r="D167" s="1" t="s">
        <v>9</v>
      </c>
      <c r="E167" s="1" t="s">
        <v>10</v>
      </c>
      <c r="F167" s="1" t="s">
        <v>11</v>
      </c>
      <c r="G167" s="109"/>
      <c r="H167" s="109"/>
    </row>
    <row r="168" spans="1:8" ht="25.5" x14ac:dyDescent="0.25">
      <c r="A168" s="1" t="s">
        <v>121</v>
      </c>
      <c r="B168" s="23"/>
      <c r="C168" s="23"/>
      <c r="D168" s="1"/>
      <c r="E168" s="1"/>
      <c r="F168" s="1"/>
      <c r="G168" s="23"/>
      <c r="H168" s="23"/>
    </row>
    <row r="169" spans="1:8" x14ac:dyDescent="0.25">
      <c r="A169" s="83" t="s">
        <v>20</v>
      </c>
      <c r="B169" s="12" t="s">
        <v>44</v>
      </c>
      <c r="C169" s="13">
        <v>100</v>
      </c>
      <c r="D169" s="13">
        <v>0.8</v>
      </c>
      <c r="E169" s="13">
        <v>0.1</v>
      </c>
      <c r="F169" s="13">
        <v>2.5</v>
      </c>
      <c r="G169" s="13">
        <v>14</v>
      </c>
      <c r="H169" s="13">
        <v>112</v>
      </c>
    </row>
    <row r="170" spans="1:8" x14ac:dyDescent="0.25">
      <c r="A170" s="84"/>
      <c r="B170" s="51" t="s">
        <v>91</v>
      </c>
      <c r="C170" s="15">
        <v>265</v>
      </c>
      <c r="D170" s="6">
        <v>1.93</v>
      </c>
      <c r="E170" s="7">
        <v>5.3</v>
      </c>
      <c r="F170" s="6">
        <v>11.23</v>
      </c>
      <c r="G170" s="7">
        <v>100.7</v>
      </c>
      <c r="H170" s="6">
        <v>133</v>
      </c>
    </row>
    <row r="171" spans="1:8" ht="24" x14ac:dyDescent="0.25">
      <c r="A171" s="84"/>
      <c r="B171" s="25" t="s">
        <v>41</v>
      </c>
      <c r="C171" s="31">
        <v>100</v>
      </c>
      <c r="D171" s="30">
        <v>2.88</v>
      </c>
      <c r="E171" s="30">
        <v>24.7</v>
      </c>
      <c r="F171" s="30">
        <v>15.3</v>
      </c>
      <c r="G171" s="30">
        <v>379</v>
      </c>
      <c r="H171" s="30">
        <v>368</v>
      </c>
    </row>
    <row r="172" spans="1:8" x14ac:dyDescent="0.25">
      <c r="A172" s="84"/>
      <c r="B172" s="4" t="s">
        <v>165</v>
      </c>
      <c r="C172" s="30">
        <v>180</v>
      </c>
      <c r="D172" s="15">
        <v>8.24</v>
      </c>
      <c r="E172" s="15">
        <v>11.59</v>
      </c>
      <c r="F172" s="15">
        <v>29.3</v>
      </c>
      <c r="G172" s="15">
        <v>254.7</v>
      </c>
      <c r="H172" s="15">
        <v>254</v>
      </c>
    </row>
    <row r="173" spans="1:8" x14ac:dyDescent="0.25">
      <c r="A173" s="84"/>
      <c r="B173" s="4" t="s">
        <v>16</v>
      </c>
      <c r="C173" s="3">
        <v>60</v>
      </c>
      <c r="D173" s="17">
        <v>4.5599999999999996</v>
      </c>
      <c r="E173" s="17">
        <v>0.48</v>
      </c>
      <c r="F173" s="17">
        <v>29.48</v>
      </c>
      <c r="G173" s="42">
        <v>141</v>
      </c>
      <c r="H173" s="6">
        <v>114</v>
      </c>
    </row>
    <row r="174" spans="1:8" x14ac:dyDescent="0.25">
      <c r="A174" s="84"/>
      <c r="B174" s="5" t="s">
        <v>30</v>
      </c>
      <c r="C174" s="6">
        <v>200</v>
      </c>
      <c r="D174" s="17">
        <v>0.1</v>
      </c>
      <c r="E174" s="17">
        <v>0</v>
      </c>
      <c r="F174" s="17">
        <v>15</v>
      </c>
      <c r="G174" s="17">
        <v>60</v>
      </c>
      <c r="H174" s="6">
        <v>501</v>
      </c>
    </row>
    <row r="175" spans="1:8" x14ac:dyDescent="0.25">
      <c r="A175" s="84"/>
      <c r="B175" s="51" t="s">
        <v>17</v>
      </c>
      <c r="C175" s="15">
        <v>54</v>
      </c>
      <c r="D175" s="7">
        <v>3.47</v>
      </c>
      <c r="E175" s="7">
        <v>0.56999999999999995</v>
      </c>
      <c r="F175" s="7">
        <v>17.899999999999999</v>
      </c>
      <c r="G175" s="7">
        <v>93.9</v>
      </c>
      <c r="H175" s="9">
        <v>115</v>
      </c>
    </row>
    <row r="176" spans="1:8" ht="24" x14ac:dyDescent="0.25">
      <c r="A176" s="86"/>
      <c r="B176" s="4" t="s">
        <v>97</v>
      </c>
      <c r="C176" s="3">
        <v>200</v>
      </c>
      <c r="D176" s="3">
        <v>1.4</v>
      </c>
      <c r="E176" s="3">
        <v>0.2</v>
      </c>
      <c r="F176" s="3">
        <v>26.4</v>
      </c>
      <c r="G176" s="3">
        <v>120</v>
      </c>
      <c r="H176" s="3">
        <v>537</v>
      </c>
    </row>
    <row r="177" spans="1:8" x14ac:dyDescent="0.25">
      <c r="A177" s="10" t="s">
        <v>19</v>
      </c>
      <c r="B177" s="54"/>
      <c r="C177" s="39">
        <f>SUM(C169:C176)</f>
        <v>1159</v>
      </c>
      <c r="D177" s="40">
        <f>SUM(D169:D176)</f>
        <v>23.38</v>
      </c>
      <c r="E177" s="40">
        <f>SUM(E169:E176)</f>
        <v>42.94</v>
      </c>
      <c r="F177" s="40">
        <f>SUM(F169:F176)</f>
        <v>147.11000000000001</v>
      </c>
      <c r="G177" s="40">
        <f>SUM(G169:G176)</f>
        <v>1163.3</v>
      </c>
      <c r="H177" s="52"/>
    </row>
    <row r="178" spans="1:8" x14ac:dyDescent="0.25">
      <c r="A178" s="80" t="s">
        <v>132</v>
      </c>
      <c r="B178" s="64" t="s">
        <v>138</v>
      </c>
      <c r="C178" s="3">
        <v>140</v>
      </c>
      <c r="D178" s="8">
        <v>0.6</v>
      </c>
      <c r="E178" s="8">
        <v>0.6</v>
      </c>
      <c r="F178" s="8">
        <v>29.6</v>
      </c>
      <c r="G178" s="8">
        <v>126</v>
      </c>
      <c r="H178" s="6">
        <v>491</v>
      </c>
    </row>
    <row r="179" spans="1:8" x14ac:dyDescent="0.25">
      <c r="A179" s="81"/>
      <c r="B179" s="56" t="s">
        <v>120</v>
      </c>
      <c r="C179" s="3">
        <v>200</v>
      </c>
      <c r="D179" s="6">
        <v>5.8</v>
      </c>
      <c r="E179" s="6">
        <v>5</v>
      </c>
      <c r="F179" s="6">
        <v>9.6</v>
      </c>
      <c r="G179" s="6">
        <v>106</v>
      </c>
      <c r="H179" s="6">
        <v>515</v>
      </c>
    </row>
    <row r="180" spans="1:8" x14ac:dyDescent="0.25">
      <c r="A180" s="82"/>
      <c r="B180" s="2" t="s">
        <v>16</v>
      </c>
      <c r="C180" s="3">
        <v>30</v>
      </c>
      <c r="D180" s="3">
        <v>2.2799999999999998</v>
      </c>
      <c r="E180" s="3">
        <v>0.24</v>
      </c>
      <c r="F180" s="3">
        <v>14.76</v>
      </c>
      <c r="G180" s="3">
        <v>70.5</v>
      </c>
      <c r="H180" s="3">
        <v>114</v>
      </c>
    </row>
    <row r="181" spans="1:8" x14ac:dyDescent="0.25">
      <c r="A181" s="10" t="s">
        <v>19</v>
      </c>
      <c r="B181" s="54"/>
      <c r="C181" s="39">
        <f>SUM(C178:C180)</f>
        <v>370</v>
      </c>
      <c r="D181" s="40">
        <f>SUM(D178:D180)</f>
        <v>8.68</v>
      </c>
      <c r="E181" s="40">
        <f>SUM(E178:E180)</f>
        <v>5.84</v>
      </c>
      <c r="F181" s="40">
        <f>SUM(F178:F180)</f>
        <v>53.96</v>
      </c>
      <c r="G181" s="40">
        <f>SUM(G178:G180)</f>
        <v>302.5</v>
      </c>
      <c r="H181" s="52"/>
    </row>
    <row r="182" spans="1:8" ht="25.5" x14ac:dyDescent="0.25">
      <c r="A182" s="21" t="s">
        <v>50</v>
      </c>
      <c r="B182" s="22"/>
      <c r="C182" s="40">
        <f>C181+C177</f>
        <v>1529</v>
      </c>
      <c r="D182" s="40">
        <f>D181+D177</f>
        <v>32.06</v>
      </c>
      <c r="E182" s="40">
        <f>E181+E177</f>
        <v>48.78</v>
      </c>
      <c r="F182" s="40">
        <f>F181+F177</f>
        <v>201.07000000000002</v>
      </c>
      <c r="G182" s="40">
        <f>G181+G177</f>
        <v>1465.8</v>
      </c>
      <c r="H182" s="41"/>
    </row>
    <row r="183" spans="1:8" x14ac:dyDescent="0.25">
      <c r="A183" s="108" t="s">
        <v>3</v>
      </c>
      <c r="B183" s="108" t="s">
        <v>4</v>
      </c>
      <c r="C183" s="108" t="s">
        <v>5</v>
      </c>
      <c r="D183" s="87" t="s">
        <v>6</v>
      </c>
      <c r="E183" s="87"/>
      <c r="F183" s="87"/>
      <c r="G183" s="108" t="s">
        <v>7</v>
      </c>
      <c r="H183" s="108" t="s">
        <v>8</v>
      </c>
    </row>
    <row r="184" spans="1:8" ht="25.5" x14ac:dyDescent="0.25">
      <c r="A184" s="109"/>
      <c r="B184" s="109"/>
      <c r="C184" s="109"/>
      <c r="D184" s="1" t="s">
        <v>9</v>
      </c>
      <c r="E184" s="1" t="s">
        <v>10</v>
      </c>
      <c r="F184" s="1" t="s">
        <v>11</v>
      </c>
      <c r="G184" s="109"/>
      <c r="H184" s="109"/>
    </row>
    <row r="185" spans="1:8" ht="25.5" x14ac:dyDescent="0.25">
      <c r="A185" s="1" t="s">
        <v>124</v>
      </c>
      <c r="B185" s="23"/>
      <c r="C185" s="23"/>
      <c r="D185" s="1"/>
      <c r="E185" s="1"/>
      <c r="F185" s="1"/>
      <c r="G185" s="23"/>
      <c r="H185" s="23"/>
    </row>
    <row r="186" spans="1:8" x14ac:dyDescent="0.25">
      <c r="A186" s="83" t="s">
        <v>20</v>
      </c>
      <c r="B186" s="46" t="s">
        <v>76</v>
      </c>
      <c r="C186" s="17">
        <v>100</v>
      </c>
      <c r="D186" s="6">
        <v>1.1000000000000001</v>
      </c>
      <c r="E186" s="6">
        <v>10.1</v>
      </c>
      <c r="F186" s="6">
        <v>9.1</v>
      </c>
      <c r="G186" s="17">
        <v>132</v>
      </c>
      <c r="H186" s="17">
        <v>19</v>
      </c>
    </row>
    <row r="187" spans="1:8" x14ac:dyDescent="0.25">
      <c r="A187" s="84"/>
      <c r="B187" s="51" t="s">
        <v>166</v>
      </c>
      <c r="C187" s="45">
        <v>250</v>
      </c>
      <c r="D187" s="28">
        <v>2.7</v>
      </c>
      <c r="E187" s="28">
        <v>2.85</v>
      </c>
      <c r="F187" s="28">
        <v>18.82</v>
      </c>
      <c r="G187" s="28">
        <v>111.25</v>
      </c>
      <c r="H187" s="45">
        <v>152</v>
      </c>
    </row>
    <row r="188" spans="1:8" x14ac:dyDescent="0.25">
      <c r="A188" s="84"/>
      <c r="B188" s="4" t="s">
        <v>23</v>
      </c>
      <c r="C188" s="3">
        <v>110</v>
      </c>
      <c r="D188" s="6">
        <v>20.04</v>
      </c>
      <c r="E188" s="6">
        <v>10.37</v>
      </c>
      <c r="F188" s="6">
        <v>4.9400000000000004</v>
      </c>
      <c r="G188" s="6">
        <v>171.7</v>
      </c>
      <c r="H188" s="6">
        <v>339</v>
      </c>
    </row>
    <row r="189" spans="1:8" ht="24" x14ac:dyDescent="0.25">
      <c r="A189" s="84"/>
      <c r="B189" s="4" t="s">
        <v>36</v>
      </c>
      <c r="C189" s="30">
        <v>180</v>
      </c>
      <c r="D189" s="15">
        <v>5.58</v>
      </c>
      <c r="E189" s="15">
        <v>7.56</v>
      </c>
      <c r="F189" s="15">
        <v>22.5</v>
      </c>
      <c r="G189" s="15">
        <v>180</v>
      </c>
      <c r="H189" s="15">
        <v>432</v>
      </c>
    </row>
    <row r="190" spans="1:8" x14ac:dyDescent="0.25">
      <c r="A190" s="84"/>
      <c r="B190" s="51" t="s">
        <v>17</v>
      </c>
      <c r="C190" s="15">
        <v>54</v>
      </c>
      <c r="D190" s="7">
        <v>3.47</v>
      </c>
      <c r="E190" s="7">
        <v>0.56999999999999995</v>
      </c>
      <c r="F190" s="7">
        <v>17.899999999999999</v>
      </c>
      <c r="G190" s="7">
        <v>93.9</v>
      </c>
      <c r="H190" s="9">
        <v>115</v>
      </c>
    </row>
    <row r="191" spans="1:8" x14ac:dyDescent="0.25">
      <c r="A191" s="84"/>
      <c r="B191" s="4" t="s">
        <v>16</v>
      </c>
      <c r="C191" s="3">
        <v>60</v>
      </c>
      <c r="D191" s="17">
        <v>4.5599999999999996</v>
      </c>
      <c r="E191" s="17">
        <v>0.48</v>
      </c>
      <c r="F191" s="17">
        <v>29.48</v>
      </c>
      <c r="G191" s="42">
        <v>141</v>
      </c>
      <c r="H191" s="6">
        <v>114</v>
      </c>
    </row>
    <row r="192" spans="1:8" ht="24" x14ac:dyDescent="0.25">
      <c r="A192" s="84"/>
      <c r="B192" s="4" t="s">
        <v>125</v>
      </c>
      <c r="C192" s="30">
        <v>180</v>
      </c>
      <c r="D192" s="3">
        <v>5.0199999999999996</v>
      </c>
      <c r="E192" s="3">
        <v>4.5</v>
      </c>
      <c r="F192" s="3">
        <v>7.2</v>
      </c>
      <c r="G192" s="3">
        <v>90</v>
      </c>
      <c r="H192" s="3">
        <v>535</v>
      </c>
    </row>
    <row r="193" spans="1:8" x14ac:dyDescent="0.25">
      <c r="A193" s="86"/>
      <c r="B193" s="4" t="s">
        <v>167</v>
      </c>
      <c r="C193" s="30">
        <v>200</v>
      </c>
      <c r="D193" s="7">
        <v>0.14000000000000001</v>
      </c>
      <c r="E193" s="7">
        <v>0.12</v>
      </c>
      <c r="F193" s="7">
        <v>23.4</v>
      </c>
      <c r="G193" s="7">
        <v>96</v>
      </c>
      <c r="H193" s="9">
        <v>520</v>
      </c>
    </row>
    <row r="194" spans="1:8" x14ac:dyDescent="0.25">
      <c r="A194" s="10" t="s">
        <v>19</v>
      </c>
      <c r="B194" s="54"/>
      <c r="C194" s="39">
        <f>SUM(C186:C193)</f>
        <v>1134</v>
      </c>
      <c r="D194" s="40">
        <f>SUM(D186:D193)</f>
        <v>42.61</v>
      </c>
      <c r="E194" s="40">
        <f>SUM(E186:E193)</f>
        <v>36.549999999999997</v>
      </c>
      <c r="F194" s="40">
        <f>SUM(F186:F193)</f>
        <v>133.34</v>
      </c>
      <c r="G194" s="40">
        <f>SUM(G186:G193)</f>
        <v>1015.85</v>
      </c>
      <c r="H194" s="52"/>
    </row>
    <row r="195" spans="1:8" ht="24" x14ac:dyDescent="0.25">
      <c r="A195" s="83" t="s">
        <v>132</v>
      </c>
      <c r="B195" s="4" t="s">
        <v>168</v>
      </c>
      <c r="C195" s="30">
        <v>36</v>
      </c>
      <c r="D195" s="3">
        <v>2.7</v>
      </c>
      <c r="E195" s="3">
        <v>3.52</v>
      </c>
      <c r="F195" s="3">
        <v>26.78</v>
      </c>
      <c r="G195" s="3">
        <v>150.12</v>
      </c>
      <c r="H195" s="3">
        <v>609</v>
      </c>
    </row>
    <row r="196" spans="1:8" ht="24" x14ac:dyDescent="0.25">
      <c r="A196" s="84"/>
      <c r="B196" s="4" t="s">
        <v>15</v>
      </c>
      <c r="C196" s="3">
        <v>180</v>
      </c>
      <c r="D196" s="3">
        <v>2.88</v>
      </c>
      <c r="E196" s="3">
        <v>2.4</v>
      </c>
      <c r="F196" s="3">
        <v>14.3</v>
      </c>
      <c r="G196" s="3">
        <v>71.099999999999994</v>
      </c>
      <c r="H196" s="3">
        <v>513</v>
      </c>
    </row>
    <row r="197" spans="1:8" ht="25.5" x14ac:dyDescent="0.25">
      <c r="A197" s="84"/>
      <c r="B197" s="54" t="s">
        <v>169</v>
      </c>
      <c r="C197" s="15">
        <v>20</v>
      </c>
      <c r="D197" s="75">
        <v>0.1</v>
      </c>
      <c r="E197" s="75">
        <v>16.5</v>
      </c>
      <c r="F197" s="75">
        <v>0.16</v>
      </c>
      <c r="G197" s="75">
        <v>149.6</v>
      </c>
      <c r="H197" s="76">
        <v>111</v>
      </c>
    </row>
    <row r="198" spans="1:8" x14ac:dyDescent="0.25">
      <c r="A198" s="84"/>
      <c r="B198" s="4" t="s">
        <v>170</v>
      </c>
      <c r="C198" s="3">
        <v>160</v>
      </c>
      <c r="D198" s="3">
        <v>0.64</v>
      </c>
      <c r="E198" s="3">
        <v>0.64</v>
      </c>
      <c r="F198" s="3">
        <v>15.68</v>
      </c>
      <c r="G198" s="3">
        <v>75.2</v>
      </c>
      <c r="H198" s="3">
        <v>118</v>
      </c>
    </row>
    <row r="199" spans="1:8" x14ac:dyDescent="0.25">
      <c r="A199" s="84"/>
      <c r="B199" s="2" t="s">
        <v>16</v>
      </c>
      <c r="C199" s="3">
        <v>30</v>
      </c>
      <c r="D199" s="3">
        <v>2.2799999999999998</v>
      </c>
      <c r="E199" s="3">
        <v>0.24</v>
      </c>
      <c r="F199" s="3">
        <v>14.76</v>
      </c>
      <c r="G199" s="3">
        <v>70.5</v>
      </c>
      <c r="H199" s="3">
        <v>114</v>
      </c>
    </row>
    <row r="200" spans="1:8" x14ac:dyDescent="0.25">
      <c r="A200" s="10" t="s">
        <v>19</v>
      </c>
      <c r="B200" s="54"/>
      <c r="C200" s="39">
        <f>SUM(C195:C199)</f>
        <v>426</v>
      </c>
      <c r="D200" s="40">
        <f>SUM(D195:D199)</f>
        <v>8.6</v>
      </c>
      <c r="E200" s="40">
        <f>SUM(E195:E199)</f>
        <v>23.3</v>
      </c>
      <c r="F200" s="40">
        <f>SUM(F195:F199)</f>
        <v>71.679999999999993</v>
      </c>
      <c r="G200" s="40">
        <f>SUM(G195:G199)</f>
        <v>516.52</v>
      </c>
      <c r="H200" s="52"/>
    </row>
    <row r="201" spans="1:8" ht="25.5" x14ac:dyDescent="0.25">
      <c r="A201" s="21" t="s">
        <v>50</v>
      </c>
      <c r="B201" s="22"/>
      <c r="C201" s="39">
        <f>C200+C194</f>
        <v>1560</v>
      </c>
      <c r="D201" s="41">
        <f>D200+D194</f>
        <v>51.21</v>
      </c>
      <c r="E201" s="41">
        <f>E200+E194</f>
        <v>59.849999999999994</v>
      </c>
      <c r="F201" s="41">
        <f>F200+F194</f>
        <v>205.01999999999998</v>
      </c>
      <c r="G201" s="41">
        <f>G200+G194</f>
        <v>1532.37</v>
      </c>
      <c r="H201" s="41"/>
    </row>
    <row r="202" spans="1:8" x14ac:dyDescent="0.25">
      <c r="A202" s="61"/>
      <c r="B202" s="61"/>
      <c r="C202" s="61"/>
      <c r="D202" s="61"/>
      <c r="E202" s="61"/>
      <c r="F202" s="61"/>
      <c r="G202" s="77"/>
      <c r="H202" s="61"/>
    </row>
    <row r="203" spans="1:8" x14ac:dyDescent="0.25">
      <c r="A203" s="61"/>
      <c r="B203" s="61"/>
      <c r="C203" s="61"/>
      <c r="D203" s="61"/>
      <c r="E203" s="61"/>
      <c r="F203" s="61"/>
      <c r="G203" s="61"/>
      <c r="H203" s="61"/>
    </row>
    <row r="204" spans="1:8" x14ac:dyDescent="0.25">
      <c r="A204" s="61"/>
      <c r="B204" s="61"/>
      <c r="C204" s="61"/>
      <c r="D204" s="61"/>
      <c r="E204" s="61"/>
      <c r="F204" s="61"/>
      <c r="G204" s="61"/>
      <c r="H204" s="61"/>
    </row>
  </sheetData>
  <mergeCells count="100">
    <mergeCell ref="A1:B1"/>
    <mergeCell ref="E1:H1"/>
    <mergeCell ref="A2:H2"/>
    <mergeCell ref="A3:H3"/>
    <mergeCell ref="A4:A5"/>
    <mergeCell ref="B4:B5"/>
    <mergeCell ref="C4:C5"/>
    <mergeCell ref="D4:F4"/>
    <mergeCell ref="G4:G5"/>
    <mergeCell ref="H4:H5"/>
    <mergeCell ref="A7:A13"/>
    <mergeCell ref="A15:A17"/>
    <mergeCell ref="A20:A21"/>
    <mergeCell ref="B20:B21"/>
    <mergeCell ref="C20:C21"/>
    <mergeCell ref="G20:G21"/>
    <mergeCell ref="H20:H21"/>
    <mergeCell ref="A23:A29"/>
    <mergeCell ref="A31:A33"/>
    <mergeCell ref="A36:A37"/>
    <mergeCell ref="B36:B37"/>
    <mergeCell ref="C36:C37"/>
    <mergeCell ref="D36:F36"/>
    <mergeCell ref="G36:G37"/>
    <mergeCell ref="H36:H37"/>
    <mergeCell ref="D20:F20"/>
    <mergeCell ref="A39:A45"/>
    <mergeCell ref="A47:A49"/>
    <mergeCell ref="A52:A53"/>
    <mergeCell ref="B52:B53"/>
    <mergeCell ref="C52:C53"/>
    <mergeCell ref="G52:G53"/>
    <mergeCell ref="H52:H53"/>
    <mergeCell ref="A55:A61"/>
    <mergeCell ref="A63:A65"/>
    <mergeCell ref="A68:A69"/>
    <mergeCell ref="B68:B69"/>
    <mergeCell ref="C68:C69"/>
    <mergeCell ref="D68:F68"/>
    <mergeCell ref="G68:G69"/>
    <mergeCell ref="H68:H69"/>
    <mergeCell ref="D52:F52"/>
    <mergeCell ref="A71:A76"/>
    <mergeCell ref="A78:A80"/>
    <mergeCell ref="A83:A84"/>
    <mergeCell ref="B83:B84"/>
    <mergeCell ref="C83:C84"/>
    <mergeCell ref="G83:G84"/>
    <mergeCell ref="H83:H84"/>
    <mergeCell ref="A86:A93"/>
    <mergeCell ref="A95:A98"/>
    <mergeCell ref="A101:A102"/>
    <mergeCell ref="B101:B102"/>
    <mergeCell ref="C101:C102"/>
    <mergeCell ref="D101:F101"/>
    <mergeCell ref="G101:G102"/>
    <mergeCell ref="H101:H102"/>
    <mergeCell ref="D83:F83"/>
    <mergeCell ref="A104:A110"/>
    <mergeCell ref="A112:A115"/>
    <mergeCell ref="A118:A119"/>
    <mergeCell ref="B118:B119"/>
    <mergeCell ref="C118:C119"/>
    <mergeCell ref="G118:G119"/>
    <mergeCell ref="H118:H119"/>
    <mergeCell ref="A121:A126"/>
    <mergeCell ref="A128:A131"/>
    <mergeCell ref="A134:A135"/>
    <mergeCell ref="B134:B135"/>
    <mergeCell ref="C134:C135"/>
    <mergeCell ref="D134:F134"/>
    <mergeCell ref="G134:G135"/>
    <mergeCell ref="H134:H135"/>
    <mergeCell ref="D118:F118"/>
    <mergeCell ref="A137:A144"/>
    <mergeCell ref="A146:A148"/>
    <mergeCell ref="A151:A152"/>
    <mergeCell ref="B151:B152"/>
    <mergeCell ref="C151:C152"/>
    <mergeCell ref="G151:G152"/>
    <mergeCell ref="H151:H152"/>
    <mergeCell ref="A154:A159"/>
    <mergeCell ref="A161:A163"/>
    <mergeCell ref="A166:A167"/>
    <mergeCell ref="B166:B167"/>
    <mergeCell ref="C166:C167"/>
    <mergeCell ref="D166:F166"/>
    <mergeCell ref="G166:G167"/>
    <mergeCell ref="H166:H167"/>
    <mergeCell ref="D151:F151"/>
    <mergeCell ref="G183:G184"/>
    <mergeCell ref="H183:H184"/>
    <mergeCell ref="A186:A193"/>
    <mergeCell ref="A195:A199"/>
    <mergeCell ref="A169:A176"/>
    <mergeCell ref="A178:A180"/>
    <mergeCell ref="A183:A184"/>
    <mergeCell ref="B183:B184"/>
    <mergeCell ref="C183:C184"/>
    <mergeCell ref="D183:F1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обед 1-4</vt:lpstr>
      <vt:lpstr>завтрак обед 5-11</vt:lpstr>
      <vt:lpstr>обед полдник 1-4</vt:lpstr>
      <vt:lpstr>обед полдник 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2022-10-06T12:08:08Z</dcterms:modified>
</cp:coreProperties>
</file>