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  <sheet name="Лист2" sheetId="2" r:id="rId2"/>
  </sheets>
  <calcPr calcId="152511" iterate="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8" i="1"/>
</calcChain>
</file>

<file path=xl/sharedStrings.xml><?xml version="1.0" encoding="utf-8"?>
<sst xmlns="http://schemas.openxmlformats.org/spreadsheetml/2006/main" count="112" uniqueCount="107">
  <si>
    <t>№ п/п</t>
  </si>
  <si>
    <t>№ договора/контракта</t>
  </si>
  <si>
    <t>Дата заключения договора/контракта</t>
  </si>
  <si>
    <t>Предмет договора/контракта</t>
  </si>
  <si>
    <t>Поставщик (подрядчик, исполнитель)</t>
  </si>
  <si>
    <t>1</t>
  </si>
  <si>
    <t>2</t>
  </si>
  <si>
    <t>3</t>
  </si>
  <si>
    <t>4</t>
  </si>
  <si>
    <t>5</t>
  </si>
  <si>
    <t>№5088464.21</t>
  </si>
  <si>
    <t>№204-Б2</t>
  </si>
  <si>
    <t>ИП Тарануха Андрей Владимирович</t>
  </si>
  <si>
    <t>ИП Дудкин Антон Сергеевич</t>
  </si>
  <si>
    <t>№19573/ТМ</t>
  </si>
  <si>
    <t>АО "Мусороуборочная компания"</t>
  </si>
  <si>
    <t>№GR11204806</t>
  </si>
  <si>
    <t>за бензин</t>
  </si>
  <si>
    <t>Сумма контракта</t>
  </si>
  <si>
    <t>ИНН поставщика</t>
  </si>
  <si>
    <t>№А-186</t>
  </si>
  <si>
    <t>№А-187</t>
  </si>
  <si>
    <t>№34000958</t>
  </si>
  <si>
    <t>№ДГ24/61</t>
  </si>
  <si>
    <t>№ЛП-24.0901</t>
  </si>
  <si>
    <t>№23.1312</t>
  </si>
  <si>
    <t>№4-24</t>
  </si>
  <si>
    <t>№293</t>
  </si>
  <si>
    <t>№56-ЭО</t>
  </si>
  <si>
    <t>№79</t>
  </si>
  <si>
    <t>№92</t>
  </si>
  <si>
    <t>2353002302</t>
  </si>
  <si>
    <t>2310163739</t>
  </si>
  <si>
    <t>ООО "Сигнал"</t>
  </si>
  <si>
    <t>№4/24</t>
  </si>
  <si>
    <t>№B7OPS-013151</t>
  </si>
  <si>
    <t>№24.3101Р</t>
  </si>
  <si>
    <t>№004-24</t>
  </si>
  <si>
    <t>№004/01-24</t>
  </si>
  <si>
    <t>№02-04/2024</t>
  </si>
  <si>
    <t>№19</t>
  </si>
  <si>
    <t>№КР000024416</t>
  </si>
  <si>
    <t>№КР000024413</t>
  </si>
  <si>
    <t>№К077311/24</t>
  </si>
  <si>
    <t>№К098465/24</t>
  </si>
  <si>
    <t>№23-11200</t>
  </si>
  <si>
    <t>№24.0320</t>
  </si>
  <si>
    <t>№60\24</t>
  </si>
  <si>
    <t>№0904/2024</t>
  </si>
  <si>
    <t>№004/02-24</t>
  </si>
  <si>
    <t>№24.0417</t>
  </si>
  <si>
    <t>№24.0424</t>
  </si>
  <si>
    <t>№004/02-24У</t>
  </si>
  <si>
    <t>№004/03-24</t>
  </si>
  <si>
    <t>№004/04-24</t>
  </si>
  <si>
    <t>№1605/2024</t>
  </si>
  <si>
    <t>№24.0517</t>
  </si>
  <si>
    <t>№ДН-0000834</t>
  </si>
  <si>
    <t>№004/05-24</t>
  </si>
  <si>
    <t>№004/06-24</t>
  </si>
  <si>
    <t>за техническое обслуживание узла учета тепловой энергии</t>
  </si>
  <si>
    <t>ООО "Метеор Лифт"</t>
  </si>
  <si>
    <t>6</t>
  </si>
  <si>
    <t>№А0119174</t>
  </si>
  <si>
    <t>№2024.518500</t>
  </si>
  <si>
    <t>№4/24-К</t>
  </si>
  <si>
    <t>№411</t>
  </si>
  <si>
    <t>№91/24</t>
  </si>
  <si>
    <t>№1</t>
  </si>
  <si>
    <t>ООО "Альянс Розница"</t>
  </si>
  <si>
    <t>№СОУТ-753,24-ТЕГАС</t>
  </si>
  <si>
    <t>за техническое обслуживание комплекса тревожной сигнализации</t>
  </si>
  <si>
    <t>ИП Кушнаренко Людмила Владимировна</t>
  </si>
  <si>
    <t>А-187</t>
  </si>
  <si>
    <t>за техническое обслуживание объектовой станции системы пожарного мониторинга</t>
  </si>
  <si>
    <t>А-186</t>
  </si>
  <si>
    <t>за техническое обслуживание автоматических установок пожарной сигнализации</t>
  </si>
  <si>
    <t>за охрану объекта с использованием тревожной сигнализации</t>
  </si>
  <si>
    <t>ФГКУ УВО ВНГ России по Краснодарскому краю</t>
  </si>
  <si>
    <t>25.0121</t>
  </si>
  <si>
    <t>за баннер</t>
  </si>
  <si>
    <t>2301/2025</t>
  </si>
  <si>
    <t>за мешки для мусора, фотобумага, канц. Товары</t>
  </si>
  <si>
    <t>24.1226</t>
  </si>
  <si>
    <t>4-25</t>
  </si>
  <si>
    <t>2024.1581889</t>
  </si>
  <si>
    <t>B7OPS-013416</t>
  </si>
  <si>
    <t>за техническое обслуживание лифтов</t>
  </si>
  <si>
    <t>19</t>
  </si>
  <si>
    <t>за предрейсовый и послерейсовый медицинский осмотр водителей, стоянка</t>
  </si>
  <si>
    <t>19573/ТМ</t>
  </si>
  <si>
    <t>за услуги по обращению с твердыми коммунальными отходами</t>
  </si>
  <si>
    <t>004/01-25</t>
  </si>
  <si>
    <t>за услуги по организации питания дете1 5-11 класс из семей граждан призванных СВО</t>
  </si>
  <si>
    <t>ИП Даценко Ирина Николаевна</t>
  </si>
  <si>
    <t>ООО "Тимашевск-Транс-Сервис"</t>
  </si>
  <si>
    <t>ООО "ПРТ"</t>
  </si>
  <si>
    <t>230710000072</t>
  </si>
  <si>
    <t>Поставка электрической энергии</t>
  </si>
  <si>
    <t>403</t>
  </si>
  <si>
    <t>поставка тепловой энергии</t>
  </si>
  <si>
    <t>96-25</t>
  </si>
  <si>
    <t>водоснабжение, водоотведение</t>
  </si>
  <si>
    <t>АО "НЭСК"</t>
  </si>
  <si>
    <t>АО "АТЭК"</t>
  </si>
  <si>
    <t>ООО "Коммунальник"</t>
  </si>
  <si>
    <t>Реестр прямых контрактов (с единственным поставщиком,подрядчиком,исполнителем) по МБОУ
СОШ№4 п.4 и п.5 Ч1ст 93 ФЗ-44 за январь-февраль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</si>
</sst>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₽&quot;;\-#,##0.00\ &quot;₽&quot;"/>
    <numFmt numFmtId="164" formatCode="[$-F800]dddd\,\ mmmm\ dd\,\ yyyy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467591</xdr:colOff>
      <xdr:row>3</xdr:row>
      <xdr:rowOff>69273</xdr:rowOff>
    </xdr:from>
    <xdr:ext cx="184731" cy="264560"/>
    <xdr:sp macro="" textlink="">
      <xdr:nvSpPr>
        <xdr:cNvPr id="2" name="TextBox 1"/>
        <xdr:cNvSpPr txBox="1"/>
      </xdr:nvSpPr>
      <xdr:spPr>
        <a:xfrm>
          <a:off x="3429866" y="9646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Normal="100" workbookViewId="0">
      <selection activeCell="A5" sqref="A5"/>
    </sheetView>
  </sheetViews>
  <sheetFormatPr defaultRowHeight="12.75" x14ac:dyDescent="0.2"/>
  <cols>
    <col min="1" max="1" width="9.140625" style="2"/>
    <col min="2" max="2" width="23.7109375" style="3" customWidth="1"/>
    <col min="3" max="3" width="13.5703125" style="1" customWidth="1"/>
    <col min="4" max="4" width="52.28515625" style="1" customWidth="1"/>
    <col min="5" max="6" width="27.140625" style="1" customWidth="1"/>
    <col min="7" max="7" width="43.5703125" style="1" customWidth="1"/>
    <col min="8" max="16384" width="9.140625" style="1"/>
  </cols>
  <sheetData>
    <row r="1" spans="1:7" ht="12.75" customHeight="1" x14ac:dyDescent="0.2">
      <c r="A1" s="25" t="s">
        <v>106</v>
      </c>
      <c r="B1" s="25"/>
      <c r="C1" s="25"/>
      <c r="D1" s="25"/>
      <c r="E1" s="25"/>
      <c r="F1" s="25"/>
      <c r="G1" s="25"/>
    </row>
    <row r="2" spans="1:7" ht="12.75" customHeight="1" x14ac:dyDescent="0.2">
      <c r="A2" s="25"/>
      <c r="B2" s="25"/>
      <c r="C2" s="25"/>
      <c r="D2" s="25"/>
      <c r="E2" s="25"/>
      <c r="F2" s="25"/>
      <c r="G2" s="25"/>
    </row>
    <row r="3" spans="1:7" ht="12.75" customHeight="1" x14ac:dyDescent="0.2">
      <c r="A3" s="25"/>
      <c r="B3" s="25"/>
      <c r="C3" s="25"/>
      <c r="D3" s="25"/>
      <c r="E3" s="25"/>
      <c r="F3" s="25"/>
      <c r="G3" s="25"/>
    </row>
    <row r="4" spans="1:7" ht="12.75" customHeight="1" x14ac:dyDescent="0.2">
      <c r="A4" s="26"/>
      <c r="B4" s="26"/>
      <c r="C4" s="26"/>
      <c r="D4" s="26"/>
      <c r="E4" s="26"/>
      <c r="F4" s="26"/>
      <c r="G4" s="26"/>
    </row>
    <row r="5" spans="1:7" s="4" customFormat="1" ht="78.75" x14ac:dyDescent="0.25">
      <c r="A5" s="11" t="s">
        <v>0</v>
      </c>
      <c r="B5" s="12" t="s">
        <v>1</v>
      </c>
      <c r="C5" s="13" t="s">
        <v>2</v>
      </c>
      <c r="D5" s="13" t="s">
        <v>3</v>
      </c>
      <c r="E5" s="14" t="s">
        <v>18</v>
      </c>
      <c r="F5" s="14" t="s">
        <v>19</v>
      </c>
      <c r="G5" s="13" t="s">
        <v>4</v>
      </c>
    </row>
    <row r="6" spans="1:7" s="4" customFormat="1" ht="15.75" x14ac:dyDescent="0.25">
      <c r="A6" s="15" t="s">
        <v>5</v>
      </c>
      <c r="B6" s="16" t="s">
        <v>6</v>
      </c>
      <c r="C6" s="16" t="s">
        <v>7</v>
      </c>
      <c r="D6" s="16" t="s">
        <v>8</v>
      </c>
      <c r="E6" s="16" t="s">
        <v>9</v>
      </c>
      <c r="F6" s="16" t="s">
        <v>62</v>
      </c>
      <c r="G6" s="17">
        <v>7</v>
      </c>
    </row>
    <row r="7" spans="1:7" s="5" customFormat="1" ht="37.5" x14ac:dyDescent="0.2">
      <c r="A7" s="18">
        <v>1</v>
      </c>
      <c r="B7" s="28" t="s">
        <v>73</v>
      </c>
      <c r="C7" s="20">
        <v>45649</v>
      </c>
      <c r="D7" s="19" t="s">
        <v>74</v>
      </c>
      <c r="E7" s="22">
        <v>72000</v>
      </c>
      <c r="F7" s="19" t="s">
        <v>31</v>
      </c>
      <c r="G7" s="19" t="s">
        <v>33</v>
      </c>
    </row>
    <row r="8" spans="1:7" ht="56.25" x14ac:dyDescent="0.2">
      <c r="A8" s="18">
        <f>A7+1</f>
        <v>2</v>
      </c>
      <c r="B8" s="21" t="s">
        <v>75</v>
      </c>
      <c r="C8" s="20">
        <v>45649</v>
      </c>
      <c r="D8" s="19" t="s">
        <v>76</v>
      </c>
      <c r="E8" s="22">
        <v>48000</v>
      </c>
      <c r="F8" s="19" t="s">
        <v>31</v>
      </c>
      <c r="G8" s="19" t="s">
        <v>33</v>
      </c>
    </row>
    <row r="9" spans="1:7" ht="37.5" x14ac:dyDescent="0.2">
      <c r="A9" s="18">
        <f t="shared" ref="A9:A21" si="0">A8+1</f>
        <v>3</v>
      </c>
      <c r="B9" s="27">
        <v>34001033</v>
      </c>
      <c r="C9" s="20">
        <v>45666</v>
      </c>
      <c r="D9" s="19" t="s">
        <v>77</v>
      </c>
      <c r="E9" s="22">
        <v>27331.200000000001</v>
      </c>
      <c r="F9" s="19" t="s">
        <v>32</v>
      </c>
      <c r="G9" s="19" t="s">
        <v>78</v>
      </c>
    </row>
    <row r="10" spans="1:7" ht="37.5" x14ac:dyDescent="0.2">
      <c r="A10" s="18">
        <f t="shared" si="0"/>
        <v>4</v>
      </c>
      <c r="B10" s="19" t="s">
        <v>79</v>
      </c>
      <c r="C10" s="20">
        <v>45678</v>
      </c>
      <c r="D10" s="21" t="s">
        <v>80</v>
      </c>
      <c r="E10" s="22">
        <v>8200</v>
      </c>
      <c r="F10" s="23">
        <v>235304188742</v>
      </c>
      <c r="G10" s="24" t="s">
        <v>72</v>
      </c>
    </row>
    <row r="11" spans="1:7" ht="37.5" x14ac:dyDescent="0.2">
      <c r="A11" s="18">
        <f t="shared" si="0"/>
        <v>5</v>
      </c>
      <c r="B11" s="19" t="s">
        <v>81</v>
      </c>
      <c r="C11" s="20">
        <v>45680</v>
      </c>
      <c r="D11" s="21" t="s">
        <v>82</v>
      </c>
      <c r="E11" s="22">
        <v>17687.580000000002</v>
      </c>
      <c r="F11" s="23">
        <v>233003348389</v>
      </c>
      <c r="G11" s="24" t="s">
        <v>12</v>
      </c>
    </row>
    <row r="12" spans="1:7" ht="37.5" x14ac:dyDescent="0.2">
      <c r="A12" s="18">
        <f t="shared" si="0"/>
        <v>6</v>
      </c>
      <c r="B12" s="29" t="s">
        <v>83</v>
      </c>
      <c r="C12" s="30">
        <v>45652</v>
      </c>
      <c r="D12" s="31" t="s">
        <v>71</v>
      </c>
      <c r="E12" s="32">
        <v>18000</v>
      </c>
      <c r="F12" s="23">
        <v>231107998282</v>
      </c>
      <c r="G12" s="24" t="s">
        <v>94</v>
      </c>
    </row>
    <row r="13" spans="1:7" ht="37.5" x14ac:dyDescent="0.2">
      <c r="A13" s="18">
        <f t="shared" si="0"/>
        <v>7</v>
      </c>
      <c r="B13" s="29" t="s">
        <v>84</v>
      </c>
      <c r="C13" s="30">
        <v>45666</v>
      </c>
      <c r="D13" s="31" t="s">
        <v>60</v>
      </c>
      <c r="E13" s="32">
        <v>22400</v>
      </c>
      <c r="F13" s="23">
        <v>235301271520</v>
      </c>
      <c r="G13" s="24" t="s">
        <v>13</v>
      </c>
    </row>
    <row r="14" spans="1:7" ht="18.75" x14ac:dyDescent="0.2">
      <c r="A14" s="18">
        <f t="shared" si="0"/>
        <v>8</v>
      </c>
      <c r="B14" s="19" t="s">
        <v>85</v>
      </c>
      <c r="C14" s="20">
        <v>45654</v>
      </c>
      <c r="D14" s="21" t="s">
        <v>17</v>
      </c>
      <c r="E14" s="22">
        <v>46000</v>
      </c>
      <c r="F14" s="23">
        <v>2310195709</v>
      </c>
      <c r="G14" s="24" t="s">
        <v>69</v>
      </c>
    </row>
    <row r="15" spans="1:7" ht="18.75" x14ac:dyDescent="0.2">
      <c r="A15" s="18">
        <f t="shared" si="0"/>
        <v>9</v>
      </c>
      <c r="B15" s="29" t="s">
        <v>86</v>
      </c>
      <c r="C15" s="30">
        <v>45678</v>
      </c>
      <c r="D15" s="31" t="s">
        <v>87</v>
      </c>
      <c r="E15" s="32">
        <v>57697.02</v>
      </c>
      <c r="F15" s="23">
        <v>7805223443</v>
      </c>
      <c r="G15" s="24" t="s">
        <v>61</v>
      </c>
    </row>
    <row r="16" spans="1:7" ht="37.5" x14ac:dyDescent="0.2">
      <c r="A16" s="18">
        <f t="shared" si="0"/>
        <v>10</v>
      </c>
      <c r="B16" s="29" t="s">
        <v>88</v>
      </c>
      <c r="C16" s="30">
        <v>45666</v>
      </c>
      <c r="D16" s="31" t="s">
        <v>89</v>
      </c>
      <c r="E16" s="32">
        <v>79500</v>
      </c>
      <c r="F16" s="23">
        <v>2369004464</v>
      </c>
      <c r="G16" s="24" t="s">
        <v>95</v>
      </c>
    </row>
    <row r="17" spans="1:7" ht="37.5" x14ac:dyDescent="0.2">
      <c r="A17" s="18">
        <f t="shared" si="0"/>
        <v>11</v>
      </c>
      <c r="B17" s="29" t="s">
        <v>90</v>
      </c>
      <c r="C17" s="30">
        <v>45651</v>
      </c>
      <c r="D17" s="31" t="s">
        <v>91</v>
      </c>
      <c r="E17" s="32">
        <v>75848.460000000006</v>
      </c>
      <c r="F17" s="23">
        <v>2308131994</v>
      </c>
      <c r="G17" s="24" t="s">
        <v>15</v>
      </c>
    </row>
    <row r="18" spans="1:7" ht="56.25" x14ac:dyDescent="0.2">
      <c r="A18" s="18">
        <f t="shared" si="0"/>
        <v>12</v>
      </c>
      <c r="B18" s="29" t="s">
        <v>92</v>
      </c>
      <c r="C18" s="30">
        <v>45666</v>
      </c>
      <c r="D18" s="31" t="s">
        <v>93</v>
      </c>
      <c r="E18" s="32">
        <v>419240</v>
      </c>
      <c r="F18" s="23">
        <v>2353020735</v>
      </c>
      <c r="G18" s="24" t="s">
        <v>96</v>
      </c>
    </row>
    <row r="19" spans="1:7" ht="18.75" x14ac:dyDescent="0.2">
      <c r="A19" s="18">
        <f t="shared" si="0"/>
        <v>13</v>
      </c>
      <c r="B19" s="19" t="s">
        <v>97</v>
      </c>
      <c r="C19" s="20">
        <v>45666</v>
      </c>
      <c r="D19" s="21" t="s">
        <v>98</v>
      </c>
      <c r="E19" s="22">
        <v>4265504</v>
      </c>
      <c r="F19" s="33">
        <v>2308091759</v>
      </c>
      <c r="G19" s="19" t="s">
        <v>103</v>
      </c>
    </row>
    <row r="20" spans="1:7" ht="18.75" x14ac:dyDescent="0.2">
      <c r="A20" s="18">
        <f t="shared" si="0"/>
        <v>14</v>
      </c>
      <c r="B20" s="19" t="s">
        <v>99</v>
      </c>
      <c r="C20" s="20">
        <v>45666</v>
      </c>
      <c r="D20" s="21" t="s">
        <v>100</v>
      </c>
      <c r="E20" s="22">
        <v>2652201</v>
      </c>
      <c r="F20" s="33">
        <v>2312054894</v>
      </c>
      <c r="G20" s="19" t="s">
        <v>104</v>
      </c>
    </row>
    <row r="21" spans="1:7" ht="18.75" x14ac:dyDescent="0.2">
      <c r="A21" s="18">
        <f t="shared" si="0"/>
        <v>15</v>
      </c>
      <c r="B21" s="19" t="s">
        <v>101</v>
      </c>
      <c r="C21" s="20">
        <v>45666</v>
      </c>
      <c r="D21" s="21" t="s">
        <v>102</v>
      </c>
      <c r="E21" s="22">
        <v>318157.5</v>
      </c>
      <c r="F21" s="33">
        <v>7725114488</v>
      </c>
      <c r="G21" s="19" t="s">
        <v>105</v>
      </c>
    </row>
  </sheetData>
  <sortState ref="A6:G49">
    <sortCondition ref="C7"/>
  </sortState>
  <mergeCells count="1">
    <mergeCell ref="A1:G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52"/>
  <sheetViews>
    <sheetView workbookViewId="0">
      <selection activeCell="I4" sqref="I4"/>
    </sheetView>
  </sheetViews>
  <sheetFormatPr defaultRowHeight="15" x14ac:dyDescent="0.25"/>
  <cols>
    <col min="9" max="9" width="29.5703125" customWidth="1"/>
  </cols>
  <sheetData>
    <row r="2" spans="9:9" ht="15.75" x14ac:dyDescent="0.25">
      <c r="I2" s="7" t="s">
        <v>16</v>
      </c>
    </row>
    <row r="3" spans="9:9" ht="15.75" x14ac:dyDescent="0.25">
      <c r="I3" s="7" t="s">
        <v>38</v>
      </c>
    </row>
    <row r="4" spans="9:9" ht="15.75" x14ac:dyDescent="0.25">
      <c r="I4" s="7" t="s">
        <v>49</v>
      </c>
    </row>
    <row r="5" spans="9:9" ht="15.75" x14ac:dyDescent="0.25">
      <c r="I5" s="7" t="s">
        <v>49</v>
      </c>
    </row>
    <row r="6" spans="9:9" ht="15.75" x14ac:dyDescent="0.25">
      <c r="I6" s="7" t="s">
        <v>52</v>
      </c>
    </row>
    <row r="7" spans="9:9" ht="15.75" x14ac:dyDescent="0.25">
      <c r="I7" s="7" t="s">
        <v>53</v>
      </c>
    </row>
    <row r="8" spans="9:9" ht="15.75" x14ac:dyDescent="0.25">
      <c r="I8" s="7" t="s">
        <v>54</v>
      </c>
    </row>
    <row r="9" spans="9:9" ht="15.75" x14ac:dyDescent="0.25">
      <c r="I9" s="7" t="s">
        <v>58</v>
      </c>
    </row>
    <row r="10" spans="9:9" ht="15.75" x14ac:dyDescent="0.25">
      <c r="I10" s="7" t="s">
        <v>59</v>
      </c>
    </row>
    <row r="11" spans="9:9" ht="15.75" x14ac:dyDescent="0.25">
      <c r="I11" s="7" t="s">
        <v>37</v>
      </c>
    </row>
    <row r="12" spans="9:9" ht="15.75" x14ac:dyDescent="0.25">
      <c r="I12" s="7" t="s">
        <v>39</v>
      </c>
    </row>
    <row r="13" spans="9:9" ht="15.75" x14ac:dyDescent="0.25">
      <c r="I13" s="7" t="s">
        <v>48</v>
      </c>
    </row>
    <row r="14" spans="9:9" ht="15.75" x14ac:dyDescent="0.25">
      <c r="I14" s="9" t="s">
        <v>68</v>
      </c>
    </row>
    <row r="15" spans="9:9" ht="15.75" x14ac:dyDescent="0.25">
      <c r="I15" s="7" t="s">
        <v>55</v>
      </c>
    </row>
    <row r="16" spans="9:9" ht="15.75" x14ac:dyDescent="0.25">
      <c r="I16" s="7" t="s">
        <v>40</v>
      </c>
    </row>
    <row r="17" spans="9:9" ht="15.75" x14ac:dyDescent="0.25">
      <c r="I17" s="7" t="s">
        <v>14</v>
      </c>
    </row>
    <row r="18" spans="9:9" ht="15.75" x14ac:dyDescent="0.25">
      <c r="I18" s="9" t="s">
        <v>64</v>
      </c>
    </row>
    <row r="19" spans="9:9" ht="15.75" x14ac:dyDescent="0.25">
      <c r="I19" s="6" t="s">
        <v>11</v>
      </c>
    </row>
    <row r="20" spans="9:9" ht="15.75" x14ac:dyDescent="0.25">
      <c r="I20" s="6" t="s">
        <v>25</v>
      </c>
    </row>
    <row r="21" spans="9:9" ht="15.75" x14ac:dyDescent="0.25">
      <c r="I21" s="7" t="s">
        <v>45</v>
      </c>
    </row>
    <row r="22" spans="9:9" ht="15.75" x14ac:dyDescent="0.25">
      <c r="I22" s="7" t="s">
        <v>46</v>
      </c>
    </row>
    <row r="23" spans="9:9" ht="15.75" x14ac:dyDescent="0.25">
      <c r="I23" s="7" t="s">
        <v>50</v>
      </c>
    </row>
    <row r="24" spans="9:9" ht="15.75" x14ac:dyDescent="0.25">
      <c r="I24" s="7" t="s">
        <v>51</v>
      </c>
    </row>
    <row r="25" spans="9:9" ht="15.75" x14ac:dyDescent="0.25">
      <c r="I25" s="7" t="s">
        <v>56</v>
      </c>
    </row>
    <row r="26" spans="9:9" ht="15.75" x14ac:dyDescent="0.25">
      <c r="I26" s="7" t="s">
        <v>36</v>
      </c>
    </row>
    <row r="27" spans="9:9" ht="15.75" x14ac:dyDescent="0.25">
      <c r="I27" s="6" t="s">
        <v>27</v>
      </c>
    </row>
    <row r="28" spans="9:9" ht="15.75" x14ac:dyDescent="0.25">
      <c r="I28" s="6" t="s">
        <v>22</v>
      </c>
    </row>
    <row r="29" spans="9:9" ht="15.75" x14ac:dyDescent="0.25">
      <c r="I29" s="7" t="s">
        <v>34</v>
      </c>
    </row>
    <row r="30" spans="9:9" ht="15.75" x14ac:dyDescent="0.25">
      <c r="I30" s="9" t="s">
        <v>65</v>
      </c>
    </row>
    <row r="31" spans="9:9" ht="15.75" x14ac:dyDescent="0.25">
      <c r="I31" s="9" t="s">
        <v>66</v>
      </c>
    </row>
    <row r="32" spans="9:9" ht="15.75" x14ac:dyDescent="0.25">
      <c r="I32" s="6" t="s">
        <v>26</v>
      </c>
    </row>
    <row r="33" spans="9:9" ht="15.75" x14ac:dyDescent="0.25">
      <c r="I33" s="6" t="s">
        <v>10</v>
      </c>
    </row>
    <row r="34" spans="9:9" ht="15.75" x14ac:dyDescent="0.25">
      <c r="I34" s="8" t="s">
        <v>28</v>
      </c>
    </row>
    <row r="35" spans="9:9" ht="15.75" x14ac:dyDescent="0.25">
      <c r="I35" s="7" t="s">
        <v>47</v>
      </c>
    </row>
    <row r="36" spans="9:9" ht="15.75" x14ac:dyDescent="0.25">
      <c r="I36" s="6" t="s">
        <v>29</v>
      </c>
    </row>
    <row r="37" spans="9:9" ht="15.75" x14ac:dyDescent="0.25">
      <c r="I37" s="10" t="s">
        <v>29</v>
      </c>
    </row>
    <row r="38" spans="9:9" ht="15.75" x14ac:dyDescent="0.25">
      <c r="I38" s="9" t="s">
        <v>67</v>
      </c>
    </row>
    <row r="39" spans="9:9" ht="15.75" x14ac:dyDescent="0.25">
      <c r="I39" s="6" t="s">
        <v>30</v>
      </c>
    </row>
    <row r="40" spans="9:9" ht="15.75" x14ac:dyDescent="0.25">
      <c r="I40" s="10" t="s">
        <v>30</v>
      </c>
    </row>
    <row r="41" spans="9:9" ht="15.75" x14ac:dyDescent="0.25">
      <c r="I41" s="7" t="s">
        <v>35</v>
      </c>
    </row>
    <row r="42" spans="9:9" ht="15.75" x14ac:dyDescent="0.25">
      <c r="I42" s="9" t="s">
        <v>63</v>
      </c>
    </row>
    <row r="43" spans="9:9" ht="15.75" x14ac:dyDescent="0.25">
      <c r="I43" s="6" t="s">
        <v>20</v>
      </c>
    </row>
    <row r="44" spans="9:9" ht="15.75" x14ac:dyDescent="0.25">
      <c r="I44" s="6" t="s">
        <v>21</v>
      </c>
    </row>
    <row r="45" spans="9:9" ht="15.75" x14ac:dyDescent="0.25">
      <c r="I45" s="6" t="s">
        <v>23</v>
      </c>
    </row>
    <row r="46" spans="9:9" ht="15.75" x14ac:dyDescent="0.25">
      <c r="I46" s="7" t="s">
        <v>57</v>
      </c>
    </row>
    <row r="47" spans="9:9" ht="15.75" x14ac:dyDescent="0.25">
      <c r="I47" s="7" t="s">
        <v>43</v>
      </c>
    </row>
    <row r="48" spans="9:9" ht="15.75" x14ac:dyDescent="0.25">
      <c r="I48" s="7" t="s">
        <v>44</v>
      </c>
    </row>
    <row r="49" spans="9:9" ht="15.75" x14ac:dyDescent="0.25">
      <c r="I49" s="7" t="s">
        <v>42</v>
      </c>
    </row>
    <row r="50" spans="9:9" ht="15.75" x14ac:dyDescent="0.25">
      <c r="I50" s="7" t="s">
        <v>41</v>
      </c>
    </row>
    <row r="51" spans="9:9" ht="15.75" x14ac:dyDescent="0.25">
      <c r="I51" s="6" t="s">
        <v>24</v>
      </c>
    </row>
    <row r="52" spans="9:9" ht="15.75" x14ac:dyDescent="0.25">
      <c r="I52" s="10" t="s">
        <v>70</v>
      </c>
    </row>
  </sheetData>
  <sortState ref="I3:I52">
    <sortCondition ref="I2"/>
  </sortState>
  <conditionalFormatting sqref="I1:I52">
    <cfRule type="cellIs" dxfId="0" priority="1" operator="equal">
      <formula>сумма($I$2:$I$52)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2025-03-13T09:32:00Z</dcterms:modified>
</cp:coreProperties>
</file>