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F104" i="1"/>
</calcChain>
</file>

<file path=xl/sharedStrings.xml><?xml version="1.0" encoding="utf-8"?>
<sst xmlns="http://schemas.openxmlformats.org/spreadsheetml/2006/main" count="338" uniqueCount="266">
  <si>
    <t>№ п/п</t>
  </si>
  <si>
    <t>№ договора/контракта</t>
  </si>
  <si>
    <t>Дата заключения договора/контракта</t>
  </si>
  <si>
    <t>Предмет договора/контракта</t>
  </si>
  <si>
    <t>Поставщик (подрядчик, исполнитель)</t>
  </si>
  <si>
    <t>1</t>
  </si>
  <si>
    <t>2</t>
  </si>
  <si>
    <t>3</t>
  </si>
  <si>
    <t>4</t>
  </si>
  <si>
    <t>5</t>
  </si>
  <si>
    <t>№2401.23ИС</t>
  </si>
  <si>
    <t>за информационный стенд в столовую</t>
  </si>
  <si>
    <t>ИП Мироненко Надежда Ивановна (РИО)</t>
  </si>
  <si>
    <t>№2401.23КПС</t>
  </si>
  <si>
    <t>за комплект патриотческих стендов</t>
  </si>
  <si>
    <t>№27-01/23</t>
  </si>
  <si>
    <t>выполнение услуг по ремонту автотранспортного средства</t>
  </si>
  <si>
    <t>ИП Яхно Максим Алексеевич</t>
  </si>
  <si>
    <t>№ 0102/2023</t>
  </si>
  <si>
    <t>чайник электрический нерж., потолочные светильники светодиодные, хозтовары</t>
  </si>
  <si>
    <t>ИП Тарануха Андрей Владимирович (ДЕЛОВАР)</t>
  </si>
  <si>
    <t>№ 0302/2023</t>
  </si>
  <si>
    <t>поставка товара (термопот)</t>
  </si>
  <si>
    <t>№5088464.21</t>
  </si>
  <si>
    <t>оказание услуг местной телефонной связи</t>
  </si>
  <si>
    <t>ПАО "Ростелеком</t>
  </si>
  <si>
    <t>№204-Б2</t>
  </si>
  <si>
    <t>оказание услуг междугородной и международной телефонной связи</t>
  </si>
  <si>
    <t>№11-04/2023</t>
  </si>
  <si>
    <t>за услуги по определнию рыночной стоимости годовой арендной платы</t>
  </si>
  <si>
    <t>Союз "Тимашевская торгов-промышленная палата"</t>
  </si>
  <si>
    <t>№34000836</t>
  </si>
  <si>
    <t>охрана объекта с использованием кнопки тревожной сигнализации</t>
  </si>
  <si>
    <t>ФГКУ "УВО ВНГ России по Краснодарскому краю"</t>
  </si>
  <si>
    <t>№37-С</t>
  </si>
  <si>
    <t>техническое обслуживание установки системы пожарнорго мониторинга "Стрелец-мониторинг"</t>
  </si>
  <si>
    <t>ООО "СИГНАЛ"</t>
  </si>
  <si>
    <t>№37</t>
  </si>
  <si>
    <t>Техническое обслуживание автоматических установок пожарной сигнализации</t>
  </si>
  <si>
    <t>№40-ЭО</t>
  </si>
  <si>
    <t>Оказание консультативных услуг по составлению отчетности</t>
  </si>
  <si>
    <t>ИП Кайзерова С.В.</t>
  </si>
  <si>
    <t>№0203/2023</t>
  </si>
  <si>
    <t>за хоз. Товары</t>
  </si>
  <si>
    <t>ИП Тарануха А.В.</t>
  </si>
  <si>
    <t>№1/2023/15</t>
  </si>
  <si>
    <t>экскурсионное обслуживание</t>
  </si>
  <si>
    <t>ГБУК КК "КГИАМЗ им. Е.Д. Фелицына" л/с 826511500</t>
  </si>
  <si>
    <t>№1303.23</t>
  </si>
  <si>
    <t>лицензия</t>
  </si>
  <si>
    <t>ИП Татаренко И.М.</t>
  </si>
  <si>
    <t>№4-23</t>
  </si>
  <si>
    <t>дератизационное обслуживание</t>
  </si>
  <si>
    <t>ООО "Дезинфекция"</t>
  </si>
  <si>
    <t>б/н</t>
  </si>
  <si>
    <t>за неисключительное право использования программы для ЭВМ</t>
  </si>
  <si>
    <t>ИП Архангельский Алексей Александрович</t>
  </si>
  <si>
    <t>№ДГ-23/84</t>
  </si>
  <si>
    <t>услуги по техническому сопровождению системы мониторинга транспортных средств</t>
  </si>
  <si>
    <t>ООО "КАНкорт"</t>
  </si>
  <si>
    <t>№1104/2023</t>
  </si>
  <si>
    <t>за моющие и чистящие средства, туалетную бумагу</t>
  </si>
  <si>
    <t>№33/2023</t>
  </si>
  <si>
    <t>за блок-модуль контрольно-пропускного пункта</t>
  </si>
  <si>
    <t>ООО "МОДУЛЬНЫЕ ТЕХНОЛОГИИ"</t>
  </si>
  <si>
    <t>№1704.23</t>
  </si>
  <si>
    <t>за баннер 5х1 м.</t>
  </si>
  <si>
    <t>№56/23</t>
  </si>
  <si>
    <t>за медецинский осмотр сотрудников</t>
  </si>
  <si>
    <t>Минфин КК ГБУЗ "Тимашевская ЦРБ"</t>
  </si>
  <si>
    <t>№1805,23</t>
  </si>
  <si>
    <t>за баннер</t>
  </si>
  <si>
    <t>ИП Мироненко Н.И.</t>
  </si>
  <si>
    <t>№80</t>
  </si>
  <si>
    <t>за учебно-наглядные пособия</t>
  </si>
  <si>
    <t>ООО "Художественный салон "Сокол"</t>
  </si>
  <si>
    <t>№0205-1/2023</t>
  </si>
  <si>
    <t>за бумагу А4</t>
  </si>
  <si>
    <t>ИП Тарануха Андрей Владимирович</t>
  </si>
  <si>
    <t>№1705/2023</t>
  </si>
  <si>
    <t>за канцтовары</t>
  </si>
  <si>
    <t>№0106/2023</t>
  </si>
  <si>
    <t>за папки для черчения А3</t>
  </si>
  <si>
    <t>№495</t>
  </si>
  <si>
    <t xml:space="preserve">за аккарицидную обработку </t>
  </si>
  <si>
    <t>Тимашевский филиал ФБУЗ "Центр гигиены и эпидемиологии в Кк.</t>
  </si>
  <si>
    <t>№1</t>
  </si>
  <si>
    <t>за экскурсионные услуги</t>
  </si>
  <si>
    <t>МРО ПРАВОСЛАВНЫЙ ПРИХОД ХРАМА ВОЗНЕСЕНИЯ ГОСПОДНЯ Г.ТИМАШЕВСКА КК ЕЙСКОЙ ЕПАРХИИ РУССКОЙ ПРАВОСЛАВНОЙ ЦЕРКВИ (МОСКОВСКИИЙ ПАТРИАРХАТ)</t>
  </si>
  <si>
    <t>№122</t>
  </si>
  <si>
    <t>за мебель (столы, стулья)</t>
  </si>
  <si>
    <t>ООО "ТИТ-Мебель"</t>
  </si>
  <si>
    <t>№41/Т</t>
  </si>
  <si>
    <t>за  услуги по обследованию и опресовке центрального отопления</t>
  </si>
  <si>
    <t>ООО "Городской расчетный центр"</t>
  </si>
  <si>
    <t>№1/2023/29</t>
  </si>
  <si>
    <t>№2808/2023</t>
  </si>
  <si>
    <t xml:space="preserve">за чистящие, моющие и дезинфицирующие средства </t>
  </si>
  <si>
    <t>№0409.23</t>
  </si>
  <si>
    <t>за пленку с полноцветным изображением</t>
  </si>
  <si>
    <t>№2809.23</t>
  </si>
  <si>
    <t>изготовление и монтаж лестничных ограждений из нержавеющей стали</t>
  </si>
  <si>
    <t>ИП Лычко Михаил Александрович</t>
  </si>
  <si>
    <t>№3010/2023</t>
  </si>
  <si>
    <t>за бумагу офисную</t>
  </si>
  <si>
    <t>№0111/2023</t>
  </si>
  <si>
    <t>№1/2023/45</t>
  </si>
  <si>
    <t>за экскурсионное обслуживание и показ музейных предметов</t>
  </si>
  <si>
    <t>№914-44/ПП/2023</t>
  </si>
  <si>
    <t>курсы повышения квалификации</t>
  </si>
  <si>
    <t>ООО "Институт дополнительного профессионального образования"</t>
  </si>
  <si>
    <t>№2512/2023</t>
  </si>
  <si>
    <t>Лампы люминисцентные</t>
  </si>
  <si>
    <t>№1628</t>
  </si>
  <si>
    <t>фонтан питьевой</t>
  </si>
  <si>
    <t>ООО "Велес"</t>
  </si>
  <si>
    <t>№КР000024021</t>
  </si>
  <si>
    <t>кухонная посуда</t>
  </si>
  <si>
    <t>ООО "Торговый дом Пищевые технологии"</t>
  </si>
  <si>
    <t>№5185/210</t>
  </si>
  <si>
    <t>поставка периодических печатных изданий</t>
  </si>
  <si>
    <t>АО "Почта России"</t>
  </si>
  <si>
    <t>№Д656</t>
  </si>
  <si>
    <t>сплит системы</t>
  </si>
  <si>
    <t>ИП Ледовская Светлана Викторовна</t>
  </si>
  <si>
    <t>№2112/2023</t>
  </si>
  <si>
    <t>бытовая химия</t>
  </si>
  <si>
    <t>№23.1912</t>
  </si>
  <si>
    <t>поставка мебели</t>
  </si>
  <si>
    <t>№23.2012</t>
  </si>
  <si>
    <t>бумага офисная</t>
  </si>
  <si>
    <t>ООО "Пропапир"</t>
  </si>
  <si>
    <t>№1621</t>
  </si>
  <si>
    <t>за мфу и роутер</t>
  </si>
  <si>
    <t>№4/23</t>
  </si>
  <si>
    <t>за техническое обслуживание  узла учета тепловой энергии</t>
  </si>
  <si>
    <t>ИП Дудкин Антон Сергеевич</t>
  </si>
  <si>
    <t>№2301.23</t>
  </si>
  <si>
    <t>вешалка напольная 8-ми рожковая_2
вешалка напольная 5-ти рожковая_1
вешалка напольная_4</t>
  </si>
  <si>
    <t>№26</t>
  </si>
  <si>
    <t>предоставление услуг предрейсового и послерейсового медицинского и технического  контроля, стоянка транспортного средства, ТО-1, ТО-2, текущий ремонт</t>
  </si>
  <si>
    <t>ООО "Тимашевск-Транс-Сервис"</t>
  </si>
  <si>
    <t>№004-23</t>
  </si>
  <si>
    <t>услуги по организации питания учащихся</t>
  </si>
  <si>
    <t>ООО "Тимашевское ПРТ Райпо"</t>
  </si>
  <si>
    <t>№004/02У-23</t>
  </si>
  <si>
    <t>на оказание услуг по организации бесплатного горячего питания обучающихся по образовательным программам начального общего образования в МБОУ СОШ № 4</t>
  </si>
  <si>
    <t>№004/02-23</t>
  </si>
  <si>
    <t>на оказание услуг по организации бесплатного горячего питания обучающихся по образовательным программам начального общего образования в МБОУ СОШ №4</t>
  </si>
  <si>
    <t>№004/01-23</t>
  </si>
  <si>
    <t>№004/01У-23</t>
  </si>
  <si>
    <t>услуга по организации бесплатного горячего питания обучающихся по образовательным программам начального общего образования в МБОУ СОШ №4</t>
  </si>
  <si>
    <t>№004/04-23</t>
  </si>
  <si>
    <t>за услуги по организации питания (набор продуктов питания обучающихся с ОВЗ 1-4 класс)</t>
  </si>
  <si>
    <t>№004/03-23</t>
  </si>
  <si>
    <t>на оказание услуг по организации бесплатного горячего питания обучающихся (инвалиды) по образовательным программам начального, среднего, общего образования в МБОУ СОШ № 4</t>
  </si>
  <si>
    <t>№19573/ТМ</t>
  </si>
  <si>
    <t>услуги по обращению с твердыми комунальными отходами</t>
  </si>
  <si>
    <t>АО "Мусороуборочная компания"</t>
  </si>
  <si>
    <t>№004/05У-23</t>
  </si>
  <si>
    <t>за услуги по организации питания (набор продуктов питания (по приготовлению питания обучающихся 1-4 кл.)</t>
  </si>
  <si>
    <t>004/05-23</t>
  </si>
  <si>
    <t>за услуги по организации бесплатного горячего питания обучающихся по образовательным программам начального общего образования</t>
  </si>
  <si>
    <t>004/06-23</t>
  </si>
  <si>
    <t>№GR11204806</t>
  </si>
  <si>
    <t>за бензин</t>
  </si>
  <si>
    <t>ООО "ИТС"</t>
  </si>
  <si>
    <t>№К039972/23</t>
  </si>
  <si>
    <t>за право по испольованию программ ЭВМ</t>
  </si>
  <si>
    <t>АО "ПФ СКБ Контур"</t>
  </si>
  <si>
    <t>№1503/2023</t>
  </si>
  <si>
    <t>бумага А4</t>
  </si>
  <si>
    <t>№ 004/07-23У</t>
  </si>
  <si>
    <t>за услуги по организации горячего питания</t>
  </si>
  <si>
    <t>№004.23СВО</t>
  </si>
  <si>
    <t>№004/07-23</t>
  </si>
  <si>
    <t>№004У23СВО</t>
  </si>
  <si>
    <t>за услуги по организации горячего питания (СВО)</t>
  </si>
  <si>
    <t>№ 0103.23/ПК</t>
  </si>
  <si>
    <t>системный блок, источник бесперибойного питания</t>
  </si>
  <si>
    <t>ООО "Квадрис"</t>
  </si>
  <si>
    <t>№ 0103.23/IP-ДН-0000396</t>
  </si>
  <si>
    <t>камеры видеонаблюдения</t>
  </si>
  <si>
    <t>ООО "ДССЛ-НЕВА"</t>
  </si>
  <si>
    <t>№К03088/23</t>
  </si>
  <si>
    <t>за право по испольованию программ для ЭВМ "Контур.Диадок"</t>
  </si>
  <si>
    <t>АО "ПФ "СКБ Контур"</t>
  </si>
  <si>
    <t>№004/08-23</t>
  </si>
  <si>
    <t>№б/н</t>
  </si>
  <si>
    <t>масло полусинтетическое</t>
  </si>
  <si>
    <t>ИП Кисилев Руслан  Викторович</t>
  </si>
  <si>
    <t>№004/09-23</t>
  </si>
  <si>
    <t>№008014</t>
  </si>
  <si>
    <t xml:space="preserve">за неисключительное право использования програмного обеспечения </t>
  </si>
  <si>
    <t>ООО "АйТи Мониторинг"</t>
  </si>
  <si>
    <t>№004/10-23</t>
  </si>
  <si>
    <t>за услуги по организации бесплатного горячего питания обучающихся (стоимость горячего питания 1-4 кл.)</t>
  </si>
  <si>
    <t>№1003.23</t>
  </si>
  <si>
    <t xml:space="preserve">за программное обеспечение для подключения IP-видеокамер </t>
  </si>
  <si>
    <t>№004/11-23</t>
  </si>
  <si>
    <t>за услуги по организации питания</t>
  </si>
  <si>
    <t>№2023/4</t>
  </si>
  <si>
    <t>за тонер и заправку картриджей</t>
  </si>
  <si>
    <t>ИП Жученко Александр Николаевич</t>
  </si>
  <si>
    <t>№004/12-23</t>
  </si>
  <si>
    <t>№Д215</t>
  </si>
  <si>
    <t>за сплит-систему</t>
  </si>
  <si>
    <t>ИП Ледовская С.В.</t>
  </si>
  <si>
    <t>№004/13-23</t>
  </si>
  <si>
    <t>№23-10558</t>
  </si>
  <si>
    <t>за бланки строгой отчетности (аттестаты, приложения к аттестатам)</t>
  </si>
  <si>
    <t>ООО "Спец Бланк Москва"</t>
  </si>
  <si>
    <t>№КР000006531</t>
  </si>
  <si>
    <t>за спосуду</t>
  </si>
  <si>
    <t>№157-ТО</t>
  </si>
  <si>
    <t>за проведение технического осмотра транспортного средства</t>
  </si>
  <si>
    <t>ИП Барма Иван Николаевич</t>
  </si>
  <si>
    <t>№158</t>
  </si>
  <si>
    <t>за оказание услуг по ремонту автотранспортного средства</t>
  </si>
  <si>
    <t>№1703.23К/8</t>
  </si>
  <si>
    <t>За учебно-педагогическую документацию (журналы учета)</t>
  </si>
  <si>
    <t>ОБЩЕСТВО С ОГРАНИЧЕННОЙ ОТВЕТСТВЕННОСТЬЮ "КРАСНОДАРСКИЙ КРАЕВОЙ КОЛЛЕКТОР УЧЕБНО-НАГЛЯДНЫХ ПОСОБИЙ, ТЕХНИЧЕСКИХ СРЕДСТВ ОБУЧЕНИЯ И ОБОРУДОВАНИЯ"</t>
  </si>
  <si>
    <t>№327</t>
  </si>
  <si>
    <t>за штукатурку, грунт</t>
  </si>
  <si>
    <t xml:space="preserve">№4 </t>
  </si>
  <si>
    <t>за услуги по организации питания учащихся в лагере дневного пребывания</t>
  </si>
  <si>
    <t>№335</t>
  </si>
  <si>
    <t>за кисти, валики,, краску</t>
  </si>
  <si>
    <t>№339</t>
  </si>
  <si>
    <t>за грунт</t>
  </si>
  <si>
    <t>№97/23</t>
  </si>
  <si>
    <t>за оказание платных медицинских услуг</t>
  </si>
  <si>
    <t>1707/23</t>
  </si>
  <si>
    <t>за текущий ремонт коридора 2-го этажа здания</t>
  </si>
  <si>
    <t>ИП Дегтеренко Иван Викторович</t>
  </si>
  <si>
    <t>№118/23</t>
  </si>
  <si>
    <t>за платные медицинские услуги (периодический медицинский осмотр)</t>
  </si>
  <si>
    <t>УФК по Краснодарскому краю (Минфин КК (ГБУЗ "Тимашевская ЦРБ" МЗ КК" л/с 828526810)</t>
  </si>
  <si>
    <t>№А0075700</t>
  </si>
  <si>
    <t>за учебную литературу (для библиотечного фонда)</t>
  </si>
  <si>
    <t>АО "Издательство "Просвещение"</t>
  </si>
  <si>
    <t>№004-23.1</t>
  </si>
  <si>
    <t xml:space="preserve">за услуги по организации питания учащихся </t>
  </si>
  <si>
    <t>№23.2909</t>
  </si>
  <si>
    <t>за IP камеры</t>
  </si>
  <si>
    <t xml:space="preserve">услуги по приготовлению гарантированного бесплатного горячего питания </t>
  </si>
  <si>
    <t>ООО "Тимашевское ПРТ"</t>
  </si>
  <si>
    <t>№18</t>
  </si>
  <si>
    <t>за услуги охраны</t>
  </si>
  <si>
    <t>ООО ЧОО "Легион"</t>
  </si>
  <si>
    <t>оплата страховой премии</t>
  </si>
  <si>
    <t>Страховое акционерное общество "ВСК"</t>
  </si>
  <si>
    <t>№23.1027</t>
  </si>
  <si>
    <t>заправка картриджей</t>
  </si>
  <si>
    <t>№1312.23Т</t>
  </si>
  <si>
    <t>Оказание услуги по предоставлению прав простой (неисключительной) лицензии на использование программного антивирусного комплекса Dr.Web Desktop Securty Suite (комплект для школ)+ Центр Управления продление 50 ПК на 12 месяцев.</t>
  </si>
  <si>
    <t>ИП Татаренко Илья Михайлович</t>
  </si>
  <si>
    <t>№293-ТО</t>
  </si>
  <si>
    <t>о проведении технического осмотра автомобильной техники</t>
  </si>
  <si>
    <t>питание ОВЗ и инвалиды, услуга</t>
  </si>
  <si>
    <t>за услуги по организациибесплатного горячего питания ОВЗ и услуга, Инвалиды и услуга</t>
  </si>
  <si>
    <t>№004/09-23У</t>
  </si>
  <si>
    <t>1-4 класс услуга</t>
  </si>
  <si>
    <t>1-4 класс питание</t>
  </si>
  <si>
    <t>Сумма контракта</t>
  </si>
  <si>
    <t>Реестр прямых контрактов (с единственным поставщиком,подрядчиком,исполнителем) по МБОУ
СОШ№4 п.4 и п.5 Ч1ст 93 ФЗ-44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</si>
</sst>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₽&quot;;\-#,##0.00\ &quot;₽&quot;"/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/>
    <xf numFmtId="49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467591</xdr:colOff>
      <xdr:row>3</xdr:row>
      <xdr:rowOff>69273</xdr:rowOff>
    </xdr:from>
    <xdr:ext cx="184731" cy="264560"/>
    <xdr:sp macro="" textlink="">
      <xdr:nvSpPr>
        <xdr:cNvPr id="2" name="TextBox 1"/>
        <xdr:cNvSpPr txBox="1"/>
      </xdr:nvSpPr>
      <xdr:spPr>
        <a:xfrm>
          <a:off x="3429866" y="964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E9" sqref="E9"/>
    </sheetView>
  </sheetViews>
  <sheetFormatPr defaultRowHeight="12.75" x14ac:dyDescent="0.2"/>
  <cols>
    <col min="1" max="1" width="9.140625" style="11"/>
    <col min="2" max="2" width="17.7109375" style="16" customWidth="1"/>
    <col min="3" max="3" width="13.5703125" style="3" customWidth="1"/>
    <col min="4" max="4" width="42.140625" style="3" customWidth="1"/>
    <col min="5" max="5" width="27.140625" style="3" customWidth="1"/>
    <col min="6" max="6" width="43.5703125" style="3" customWidth="1"/>
    <col min="7" max="16384" width="9.140625" style="3"/>
  </cols>
  <sheetData>
    <row r="1" spans="1:6" x14ac:dyDescent="0.2">
      <c r="A1" s="23" t="s">
        <v>265</v>
      </c>
      <c r="B1" s="24"/>
      <c r="C1" s="24"/>
      <c r="D1" s="24"/>
      <c r="E1" s="24"/>
      <c r="F1" s="24"/>
    </row>
    <row r="2" spans="1:6" x14ac:dyDescent="0.2">
      <c r="A2" s="24"/>
      <c r="B2" s="24"/>
      <c r="C2" s="24"/>
      <c r="D2" s="24"/>
      <c r="E2" s="24"/>
      <c r="F2" s="24"/>
    </row>
    <row r="3" spans="1:6" x14ac:dyDescent="0.2">
      <c r="A3" s="24"/>
      <c r="B3" s="24"/>
      <c r="C3" s="24"/>
      <c r="D3" s="24"/>
      <c r="E3" s="24"/>
      <c r="F3" s="24"/>
    </row>
    <row r="4" spans="1:6" x14ac:dyDescent="0.2">
      <c r="A4" s="25"/>
      <c r="B4" s="25"/>
      <c r="C4" s="25"/>
      <c r="D4" s="25"/>
      <c r="E4" s="25"/>
      <c r="F4" s="25"/>
    </row>
    <row r="5" spans="1:6" s="17" customFormat="1" ht="51" x14ac:dyDescent="0.25">
      <c r="A5" s="18" t="s">
        <v>0</v>
      </c>
      <c r="B5" s="19" t="s">
        <v>1</v>
      </c>
      <c r="C5" s="20" t="s">
        <v>2</v>
      </c>
      <c r="D5" s="20" t="s">
        <v>3</v>
      </c>
      <c r="E5" s="21" t="s">
        <v>264</v>
      </c>
      <c r="F5" s="20" t="s">
        <v>4</v>
      </c>
    </row>
    <row r="6" spans="1:6" s="22" customFormat="1" x14ac:dyDescent="0.2">
      <c r="A6" s="1" t="s">
        <v>5</v>
      </c>
      <c r="B6" s="12" t="s">
        <v>6</v>
      </c>
      <c r="C6" s="2" t="s">
        <v>7</v>
      </c>
      <c r="D6" s="2" t="s">
        <v>8</v>
      </c>
      <c r="E6" s="2" t="s">
        <v>9</v>
      </c>
      <c r="F6" s="26">
        <v>6</v>
      </c>
    </row>
    <row r="7" spans="1:6" x14ac:dyDescent="0.2">
      <c r="A7" s="4">
        <v>1</v>
      </c>
      <c r="B7" s="13" t="s">
        <v>10</v>
      </c>
      <c r="C7" s="5">
        <v>44950</v>
      </c>
      <c r="D7" s="6" t="s">
        <v>11</v>
      </c>
      <c r="E7" s="7">
        <v>2700</v>
      </c>
      <c r="F7" s="6" t="s">
        <v>12</v>
      </c>
    </row>
    <row r="8" spans="1:6" x14ac:dyDescent="0.2">
      <c r="A8" s="4">
        <f>A7+1</f>
        <v>2</v>
      </c>
      <c r="B8" s="13" t="s">
        <v>13</v>
      </c>
      <c r="C8" s="5">
        <v>44950</v>
      </c>
      <c r="D8" s="6" t="s">
        <v>14</v>
      </c>
      <c r="E8" s="7">
        <v>23445</v>
      </c>
      <c r="F8" s="6" t="s">
        <v>12</v>
      </c>
    </row>
    <row r="9" spans="1:6" ht="25.5" x14ac:dyDescent="0.2">
      <c r="A9" s="4">
        <f t="shared" ref="A9:A72" si="0">A8+1</f>
        <v>3</v>
      </c>
      <c r="B9" s="13" t="s">
        <v>15</v>
      </c>
      <c r="C9" s="5">
        <v>44953</v>
      </c>
      <c r="D9" s="6" t="s">
        <v>16</v>
      </c>
      <c r="E9" s="7">
        <v>16405</v>
      </c>
      <c r="F9" s="6" t="s">
        <v>17</v>
      </c>
    </row>
    <row r="10" spans="1:6" ht="25.5" x14ac:dyDescent="0.2">
      <c r="A10" s="4">
        <f t="shared" si="0"/>
        <v>4</v>
      </c>
      <c r="B10" s="13" t="s">
        <v>18</v>
      </c>
      <c r="C10" s="5">
        <v>44958</v>
      </c>
      <c r="D10" s="6" t="s">
        <v>19</v>
      </c>
      <c r="E10" s="7">
        <v>23293.56</v>
      </c>
      <c r="F10" s="6" t="s">
        <v>20</v>
      </c>
    </row>
    <row r="11" spans="1:6" x14ac:dyDescent="0.2">
      <c r="A11" s="4">
        <f t="shared" si="0"/>
        <v>5</v>
      </c>
      <c r="B11" s="13" t="s">
        <v>21</v>
      </c>
      <c r="C11" s="5">
        <v>44960</v>
      </c>
      <c r="D11" s="6" t="s">
        <v>22</v>
      </c>
      <c r="E11" s="7">
        <v>4433.7299999999996</v>
      </c>
      <c r="F11" s="6" t="s">
        <v>20</v>
      </c>
    </row>
    <row r="12" spans="1:6" x14ac:dyDescent="0.2">
      <c r="A12" s="4">
        <f t="shared" si="0"/>
        <v>6</v>
      </c>
      <c r="B12" s="13" t="s">
        <v>23</v>
      </c>
      <c r="C12" s="5">
        <v>44935</v>
      </c>
      <c r="D12" s="6" t="s">
        <v>24</v>
      </c>
      <c r="E12" s="7">
        <v>21600</v>
      </c>
      <c r="F12" s="6" t="s">
        <v>25</v>
      </c>
    </row>
    <row r="13" spans="1:6" ht="25.5" x14ac:dyDescent="0.2">
      <c r="A13" s="4">
        <f t="shared" si="0"/>
        <v>7</v>
      </c>
      <c r="B13" s="13" t="s">
        <v>26</v>
      </c>
      <c r="C13" s="5">
        <v>44935</v>
      </c>
      <c r="D13" s="6" t="s">
        <v>27</v>
      </c>
      <c r="E13" s="7">
        <v>6000</v>
      </c>
      <c r="F13" s="6" t="s">
        <v>25</v>
      </c>
    </row>
    <row r="14" spans="1:6" ht="25.5" x14ac:dyDescent="0.2">
      <c r="A14" s="4">
        <f t="shared" si="0"/>
        <v>8</v>
      </c>
      <c r="B14" s="13" t="s">
        <v>28</v>
      </c>
      <c r="C14" s="5">
        <v>44963</v>
      </c>
      <c r="D14" s="6" t="s">
        <v>29</v>
      </c>
      <c r="E14" s="7">
        <v>9000</v>
      </c>
      <c r="F14" s="6" t="s">
        <v>30</v>
      </c>
    </row>
    <row r="15" spans="1:6" ht="25.5" x14ac:dyDescent="0.2">
      <c r="A15" s="4">
        <f t="shared" si="0"/>
        <v>9</v>
      </c>
      <c r="B15" s="13" t="s">
        <v>31</v>
      </c>
      <c r="C15" s="5">
        <v>44935</v>
      </c>
      <c r="D15" s="6" t="s">
        <v>32</v>
      </c>
      <c r="E15" s="7">
        <v>27331.200000000001</v>
      </c>
      <c r="F15" s="6" t="s">
        <v>33</v>
      </c>
    </row>
    <row r="16" spans="1:6" ht="25.5" x14ac:dyDescent="0.2">
      <c r="A16" s="4">
        <f t="shared" si="0"/>
        <v>10</v>
      </c>
      <c r="B16" s="13" t="s">
        <v>34</v>
      </c>
      <c r="C16" s="5">
        <v>44935</v>
      </c>
      <c r="D16" s="6" t="s">
        <v>35</v>
      </c>
      <c r="E16" s="7">
        <v>72000</v>
      </c>
      <c r="F16" s="6" t="s">
        <v>36</v>
      </c>
    </row>
    <row r="17" spans="1:6" ht="25.5" x14ac:dyDescent="0.2">
      <c r="A17" s="4">
        <f t="shared" si="0"/>
        <v>11</v>
      </c>
      <c r="B17" s="13" t="s">
        <v>37</v>
      </c>
      <c r="C17" s="5">
        <v>44935</v>
      </c>
      <c r="D17" s="6" t="s">
        <v>38</v>
      </c>
      <c r="E17" s="7">
        <v>48000</v>
      </c>
      <c r="F17" s="6" t="s">
        <v>36</v>
      </c>
    </row>
    <row r="18" spans="1:6" ht="25.5" x14ac:dyDescent="0.2">
      <c r="A18" s="4">
        <f t="shared" si="0"/>
        <v>12</v>
      </c>
      <c r="B18" s="13" t="s">
        <v>39</v>
      </c>
      <c r="C18" s="5">
        <v>44942</v>
      </c>
      <c r="D18" s="6" t="s">
        <v>40</v>
      </c>
      <c r="E18" s="7">
        <v>7600</v>
      </c>
      <c r="F18" s="6" t="s">
        <v>41</v>
      </c>
    </row>
    <row r="19" spans="1:6" x14ac:dyDescent="0.2">
      <c r="A19" s="4">
        <f t="shared" si="0"/>
        <v>13</v>
      </c>
      <c r="B19" s="13" t="s">
        <v>42</v>
      </c>
      <c r="C19" s="5">
        <v>44987</v>
      </c>
      <c r="D19" s="6" t="s">
        <v>43</v>
      </c>
      <c r="E19" s="7">
        <v>16374.54</v>
      </c>
      <c r="F19" s="6" t="s">
        <v>44</v>
      </c>
    </row>
    <row r="20" spans="1:6" ht="25.5" x14ac:dyDescent="0.2">
      <c r="A20" s="4">
        <f t="shared" si="0"/>
        <v>14</v>
      </c>
      <c r="B20" s="13" t="s">
        <v>45</v>
      </c>
      <c r="C20" s="5">
        <v>44999</v>
      </c>
      <c r="D20" s="6" t="s">
        <v>46</v>
      </c>
      <c r="E20" s="7">
        <v>7000</v>
      </c>
      <c r="F20" s="6" t="s">
        <v>47</v>
      </c>
    </row>
    <row r="21" spans="1:6" x14ac:dyDescent="0.2">
      <c r="A21" s="4">
        <f t="shared" si="0"/>
        <v>15</v>
      </c>
      <c r="B21" s="13" t="s">
        <v>48</v>
      </c>
      <c r="C21" s="5">
        <v>44998</v>
      </c>
      <c r="D21" s="6" t="s">
        <v>49</v>
      </c>
      <c r="E21" s="7">
        <v>27800</v>
      </c>
      <c r="F21" s="6" t="s">
        <v>50</v>
      </c>
    </row>
    <row r="22" spans="1:6" ht="15" customHeight="1" x14ac:dyDescent="0.2">
      <c r="A22" s="4">
        <f t="shared" si="0"/>
        <v>16</v>
      </c>
      <c r="B22" s="13" t="s">
        <v>51</v>
      </c>
      <c r="C22" s="5">
        <v>44935</v>
      </c>
      <c r="D22" s="6" t="s">
        <v>52</v>
      </c>
      <c r="E22" s="7">
        <v>36421.68</v>
      </c>
      <c r="F22" s="6" t="s">
        <v>53</v>
      </c>
    </row>
    <row r="23" spans="1:6" ht="25.5" x14ac:dyDescent="0.2">
      <c r="A23" s="4">
        <f t="shared" si="0"/>
        <v>17</v>
      </c>
      <c r="B23" s="13" t="s">
        <v>54</v>
      </c>
      <c r="C23" s="5">
        <v>45013</v>
      </c>
      <c r="D23" s="6" t="s">
        <v>55</v>
      </c>
      <c r="E23" s="7">
        <v>8000</v>
      </c>
      <c r="F23" s="6" t="s">
        <v>56</v>
      </c>
    </row>
    <row r="24" spans="1:6" ht="25.5" x14ac:dyDescent="0.2">
      <c r="A24" s="4">
        <f t="shared" si="0"/>
        <v>18</v>
      </c>
      <c r="B24" s="13" t="s">
        <v>57</v>
      </c>
      <c r="C24" s="5">
        <v>44935</v>
      </c>
      <c r="D24" s="6" t="s">
        <v>58</v>
      </c>
      <c r="E24" s="7">
        <v>3600</v>
      </c>
      <c r="F24" s="6" t="s">
        <v>59</v>
      </c>
    </row>
    <row r="25" spans="1:6" ht="25.5" x14ac:dyDescent="0.2">
      <c r="A25" s="4">
        <f t="shared" si="0"/>
        <v>19</v>
      </c>
      <c r="B25" s="13" t="s">
        <v>60</v>
      </c>
      <c r="C25" s="5">
        <v>45027</v>
      </c>
      <c r="D25" s="6" t="s">
        <v>61</v>
      </c>
      <c r="E25" s="7">
        <v>43448.47</v>
      </c>
      <c r="F25" s="6" t="s">
        <v>20</v>
      </c>
    </row>
    <row r="26" spans="1:6" x14ac:dyDescent="0.2">
      <c r="A26" s="4">
        <f t="shared" si="0"/>
        <v>20</v>
      </c>
      <c r="B26" s="14" t="s">
        <v>62</v>
      </c>
      <c r="C26" s="5">
        <v>44998</v>
      </c>
      <c r="D26" s="6" t="s">
        <v>63</v>
      </c>
      <c r="E26" s="7">
        <v>113200</v>
      </c>
      <c r="F26" s="6" t="s">
        <v>64</v>
      </c>
    </row>
    <row r="27" spans="1:6" x14ac:dyDescent="0.2">
      <c r="A27" s="4">
        <f t="shared" si="0"/>
        <v>21</v>
      </c>
      <c r="B27" s="13" t="s">
        <v>65</v>
      </c>
      <c r="C27" s="5">
        <v>45033</v>
      </c>
      <c r="D27" s="6" t="s">
        <v>66</v>
      </c>
      <c r="E27" s="7">
        <v>2650</v>
      </c>
      <c r="F27" s="6" t="s">
        <v>12</v>
      </c>
    </row>
    <row r="28" spans="1:6" x14ac:dyDescent="0.2">
      <c r="A28" s="4">
        <f t="shared" si="0"/>
        <v>22</v>
      </c>
      <c r="B28" s="13" t="s">
        <v>67</v>
      </c>
      <c r="C28" s="5">
        <v>45002</v>
      </c>
      <c r="D28" s="6" t="s">
        <v>68</v>
      </c>
      <c r="E28" s="7">
        <v>49492</v>
      </c>
      <c r="F28" s="6" t="s">
        <v>69</v>
      </c>
    </row>
    <row r="29" spans="1:6" x14ac:dyDescent="0.2">
      <c r="A29" s="4">
        <f t="shared" si="0"/>
        <v>23</v>
      </c>
      <c r="B29" s="13" t="s">
        <v>70</v>
      </c>
      <c r="C29" s="5">
        <v>45064</v>
      </c>
      <c r="D29" s="6" t="s">
        <v>71</v>
      </c>
      <c r="E29" s="7">
        <v>2650</v>
      </c>
      <c r="F29" s="6" t="s">
        <v>72</v>
      </c>
    </row>
    <row r="30" spans="1:6" x14ac:dyDescent="0.2">
      <c r="A30" s="4">
        <f t="shared" si="0"/>
        <v>24</v>
      </c>
      <c r="B30" s="13" t="s">
        <v>73</v>
      </c>
      <c r="C30" s="5">
        <v>45035</v>
      </c>
      <c r="D30" s="6" t="s">
        <v>74</v>
      </c>
      <c r="E30" s="7">
        <v>7500</v>
      </c>
      <c r="F30" s="6" t="s">
        <v>75</v>
      </c>
    </row>
    <row r="31" spans="1:6" x14ac:dyDescent="0.2">
      <c r="A31" s="4">
        <f t="shared" si="0"/>
        <v>25</v>
      </c>
      <c r="B31" s="13" t="s">
        <v>76</v>
      </c>
      <c r="C31" s="5">
        <v>45048</v>
      </c>
      <c r="D31" s="6" t="s">
        <v>77</v>
      </c>
      <c r="E31" s="7">
        <v>29003</v>
      </c>
      <c r="F31" s="6" t="s">
        <v>78</v>
      </c>
    </row>
    <row r="32" spans="1:6" x14ac:dyDescent="0.2">
      <c r="A32" s="4">
        <f t="shared" si="0"/>
        <v>26</v>
      </c>
      <c r="B32" s="13" t="s">
        <v>79</v>
      </c>
      <c r="C32" s="5">
        <v>45063</v>
      </c>
      <c r="D32" s="6" t="s">
        <v>80</v>
      </c>
      <c r="E32" s="7">
        <v>13529.09</v>
      </c>
      <c r="F32" s="6" t="s">
        <v>78</v>
      </c>
    </row>
    <row r="33" spans="1:6" x14ac:dyDescent="0.2">
      <c r="A33" s="4">
        <f t="shared" si="0"/>
        <v>27</v>
      </c>
      <c r="B33" s="13" t="s">
        <v>81</v>
      </c>
      <c r="C33" s="5">
        <v>45078</v>
      </c>
      <c r="D33" s="6" t="s">
        <v>82</v>
      </c>
      <c r="E33" s="7">
        <v>4021.32</v>
      </c>
      <c r="F33" s="6" t="s">
        <v>78</v>
      </c>
    </row>
    <row r="34" spans="1:6" ht="25.5" x14ac:dyDescent="0.2">
      <c r="A34" s="4">
        <f t="shared" si="0"/>
        <v>28</v>
      </c>
      <c r="B34" s="13" t="s">
        <v>83</v>
      </c>
      <c r="C34" s="5">
        <v>45090</v>
      </c>
      <c r="D34" s="6" t="s">
        <v>84</v>
      </c>
      <c r="E34" s="7">
        <v>4338.6000000000004</v>
      </c>
      <c r="F34" s="6" t="s">
        <v>85</v>
      </c>
    </row>
    <row r="35" spans="1:6" ht="51" x14ac:dyDescent="0.2">
      <c r="A35" s="4">
        <f t="shared" si="0"/>
        <v>29</v>
      </c>
      <c r="B35" s="13" t="s">
        <v>86</v>
      </c>
      <c r="C35" s="5">
        <v>45117</v>
      </c>
      <c r="D35" s="6" t="s">
        <v>87</v>
      </c>
      <c r="E35" s="7">
        <v>25000</v>
      </c>
      <c r="F35" s="6" t="s">
        <v>88</v>
      </c>
    </row>
    <row r="36" spans="1:6" x14ac:dyDescent="0.2">
      <c r="A36" s="4">
        <f t="shared" si="0"/>
        <v>30</v>
      </c>
      <c r="B36" s="13" t="s">
        <v>89</v>
      </c>
      <c r="C36" s="5">
        <v>45127</v>
      </c>
      <c r="D36" s="6" t="s">
        <v>90</v>
      </c>
      <c r="E36" s="7">
        <v>100000</v>
      </c>
      <c r="F36" s="6" t="s">
        <v>91</v>
      </c>
    </row>
    <row r="37" spans="1:6" ht="25.5" x14ac:dyDescent="0.2">
      <c r="A37" s="4">
        <f t="shared" si="0"/>
        <v>31</v>
      </c>
      <c r="B37" s="13" t="s">
        <v>92</v>
      </c>
      <c r="C37" s="5">
        <v>45148</v>
      </c>
      <c r="D37" s="6" t="s">
        <v>93</v>
      </c>
      <c r="E37" s="7">
        <v>19000</v>
      </c>
      <c r="F37" s="6" t="s">
        <v>94</v>
      </c>
    </row>
    <row r="38" spans="1:6" ht="25.5" x14ac:dyDescent="0.2">
      <c r="A38" s="4">
        <f t="shared" si="0"/>
        <v>32</v>
      </c>
      <c r="B38" s="13" t="s">
        <v>95</v>
      </c>
      <c r="C38" s="5">
        <v>45152</v>
      </c>
      <c r="D38" s="6" t="s">
        <v>46</v>
      </c>
      <c r="E38" s="7">
        <v>20500</v>
      </c>
      <c r="F38" s="6" t="s">
        <v>47</v>
      </c>
    </row>
    <row r="39" spans="1:6" ht="25.5" x14ac:dyDescent="0.2">
      <c r="A39" s="4">
        <f t="shared" si="0"/>
        <v>33</v>
      </c>
      <c r="B39" s="13" t="s">
        <v>96</v>
      </c>
      <c r="C39" s="5">
        <v>45166</v>
      </c>
      <c r="D39" s="6" t="s">
        <v>97</v>
      </c>
      <c r="E39" s="7">
        <v>41958</v>
      </c>
      <c r="F39" s="6" t="s">
        <v>78</v>
      </c>
    </row>
    <row r="40" spans="1:6" x14ac:dyDescent="0.2">
      <c r="A40" s="4">
        <f t="shared" si="0"/>
        <v>34</v>
      </c>
      <c r="B40" s="13" t="s">
        <v>98</v>
      </c>
      <c r="C40" s="5">
        <v>45173</v>
      </c>
      <c r="D40" s="6" t="s">
        <v>99</v>
      </c>
      <c r="E40" s="7">
        <v>21718</v>
      </c>
      <c r="F40" s="6" t="s">
        <v>12</v>
      </c>
    </row>
    <row r="41" spans="1:6" ht="25.5" x14ac:dyDescent="0.2">
      <c r="A41" s="4">
        <f t="shared" si="0"/>
        <v>35</v>
      </c>
      <c r="B41" s="13" t="s">
        <v>100</v>
      </c>
      <c r="C41" s="5">
        <v>45196</v>
      </c>
      <c r="D41" s="6" t="s">
        <v>101</v>
      </c>
      <c r="E41" s="7">
        <v>32791</v>
      </c>
      <c r="F41" s="6" t="s">
        <v>102</v>
      </c>
    </row>
    <row r="42" spans="1:6" x14ac:dyDescent="0.2">
      <c r="A42" s="4">
        <f t="shared" si="0"/>
        <v>36</v>
      </c>
      <c r="B42" s="13" t="s">
        <v>103</v>
      </c>
      <c r="C42" s="5">
        <v>45229</v>
      </c>
      <c r="D42" s="6" t="s">
        <v>104</v>
      </c>
      <c r="E42" s="7">
        <v>10080</v>
      </c>
      <c r="F42" s="6" t="s">
        <v>78</v>
      </c>
    </row>
    <row r="43" spans="1:6" ht="25.5" x14ac:dyDescent="0.2">
      <c r="A43" s="4">
        <f t="shared" si="0"/>
        <v>37</v>
      </c>
      <c r="B43" s="13" t="s">
        <v>105</v>
      </c>
      <c r="C43" s="5">
        <v>45231</v>
      </c>
      <c r="D43" s="6" t="s">
        <v>97</v>
      </c>
      <c r="E43" s="7">
        <v>34081.06</v>
      </c>
      <c r="F43" s="6" t="s">
        <v>78</v>
      </c>
    </row>
    <row r="44" spans="1:6" ht="25.5" x14ac:dyDescent="0.2">
      <c r="A44" s="4">
        <f t="shared" si="0"/>
        <v>38</v>
      </c>
      <c r="B44" s="13" t="s">
        <v>106</v>
      </c>
      <c r="C44" s="5">
        <v>45245</v>
      </c>
      <c r="D44" s="6" t="s">
        <v>107</v>
      </c>
      <c r="E44" s="7">
        <v>29825</v>
      </c>
      <c r="F44" s="6" t="s">
        <v>47</v>
      </c>
    </row>
    <row r="45" spans="1:6" ht="25.5" x14ac:dyDescent="0.2">
      <c r="A45" s="4">
        <f t="shared" si="0"/>
        <v>39</v>
      </c>
      <c r="B45" s="13" t="s">
        <v>108</v>
      </c>
      <c r="C45" s="5">
        <v>45245</v>
      </c>
      <c r="D45" s="6" t="s">
        <v>109</v>
      </c>
      <c r="E45" s="7">
        <v>33700</v>
      </c>
      <c r="F45" s="6" t="s">
        <v>110</v>
      </c>
    </row>
    <row r="46" spans="1:6" x14ac:dyDescent="0.2">
      <c r="A46" s="4">
        <f t="shared" si="0"/>
        <v>40</v>
      </c>
      <c r="B46" s="13" t="s">
        <v>111</v>
      </c>
      <c r="C46" s="5">
        <v>45285</v>
      </c>
      <c r="D46" s="6" t="s">
        <v>112</v>
      </c>
      <c r="E46" s="7">
        <v>37432.5</v>
      </c>
      <c r="F46" s="6" t="s">
        <v>78</v>
      </c>
    </row>
    <row r="47" spans="1:6" x14ac:dyDescent="0.2">
      <c r="A47" s="4">
        <f t="shared" si="0"/>
        <v>41</v>
      </c>
      <c r="B47" s="13" t="s">
        <v>113</v>
      </c>
      <c r="C47" s="5">
        <v>45285</v>
      </c>
      <c r="D47" s="6" t="s">
        <v>114</v>
      </c>
      <c r="E47" s="7">
        <v>13000</v>
      </c>
      <c r="F47" s="6" t="s">
        <v>115</v>
      </c>
    </row>
    <row r="48" spans="1:6" x14ac:dyDescent="0.2">
      <c r="A48" s="4">
        <f t="shared" si="0"/>
        <v>42</v>
      </c>
      <c r="B48" s="13" t="s">
        <v>116</v>
      </c>
      <c r="C48" s="5">
        <v>45279</v>
      </c>
      <c r="D48" s="6" t="s">
        <v>117</v>
      </c>
      <c r="E48" s="7">
        <v>106993.08</v>
      </c>
      <c r="F48" s="6" t="s">
        <v>118</v>
      </c>
    </row>
    <row r="49" spans="1:6" x14ac:dyDescent="0.2">
      <c r="A49" s="4">
        <f t="shared" si="0"/>
        <v>43</v>
      </c>
      <c r="B49" s="13" t="s">
        <v>119</v>
      </c>
      <c r="C49" s="5">
        <v>45273</v>
      </c>
      <c r="D49" s="6" t="s">
        <v>120</v>
      </c>
      <c r="E49" s="7">
        <v>24061.8</v>
      </c>
      <c r="F49" s="6" t="s">
        <v>121</v>
      </c>
    </row>
    <row r="50" spans="1:6" x14ac:dyDescent="0.2">
      <c r="A50" s="4">
        <f t="shared" si="0"/>
        <v>44</v>
      </c>
      <c r="B50" s="13" t="s">
        <v>122</v>
      </c>
      <c r="C50" s="5">
        <v>45279</v>
      </c>
      <c r="D50" s="6" t="s">
        <v>123</v>
      </c>
      <c r="E50" s="7">
        <v>48980.1</v>
      </c>
      <c r="F50" s="6" t="s">
        <v>124</v>
      </c>
    </row>
    <row r="51" spans="1:6" x14ac:dyDescent="0.2">
      <c r="A51" s="4">
        <f t="shared" si="0"/>
        <v>45</v>
      </c>
      <c r="B51" s="13" t="s">
        <v>125</v>
      </c>
      <c r="C51" s="5">
        <v>45281</v>
      </c>
      <c r="D51" s="6" t="s">
        <v>126</v>
      </c>
      <c r="E51" s="7">
        <v>67268.820000000007</v>
      </c>
      <c r="F51" s="6" t="s">
        <v>78</v>
      </c>
    </row>
    <row r="52" spans="1:6" x14ac:dyDescent="0.2">
      <c r="A52" s="4">
        <f t="shared" si="0"/>
        <v>46</v>
      </c>
      <c r="B52" s="13" t="s">
        <v>127</v>
      </c>
      <c r="C52" s="5">
        <v>45280</v>
      </c>
      <c r="D52" s="6" t="s">
        <v>128</v>
      </c>
      <c r="E52" s="7">
        <v>324580</v>
      </c>
      <c r="F52" s="6" t="s">
        <v>91</v>
      </c>
    </row>
    <row r="53" spans="1:6" x14ac:dyDescent="0.2">
      <c r="A53" s="4">
        <f t="shared" si="0"/>
        <v>47</v>
      </c>
      <c r="B53" s="13" t="s">
        <v>129</v>
      </c>
      <c r="C53" s="5">
        <v>45280</v>
      </c>
      <c r="D53" s="6" t="s">
        <v>130</v>
      </c>
      <c r="E53" s="7">
        <v>37700</v>
      </c>
      <c r="F53" s="6" t="s">
        <v>131</v>
      </c>
    </row>
    <row r="54" spans="1:6" x14ac:dyDescent="0.2">
      <c r="A54" s="4">
        <f t="shared" si="0"/>
        <v>48</v>
      </c>
      <c r="B54" s="13" t="s">
        <v>132</v>
      </c>
      <c r="C54" s="5">
        <v>45274</v>
      </c>
      <c r="D54" s="6" t="s">
        <v>114</v>
      </c>
      <c r="E54" s="7">
        <v>39000</v>
      </c>
      <c r="F54" s="6" t="s">
        <v>115</v>
      </c>
    </row>
    <row r="55" spans="1:6" x14ac:dyDescent="0.2">
      <c r="A55" s="4">
        <f t="shared" si="0"/>
        <v>49</v>
      </c>
      <c r="B55" s="13" t="s">
        <v>129</v>
      </c>
      <c r="C55" s="5">
        <v>45280</v>
      </c>
      <c r="D55" s="6" t="s">
        <v>133</v>
      </c>
      <c r="E55" s="7">
        <v>114340</v>
      </c>
      <c r="F55" s="6" t="s">
        <v>50</v>
      </c>
    </row>
    <row r="56" spans="1:6" ht="25.5" x14ac:dyDescent="0.2">
      <c r="A56" s="4">
        <f t="shared" si="0"/>
        <v>50</v>
      </c>
      <c r="B56" s="15" t="s">
        <v>134</v>
      </c>
      <c r="C56" s="5">
        <v>44935</v>
      </c>
      <c r="D56" s="8" t="s">
        <v>135</v>
      </c>
      <c r="E56" s="7">
        <v>22400</v>
      </c>
      <c r="F56" s="9" t="s">
        <v>136</v>
      </c>
    </row>
    <row r="57" spans="1:6" ht="38.25" x14ac:dyDescent="0.2">
      <c r="A57" s="4">
        <f t="shared" si="0"/>
        <v>51</v>
      </c>
      <c r="B57" s="15" t="s">
        <v>137</v>
      </c>
      <c r="C57" s="5">
        <v>44949</v>
      </c>
      <c r="D57" s="8" t="s">
        <v>138</v>
      </c>
      <c r="E57" s="7">
        <v>64800</v>
      </c>
      <c r="F57" s="9" t="s">
        <v>91</v>
      </c>
    </row>
    <row r="58" spans="1:6" ht="51" x14ac:dyDescent="0.2">
      <c r="A58" s="4">
        <f t="shared" si="0"/>
        <v>52</v>
      </c>
      <c r="B58" s="15" t="s">
        <v>139</v>
      </c>
      <c r="C58" s="5">
        <v>44935</v>
      </c>
      <c r="D58" s="8" t="s">
        <v>140</v>
      </c>
      <c r="E58" s="7">
        <v>64580</v>
      </c>
      <c r="F58" s="9" t="s">
        <v>141</v>
      </c>
    </row>
    <row r="59" spans="1:6" x14ac:dyDescent="0.2">
      <c r="A59" s="4">
        <f t="shared" si="0"/>
        <v>53</v>
      </c>
      <c r="B59" s="15" t="s">
        <v>142</v>
      </c>
      <c r="C59" s="5">
        <v>44935</v>
      </c>
      <c r="D59" s="8" t="s">
        <v>143</v>
      </c>
      <c r="E59" s="7">
        <v>599760</v>
      </c>
      <c r="F59" s="9" t="s">
        <v>144</v>
      </c>
    </row>
    <row r="60" spans="1:6" ht="51" x14ac:dyDescent="0.2">
      <c r="A60" s="4">
        <f t="shared" si="0"/>
        <v>54</v>
      </c>
      <c r="B60" s="15" t="s">
        <v>145</v>
      </c>
      <c r="C60" s="5">
        <v>44949</v>
      </c>
      <c r="D60" s="8" t="s">
        <v>146</v>
      </c>
      <c r="E60" s="7">
        <v>102825</v>
      </c>
      <c r="F60" s="9" t="s">
        <v>144</v>
      </c>
    </row>
    <row r="61" spans="1:6" ht="51" x14ac:dyDescent="0.2">
      <c r="A61" s="4">
        <f t="shared" si="0"/>
        <v>55</v>
      </c>
      <c r="B61" s="15" t="s">
        <v>147</v>
      </c>
      <c r="C61" s="5">
        <v>44949</v>
      </c>
      <c r="D61" s="8" t="s">
        <v>148</v>
      </c>
      <c r="E61" s="7">
        <v>589774.12</v>
      </c>
      <c r="F61" s="9" t="s">
        <v>144</v>
      </c>
    </row>
    <row r="62" spans="1:6" ht="51" x14ac:dyDescent="0.2">
      <c r="A62" s="4">
        <f t="shared" si="0"/>
        <v>56</v>
      </c>
      <c r="B62" s="15" t="s">
        <v>149</v>
      </c>
      <c r="C62" s="5">
        <v>44935</v>
      </c>
      <c r="D62" s="8" t="s">
        <v>148</v>
      </c>
      <c r="E62" s="7">
        <v>471590.09</v>
      </c>
      <c r="F62" s="9" t="s">
        <v>144</v>
      </c>
    </row>
    <row r="63" spans="1:6" ht="51" x14ac:dyDescent="0.2">
      <c r="A63" s="4">
        <f t="shared" si="0"/>
        <v>57</v>
      </c>
      <c r="B63" s="15" t="s">
        <v>150</v>
      </c>
      <c r="C63" s="5">
        <v>44935</v>
      </c>
      <c r="D63" s="8" t="s">
        <v>151</v>
      </c>
      <c r="E63" s="7">
        <v>156425</v>
      </c>
      <c r="F63" s="9" t="s">
        <v>144</v>
      </c>
    </row>
    <row r="64" spans="1:6" ht="25.5" x14ac:dyDescent="0.2">
      <c r="A64" s="4">
        <f t="shared" si="0"/>
        <v>58</v>
      </c>
      <c r="B64" s="15" t="s">
        <v>152</v>
      </c>
      <c r="C64" s="5">
        <v>44935</v>
      </c>
      <c r="D64" s="8" t="s">
        <v>153</v>
      </c>
      <c r="E64" s="7">
        <v>192253.6</v>
      </c>
      <c r="F64" s="9" t="s">
        <v>144</v>
      </c>
    </row>
    <row r="65" spans="1:6" ht="51" x14ac:dyDescent="0.2">
      <c r="A65" s="4">
        <f t="shared" si="0"/>
        <v>59</v>
      </c>
      <c r="B65" s="15" t="s">
        <v>154</v>
      </c>
      <c r="C65" s="5">
        <v>44935</v>
      </c>
      <c r="D65" s="8" t="s">
        <v>155</v>
      </c>
      <c r="E65" s="7">
        <v>220872</v>
      </c>
      <c r="F65" s="9" t="s">
        <v>144</v>
      </c>
    </row>
    <row r="66" spans="1:6" ht="25.5" x14ac:dyDescent="0.2">
      <c r="A66" s="4">
        <f t="shared" si="0"/>
        <v>60</v>
      </c>
      <c r="B66" s="15" t="s">
        <v>156</v>
      </c>
      <c r="C66" s="5">
        <v>44935</v>
      </c>
      <c r="D66" s="8" t="s">
        <v>157</v>
      </c>
      <c r="E66" s="7">
        <v>67884.570000000007</v>
      </c>
      <c r="F66" s="9" t="s">
        <v>158</v>
      </c>
    </row>
    <row r="67" spans="1:6" ht="38.25" x14ac:dyDescent="0.2">
      <c r="A67" s="4">
        <f t="shared" si="0"/>
        <v>61</v>
      </c>
      <c r="B67" s="15" t="s">
        <v>159</v>
      </c>
      <c r="C67" s="5">
        <v>44956</v>
      </c>
      <c r="D67" s="8" t="s">
        <v>160</v>
      </c>
      <c r="E67" s="7">
        <v>44075</v>
      </c>
      <c r="F67" s="9" t="s">
        <v>144</v>
      </c>
    </row>
    <row r="68" spans="1:6" ht="38.25" x14ac:dyDescent="0.2">
      <c r="A68" s="4">
        <f t="shared" si="0"/>
        <v>62</v>
      </c>
      <c r="B68" s="15" t="s">
        <v>161</v>
      </c>
      <c r="C68" s="5">
        <v>44949</v>
      </c>
      <c r="D68" s="8" t="s">
        <v>162</v>
      </c>
      <c r="E68" s="7">
        <v>176952.31</v>
      </c>
      <c r="F68" s="9" t="s">
        <v>144</v>
      </c>
    </row>
    <row r="69" spans="1:6" ht="38.25" x14ac:dyDescent="0.2">
      <c r="A69" s="4">
        <f t="shared" si="0"/>
        <v>63</v>
      </c>
      <c r="B69" s="15" t="s">
        <v>163</v>
      </c>
      <c r="C69" s="5">
        <v>44963</v>
      </c>
      <c r="D69" s="8" t="s">
        <v>162</v>
      </c>
      <c r="E69" s="7">
        <v>518712.16</v>
      </c>
      <c r="F69" s="9" t="s">
        <v>144</v>
      </c>
    </row>
    <row r="70" spans="1:6" x14ac:dyDescent="0.2">
      <c r="A70" s="4">
        <f t="shared" si="0"/>
        <v>64</v>
      </c>
      <c r="B70" s="15" t="s">
        <v>164</v>
      </c>
      <c r="C70" s="5">
        <v>44938</v>
      </c>
      <c r="D70" s="8" t="s">
        <v>165</v>
      </c>
      <c r="E70" s="7">
        <v>174688.6</v>
      </c>
      <c r="F70" s="9" t="s">
        <v>166</v>
      </c>
    </row>
    <row r="71" spans="1:6" x14ac:dyDescent="0.2">
      <c r="A71" s="4">
        <f t="shared" si="0"/>
        <v>65</v>
      </c>
      <c r="B71" s="15" t="s">
        <v>167</v>
      </c>
      <c r="C71" s="5">
        <v>44987</v>
      </c>
      <c r="D71" s="8" t="s">
        <v>168</v>
      </c>
      <c r="E71" s="7">
        <v>5000</v>
      </c>
      <c r="F71" s="9" t="s">
        <v>169</v>
      </c>
    </row>
    <row r="72" spans="1:6" x14ac:dyDescent="0.2">
      <c r="A72" s="4">
        <f t="shared" si="0"/>
        <v>66</v>
      </c>
      <c r="B72" s="15" t="s">
        <v>170</v>
      </c>
      <c r="C72" s="5">
        <v>45000</v>
      </c>
      <c r="D72" s="8" t="s">
        <v>171</v>
      </c>
      <c r="E72" s="7">
        <v>17940</v>
      </c>
      <c r="F72" s="9" t="s">
        <v>44</v>
      </c>
    </row>
    <row r="73" spans="1:6" x14ac:dyDescent="0.2">
      <c r="A73" s="4">
        <f t="shared" ref="A73:A115" si="1">A72+1</f>
        <v>67</v>
      </c>
      <c r="B73" s="15" t="s">
        <v>172</v>
      </c>
      <c r="C73" s="5">
        <v>44977</v>
      </c>
      <c r="D73" s="8" t="s">
        <v>173</v>
      </c>
      <c r="E73" s="7">
        <v>599975</v>
      </c>
      <c r="F73" s="9" t="s">
        <v>144</v>
      </c>
    </row>
    <row r="74" spans="1:6" x14ac:dyDescent="0.2">
      <c r="A74" s="4">
        <f t="shared" si="1"/>
        <v>68</v>
      </c>
      <c r="B74" s="15" t="s">
        <v>174</v>
      </c>
      <c r="C74" s="5">
        <v>44935</v>
      </c>
      <c r="D74" s="8" t="s">
        <v>173</v>
      </c>
      <c r="E74" s="7">
        <v>37580.400000000001</v>
      </c>
      <c r="F74" s="9" t="s">
        <v>144</v>
      </c>
    </row>
    <row r="75" spans="1:6" x14ac:dyDescent="0.2">
      <c r="A75" s="4">
        <f t="shared" si="1"/>
        <v>69</v>
      </c>
      <c r="B75" s="15" t="s">
        <v>175</v>
      </c>
      <c r="C75" s="5">
        <v>44977</v>
      </c>
      <c r="D75" s="10" t="s">
        <v>173</v>
      </c>
      <c r="E75" s="7">
        <v>387832.56</v>
      </c>
      <c r="F75" s="9" t="s">
        <v>144</v>
      </c>
    </row>
    <row r="76" spans="1:6" x14ac:dyDescent="0.2">
      <c r="A76" s="4">
        <f t="shared" si="1"/>
        <v>70</v>
      </c>
      <c r="B76" s="15" t="s">
        <v>176</v>
      </c>
      <c r="C76" s="5">
        <v>44935</v>
      </c>
      <c r="D76" s="10" t="s">
        <v>177</v>
      </c>
      <c r="E76" s="7">
        <v>12375</v>
      </c>
      <c r="F76" s="9" t="s">
        <v>144</v>
      </c>
    </row>
    <row r="77" spans="1:6" ht="25.5" x14ac:dyDescent="0.2">
      <c r="A77" s="4">
        <f t="shared" si="1"/>
        <v>71</v>
      </c>
      <c r="B77" s="15" t="s">
        <v>178</v>
      </c>
      <c r="C77" s="5">
        <v>44986</v>
      </c>
      <c r="D77" s="10" t="s">
        <v>179</v>
      </c>
      <c r="E77" s="7">
        <v>96000</v>
      </c>
      <c r="F77" s="9" t="s">
        <v>180</v>
      </c>
    </row>
    <row r="78" spans="1:6" ht="25.5" x14ac:dyDescent="0.2">
      <c r="A78" s="4">
        <f t="shared" si="1"/>
        <v>72</v>
      </c>
      <c r="B78" s="15" t="s">
        <v>181</v>
      </c>
      <c r="C78" s="5">
        <v>44986</v>
      </c>
      <c r="D78" s="10" t="s">
        <v>182</v>
      </c>
      <c r="E78" s="7">
        <v>139734</v>
      </c>
      <c r="F78" s="9" t="s">
        <v>183</v>
      </c>
    </row>
    <row r="79" spans="1:6" ht="25.5" x14ac:dyDescent="0.2">
      <c r="A79" s="4">
        <f t="shared" si="1"/>
        <v>73</v>
      </c>
      <c r="B79" s="15" t="s">
        <v>184</v>
      </c>
      <c r="C79" s="5">
        <v>45015</v>
      </c>
      <c r="D79" s="10" t="s">
        <v>185</v>
      </c>
      <c r="E79" s="7">
        <v>4200</v>
      </c>
      <c r="F79" s="9" t="s">
        <v>186</v>
      </c>
    </row>
    <row r="80" spans="1:6" ht="38.25" x14ac:dyDescent="0.2">
      <c r="A80" s="4">
        <f t="shared" si="1"/>
        <v>74</v>
      </c>
      <c r="B80" s="15" t="s">
        <v>187</v>
      </c>
      <c r="C80" s="5">
        <v>44991</v>
      </c>
      <c r="D80" s="10" t="s">
        <v>162</v>
      </c>
      <c r="E80" s="7">
        <v>392109.96</v>
      </c>
      <c r="F80" s="9" t="s">
        <v>144</v>
      </c>
    </row>
    <row r="81" spans="1:6" x14ac:dyDescent="0.2">
      <c r="A81" s="4">
        <f t="shared" si="1"/>
        <v>75</v>
      </c>
      <c r="B81" s="15" t="s">
        <v>188</v>
      </c>
      <c r="C81" s="5">
        <v>45020</v>
      </c>
      <c r="D81" s="10" t="s">
        <v>189</v>
      </c>
      <c r="E81" s="7">
        <v>4039.3</v>
      </c>
      <c r="F81" s="9" t="s">
        <v>190</v>
      </c>
    </row>
    <row r="82" spans="1:6" ht="38.25" x14ac:dyDescent="0.2">
      <c r="A82" s="4">
        <f t="shared" si="1"/>
        <v>76</v>
      </c>
      <c r="B82" s="15" t="s">
        <v>191</v>
      </c>
      <c r="C82" s="5">
        <v>45005</v>
      </c>
      <c r="D82" s="10" t="s">
        <v>162</v>
      </c>
      <c r="E82" s="7">
        <v>236966.39999999999</v>
      </c>
      <c r="F82" s="9" t="s">
        <v>144</v>
      </c>
    </row>
    <row r="83" spans="1:6" ht="25.5" x14ac:dyDescent="0.2">
      <c r="A83" s="4">
        <f t="shared" si="1"/>
        <v>77</v>
      </c>
      <c r="B83" s="15" t="s">
        <v>192</v>
      </c>
      <c r="C83" s="5">
        <v>45029</v>
      </c>
      <c r="D83" s="10" t="s">
        <v>193</v>
      </c>
      <c r="E83" s="7">
        <v>3000</v>
      </c>
      <c r="F83" s="9" t="s">
        <v>194</v>
      </c>
    </row>
    <row r="84" spans="1:6" ht="38.25" x14ac:dyDescent="0.2">
      <c r="A84" s="4">
        <f t="shared" si="1"/>
        <v>78</v>
      </c>
      <c r="B84" s="15" t="s">
        <v>195</v>
      </c>
      <c r="C84" s="5">
        <v>45012</v>
      </c>
      <c r="D84" s="10" t="s">
        <v>196</v>
      </c>
      <c r="E84" s="7">
        <v>249124.48000000001</v>
      </c>
      <c r="F84" s="9" t="s">
        <v>144</v>
      </c>
    </row>
    <row r="85" spans="1:6" ht="25.5" x14ac:dyDescent="0.2">
      <c r="A85" s="4">
        <f t="shared" si="1"/>
        <v>79</v>
      </c>
      <c r="B85" s="15" t="s">
        <v>197</v>
      </c>
      <c r="C85" s="5">
        <v>44995</v>
      </c>
      <c r="D85" s="10" t="s">
        <v>198</v>
      </c>
      <c r="E85" s="7">
        <v>50274</v>
      </c>
      <c r="F85" s="9" t="s">
        <v>183</v>
      </c>
    </row>
    <row r="86" spans="1:6" x14ac:dyDescent="0.2">
      <c r="A86" s="4">
        <f t="shared" si="1"/>
        <v>80</v>
      </c>
      <c r="B86" s="15" t="s">
        <v>199</v>
      </c>
      <c r="C86" s="5">
        <v>45026</v>
      </c>
      <c r="D86" s="10" t="s">
        <v>200</v>
      </c>
      <c r="E86" s="7">
        <v>467118.08000000002</v>
      </c>
      <c r="F86" s="9" t="s">
        <v>144</v>
      </c>
    </row>
    <row r="87" spans="1:6" x14ac:dyDescent="0.2">
      <c r="A87" s="4">
        <f t="shared" si="1"/>
        <v>81</v>
      </c>
      <c r="B87" s="15" t="s">
        <v>201</v>
      </c>
      <c r="C87" s="5">
        <v>45049</v>
      </c>
      <c r="D87" s="10" t="s">
        <v>202</v>
      </c>
      <c r="E87" s="7">
        <v>15997</v>
      </c>
      <c r="F87" s="9" t="s">
        <v>203</v>
      </c>
    </row>
    <row r="88" spans="1:6" x14ac:dyDescent="0.2">
      <c r="A88" s="4">
        <f t="shared" si="1"/>
        <v>82</v>
      </c>
      <c r="B88" s="15" t="s">
        <v>204</v>
      </c>
      <c r="C88" s="5">
        <v>45040</v>
      </c>
      <c r="D88" s="10" t="s">
        <v>200</v>
      </c>
      <c r="E88" s="7">
        <v>352776.06</v>
      </c>
      <c r="F88" s="9" t="s">
        <v>144</v>
      </c>
    </row>
    <row r="89" spans="1:6" x14ac:dyDescent="0.2">
      <c r="A89" s="4">
        <f t="shared" si="1"/>
        <v>83</v>
      </c>
      <c r="B89" s="15" t="s">
        <v>205</v>
      </c>
      <c r="C89" s="5">
        <v>45064</v>
      </c>
      <c r="D89" s="10" t="s">
        <v>206</v>
      </c>
      <c r="E89" s="7">
        <v>20490.099999999999</v>
      </c>
      <c r="F89" s="9" t="s">
        <v>207</v>
      </c>
    </row>
    <row r="90" spans="1:6" x14ac:dyDescent="0.2">
      <c r="A90" s="4">
        <f t="shared" si="1"/>
        <v>84</v>
      </c>
      <c r="B90" s="15" t="s">
        <v>208</v>
      </c>
      <c r="C90" s="5">
        <v>45056</v>
      </c>
      <c r="D90" s="10" t="s">
        <v>173</v>
      </c>
      <c r="E90" s="7">
        <v>476315.35</v>
      </c>
      <c r="F90" s="9" t="s">
        <v>144</v>
      </c>
    </row>
    <row r="91" spans="1:6" ht="25.5" x14ac:dyDescent="0.2">
      <c r="A91" s="4">
        <f t="shared" si="1"/>
        <v>85</v>
      </c>
      <c r="B91" s="15" t="s">
        <v>209</v>
      </c>
      <c r="C91" s="5">
        <v>45026</v>
      </c>
      <c r="D91" s="10" t="s">
        <v>210</v>
      </c>
      <c r="E91" s="7">
        <v>19015</v>
      </c>
      <c r="F91" s="9" t="s">
        <v>211</v>
      </c>
    </row>
    <row r="92" spans="1:6" x14ac:dyDescent="0.2">
      <c r="A92" s="4">
        <f t="shared" si="1"/>
        <v>86</v>
      </c>
      <c r="B92" s="15" t="s">
        <v>212</v>
      </c>
      <c r="C92" s="5">
        <v>45050</v>
      </c>
      <c r="D92" s="10" t="s">
        <v>213</v>
      </c>
      <c r="E92" s="7">
        <v>46134</v>
      </c>
      <c r="F92" s="9" t="s">
        <v>118</v>
      </c>
    </row>
    <row r="93" spans="1:6" ht="25.5" x14ac:dyDescent="0.2">
      <c r="A93" s="4">
        <f t="shared" si="1"/>
        <v>87</v>
      </c>
      <c r="B93" s="15" t="s">
        <v>214</v>
      </c>
      <c r="C93" s="5">
        <v>45091</v>
      </c>
      <c r="D93" s="10" t="s">
        <v>215</v>
      </c>
      <c r="E93" s="7">
        <v>1600</v>
      </c>
      <c r="F93" s="9" t="s">
        <v>216</v>
      </c>
    </row>
    <row r="94" spans="1:6" ht="25.5" x14ac:dyDescent="0.2">
      <c r="A94" s="4">
        <f t="shared" si="1"/>
        <v>88</v>
      </c>
      <c r="B94" s="15" t="s">
        <v>217</v>
      </c>
      <c r="C94" s="5">
        <v>45091</v>
      </c>
      <c r="D94" s="10" t="s">
        <v>218</v>
      </c>
      <c r="E94" s="7">
        <v>4270</v>
      </c>
      <c r="F94" s="9" t="s">
        <v>216</v>
      </c>
    </row>
    <row r="95" spans="1:6" ht="63.75" x14ac:dyDescent="0.2">
      <c r="A95" s="4">
        <f t="shared" si="1"/>
        <v>89</v>
      </c>
      <c r="B95" s="15" t="s">
        <v>219</v>
      </c>
      <c r="C95" s="5">
        <v>45043</v>
      </c>
      <c r="D95" s="10" t="s">
        <v>220</v>
      </c>
      <c r="E95" s="7">
        <v>9260</v>
      </c>
      <c r="F95" s="9" t="s">
        <v>221</v>
      </c>
    </row>
    <row r="96" spans="1:6" x14ac:dyDescent="0.2">
      <c r="A96" s="4">
        <f t="shared" si="1"/>
        <v>90</v>
      </c>
      <c r="B96" s="15" t="s">
        <v>222</v>
      </c>
      <c r="C96" s="5">
        <v>45120</v>
      </c>
      <c r="D96" s="10" t="s">
        <v>223</v>
      </c>
      <c r="E96" s="7">
        <v>47225</v>
      </c>
      <c r="F96" s="9" t="s">
        <v>124</v>
      </c>
    </row>
    <row r="97" spans="1:6" ht="25.5" x14ac:dyDescent="0.2">
      <c r="A97" s="4">
        <f t="shared" si="1"/>
        <v>91</v>
      </c>
      <c r="B97" s="15" t="s">
        <v>224</v>
      </c>
      <c r="C97" s="5">
        <v>45096</v>
      </c>
      <c r="D97" s="10" t="s">
        <v>225</v>
      </c>
      <c r="E97" s="7">
        <v>318435.75</v>
      </c>
      <c r="F97" s="9" t="s">
        <v>144</v>
      </c>
    </row>
    <row r="98" spans="1:6" x14ac:dyDescent="0.2">
      <c r="A98" s="4">
        <f t="shared" si="1"/>
        <v>92</v>
      </c>
      <c r="B98" s="15" t="s">
        <v>226</v>
      </c>
      <c r="C98" s="5">
        <v>45124</v>
      </c>
      <c r="D98" s="10" t="s">
        <v>227</v>
      </c>
      <c r="E98" s="7">
        <v>17615</v>
      </c>
      <c r="F98" s="9" t="s">
        <v>124</v>
      </c>
    </row>
    <row r="99" spans="1:6" x14ac:dyDescent="0.2">
      <c r="A99" s="4">
        <f t="shared" si="1"/>
        <v>93</v>
      </c>
      <c r="B99" s="15" t="s">
        <v>228</v>
      </c>
      <c r="C99" s="5">
        <v>45125</v>
      </c>
      <c r="D99" s="10" t="s">
        <v>229</v>
      </c>
      <c r="E99" s="7">
        <v>1335</v>
      </c>
      <c r="F99" s="9" t="s">
        <v>124</v>
      </c>
    </row>
    <row r="100" spans="1:6" x14ac:dyDescent="0.2">
      <c r="A100" s="4">
        <f t="shared" si="1"/>
        <v>94</v>
      </c>
      <c r="B100" s="15" t="s">
        <v>230</v>
      </c>
      <c r="C100" s="5">
        <v>45078</v>
      </c>
      <c r="D100" s="10" t="s">
        <v>231</v>
      </c>
      <c r="E100" s="7">
        <v>44801</v>
      </c>
      <c r="F100" s="9" t="s">
        <v>69</v>
      </c>
    </row>
    <row r="101" spans="1:6" x14ac:dyDescent="0.2">
      <c r="A101" s="4">
        <f t="shared" si="1"/>
        <v>95</v>
      </c>
      <c r="B101" s="15" t="s">
        <v>232</v>
      </c>
      <c r="C101" s="5">
        <v>45124</v>
      </c>
      <c r="D101" s="10" t="s">
        <v>233</v>
      </c>
      <c r="E101" s="7">
        <v>135000</v>
      </c>
      <c r="F101" s="9" t="s">
        <v>234</v>
      </c>
    </row>
    <row r="102" spans="1:6" ht="25.5" x14ac:dyDescent="0.2">
      <c r="A102" s="4">
        <f t="shared" si="1"/>
        <v>96</v>
      </c>
      <c r="B102" s="15" t="s">
        <v>235</v>
      </c>
      <c r="C102" s="5">
        <v>45110</v>
      </c>
      <c r="D102" s="10" t="s">
        <v>236</v>
      </c>
      <c r="E102" s="7">
        <v>242492</v>
      </c>
      <c r="F102" s="9" t="s">
        <v>237</v>
      </c>
    </row>
    <row r="103" spans="1:6" ht="25.5" x14ac:dyDescent="0.2">
      <c r="A103" s="4">
        <f t="shared" si="1"/>
        <v>97</v>
      </c>
      <c r="B103" s="15" t="s">
        <v>238</v>
      </c>
      <c r="C103" s="5">
        <v>45147</v>
      </c>
      <c r="D103" s="10" t="s">
        <v>239</v>
      </c>
      <c r="E103" s="7">
        <v>169958.8</v>
      </c>
      <c r="F103" s="9" t="s">
        <v>240</v>
      </c>
    </row>
    <row r="104" spans="1:6" x14ac:dyDescent="0.2">
      <c r="A104" s="4">
        <f t="shared" si="1"/>
        <v>98</v>
      </c>
      <c r="B104" s="15" t="s">
        <v>241</v>
      </c>
      <c r="C104" s="5">
        <v>45170</v>
      </c>
      <c r="D104" s="10" t="s">
        <v>242</v>
      </c>
      <c r="E104" s="7">
        <v>486472</v>
      </c>
      <c r="F104" s="9" t="str">
        <f>F90</f>
        <v>ООО "Тимашевское ПРТ Райпо"</v>
      </c>
    </row>
    <row r="105" spans="1:6" x14ac:dyDescent="0.2">
      <c r="A105" s="4">
        <f t="shared" si="1"/>
        <v>99</v>
      </c>
      <c r="B105" s="15" t="s">
        <v>243</v>
      </c>
      <c r="C105" s="5">
        <v>45202</v>
      </c>
      <c r="D105" s="10" t="s">
        <v>244</v>
      </c>
      <c r="E105" s="7">
        <v>46000</v>
      </c>
      <c r="F105" s="9" t="s">
        <v>183</v>
      </c>
    </row>
    <row r="106" spans="1:6" ht="25.5" x14ac:dyDescent="0.2">
      <c r="A106" s="4">
        <f t="shared" si="1"/>
        <v>100</v>
      </c>
      <c r="B106" s="15" t="s">
        <v>149</v>
      </c>
      <c r="C106" s="5">
        <v>45170</v>
      </c>
      <c r="D106" s="10" t="s">
        <v>245</v>
      </c>
      <c r="E106" s="7">
        <v>52936.6</v>
      </c>
      <c r="F106" s="9" t="s">
        <v>246</v>
      </c>
    </row>
    <row r="107" spans="1:6" x14ac:dyDescent="0.2">
      <c r="A107" s="4">
        <f t="shared" si="1"/>
        <v>101</v>
      </c>
      <c r="B107" s="15" t="s">
        <v>247</v>
      </c>
      <c r="C107" s="5">
        <v>45219</v>
      </c>
      <c r="D107" s="10" t="s">
        <v>248</v>
      </c>
      <c r="E107" s="7">
        <v>341710.08000000002</v>
      </c>
      <c r="F107" s="9" t="s">
        <v>249</v>
      </c>
    </row>
    <row r="108" spans="1:6" x14ac:dyDescent="0.2">
      <c r="A108" s="4">
        <f t="shared" si="1"/>
        <v>102</v>
      </c>
      <c r="B108" s="15" t="s">
        <v>188</v>
      </c>
      <c r="C108" s="5">
        <v>45247</v>
      </c>
      <c r="D108" s="10" t="s">
        <v>250</v>
      </c>
      <c r="E108" s="7">
        <v>9871.2999999999993</v>
      </c>
      <c r="F108" s="9" t="s">
        <v>251</v>
      </c>
    </row>
    <row r="109" spans="1:6" x14ac:dyDescent="0.2">
      <c r="A109" s="4">
        <f t="shared" si="1"/>
        <v>103</v>
      </c>
      <c r="B109" s="15" t="s">
        <v>252</v>
      </c>
      <c r="C109" s="5">
        <v>45226</v>
      </c>
      <c r="D109" s="10" t="s">
        <v>253</v>
      </c>
      <c r="E109" s="7">
        <v>30000</v>
      </c>
      <c r="F109" s="9" t="s">
        <v>203</v>
      </c>
    </row>
    <row r="110" spans="1:6" ht="76.5" x14ac:dyDescent="0.2">
      <c r="A110" s="4">
        <f t="shared" si="1"/>
        <v>104</v>
      </c>
      <c r="B110" s="15" t="s">
        <v>254</v>
      </c>
      <c r="C110" s="5">
        <v>45273</v>
      </c>
      <c r="D110" s="10" t="s">
        <v>255</v>
      </c>
      <c r="E110" s="7">
        <v>10000</v>
      </c>
      <c r="F110" s="9" t="s">
        <v>256</v>
      </c>
    </row>
    <row r="111" spans="1:6" ht="25.5" x14ac:dyDescent="0.2">
      <c r="A111" s="4">
        <f t="shared" si="1"/>
        <v>105</v>
      </c>
      <c r="B111" s="15" t="s">
        <v>257</v>
      </c>
      <c r="C111" s="5">
        <v>45281</v>
      </c>
      <c r="D111" s="10" t="s">
        <v>258</v>
      </c>
      <c r="E111" s="7">
        <v>1600</v>
      </c>
      <c r="F111" s="9" t="s">
        <v>216</v>
      </c>
    </row>
    <row r="112" spans="1:6" x14ac:dyDescent="0.2">
      <c r="A112" s="4">
        <f t="shared" si="1"/>
        <v>106</v>
      </c>
      <c r="B112" s="15" t="s">
        <v>199</v>
      </c>
      <c r="C112" s="5">
        <v>45261</v>
      </c>
      <c r="D112" s="10" t="s">
        <v>259</v>
      </c>
      <c r="E112" s="7">
        <v>54544</v>
      </c>
      <c r="F112" s="9" t="s">
        <v>246</v>
      </c>
    </row>
    <row r="113" spans="1:6" ht="25.5" x14ac:dyDescent="0.2">
      <c r="A113" s="4">
        <f t="shared" si="1"/>
        <v>107</v>
      </c>
      <c r="B113" s="15" t="s">
        <v>147</v>
      </c>
      <c r="C113" s="5">
        <v>45231</v>
      </c>
      <c r="D113" s="10" t="s">
        <v>260</v>
      </c>
      <c r="E113" s="7">
        <v>16696.5</v>
      </c>
      <c r="F113" s="9" t="s">
        <v>246</v>
      </c>
    </row>
    <row r="114" spans="1:6" x14ac:dyDescent="0.2">
      <c r="A114" s="4">
        <f t="shared" si="1"/>
        <v>108</v>
      </c>
      <c r="B114" s="15" t="s">
        <v>261</v>
      </c>
      <c r="C114" s="5">
        <v>45261</v>
      </c>
      <c r="D114" s="10" t="s">
        <v>262</v>
      </c>
      <c r="E114" s="7">
        <v>172638</v>
      </c>
      <c r="F114" s="9" t="s">
        <v>246</v>
      </c>
    </row>
    <row r="115" spans="1:6" x14ac:dyDescent="0.2">
      <c r="A115" s="4">
        <f t="shared" si="1"/>
        <v>109</v>
      </c>
      <c r="B115" s="15" t="s">
        <v>191</v>
      </c>
      <c r="C115" s="5">
        <v>45261</v>
      </c>
      <c r="D115" s="10" t="s">
        <v>263</v>
      </c>
      <c r="E115" s="7">
        <v>530702</v>
      </c>
      <c r="F115" s="9" t="s">
        <v>246</v>
      </c>
    </row>
  </sheetData>
  <mergeCells count="1">
    <mergeCell ref="A1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2024-02-27T12:05:16Z</dcterms:modified>
</cp:coreProperties>
</file>