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72" i="1" l="1"/>
  <c r="A76" i="1"/>
  <c r="A80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3" i="1" s="1"/>
</calcChain>
</file>

<file path=xl/sharedStrings.xml><?xml version="1.0" encoding="utf-8"?>
<sst xmlns="http://schemas.openxmlformats.org/spreadsheetml/2006/main" count="297" uniqueCount="204">
  <si>
    <t>№ п/п</t>
  </si>
  <si>
    <t>№ договора/контракта</t>
  </si>
  <si>
    <t>Дата заключения договора/контракта</t>
  </si>
  <si>
    <t>Предмет договора/контракта</t>
  </si>
  <si>
    <t>Поставщик (подрядчик, исполнитель)</t>
  </si>
  <si>
    <t>1</t>
  </si>
  <si>
    <t>2</t>
  </si>
  <si>
    <t>3</t>
  </si>
  <si>
    <t>4</t>
  </si>
  <si>
    <t>5</t>
  </si>
  <si>
    <t>№5088464.21</t>
  </si>
  <si>
    <t>№204-Б2</t>
  </si>
  <si>
    <t>ООО "Дезинфекция"</t>
  </si>
  <si>
    <t>ИП Тарануха Андрей Владимирович</t>
  </si>
  <si>
    <t>ИП Дудкин Антон Сергеевич</t>
  </si>
  <si>
    <t>ООО "Тимашевское ПРТ Райпо"</t>
  </si>
  <si>
    <t>№19573/ТМ</t>
  </si>
  <si>
    <t>АО "Мусороуборочная компания"</t>
  </si>
  <si>
    <t>№GR11204806</t>
  </si>
  <si>
    <t>за бензин</t>
  </si>
  <si>
    <t>ООО "ИТС"</t>
  </si>
  <si>
    <t>ООО "ДССЛ-НЕВА"</t>
  </si>
  <si>
    <t>АО "ПФ "СКБ Контур"</t>
  </si>
  <si>
    <t>ИП Жученко Александр Николаевич</t>
  </si>
  <si>
    <t>заправка картриджей</t>
  </si>
  <si>
    <t>Сумма контракта</t>
  </si>
  <si>
    <t>ИНН поставщика</t>
  </si>
  <si>
    <t>№А-186</t>
  </si>
  <si>
    <t>№А-187</t>
  </si>
  <si>
    <t>№34000958</t>
  </si>
  <si>
    <t>№ДГ24/61</t>
  </si>
  <si>
    <t>№ЛП-24.0901</t>
  </si>
  <si>
    <t>№23.1312</t>
  </si>
  <si>
    <t>№4-24</t>
  </si>
  <si>
    <t>№293</t>
  </si>
  <si>
    <t>№56-ЭО</t>
  </si>
  <si>
    <t>№79</t>
  </si>
  <si>
    <t>№92</t>
  </si>
  <si>
    <t>Об оказание услуги
междугородной и международной телефонной связи. Лицевой счет услуги 423018847554</t>
  </si>
  <si>
    <t xml:space="preserve">Об оказании услуги местной телефонной связи. 
Лицевой счет услуги 423018847553 </t>
  </si>
  <si>
    <t>За техническое обслуживание автоматических установок пожарной сигнализации</t>
  </si>
  <si>
    <t>За техническое обслуживание объектовой станции системы пожарного мониторинга</t>
  </si>
  <si>
    <t>За охрану объекта с использованием кнопки тревожной сигнализации</t>
  </si>
  <si>
    <t>За техническое сопровождение транспортного средства, Глонас</t>
  </si>
  <si>
    <t>За неисключительное право использования программы ЭВМ (сайт)</t>
  </si>
  <si>
    <t>За неисключительное право использования программного продукта (сертификат VipNETClient сеть 15428</t>
  </si>
  <si>
    <t>За дератизационное обслуживание</t>
  </si>
  <si>
    <t>за карту водителя СКЗИ</t>
  </si>
  <si>
    <t>Оказание консультационных услуг по составлению экологической отчетности</t>
  </si>
  <si>
    <t>за перезарядку огнетушителей</t>
  </si>
  <si>
    <t xml:space="preserve">за проверку и очистку вентиляционной системы пищеблока здания начального образования </t>
  </si>
  <si>
    <t>7707049388</t>
  </si>
  <si>
    <t>2353002302</t>
  </si>
  <si>
    <t>2310163739</t>
  </si>
  <si>
    <t>2369000660</t>
  </si>
  <si>
    <t>234602203000</t>
  </si>
  <si>
    <t>4029017981</t>
  </si>
  <si>
    <t>235308870</t>
  </si>
  <si>
    <t>255306110100</t>
  </si>
  <si>
    <t>235303841817</t>
  </si>
  <si>
    <t>ПАО "Ростелеком"</t>
  </si>
  <si>
    <t>ООО "Сигнал"</t>
  </si>
  <si>
    <t>ФГКУ "УВО ВНГ России по КК"</t>
  </si>
  <si>
    <t xml:space="preserve"> ООО "КАНКорт"</t>
  </si>
  <si>
    <t>ИП Архангельский Алексей Александрович (ЛеоПульт)</t>
  </si>
  <si>
    <t>АО "Калуга Астрал"</t>
  </si>
  <si>
    <t>ИП Казерова С.В.</t>
  </si>
  <si>
    <t>ИП Черненко Андрей Геннадьевич</t>
  </si>
  <si>
    <t>№4/24</t>
  </si>
  <si>
    <t>№B7OPS-013151</t>
  </si>
  <si>
    <t>№24.3101Р</t>
  </si>
  <si>
    <t>№004-24</t>
  </si>
  <si>
    <t>№004/01-24</t>
  </si>
  <si>
    <t>№02-04/2024</t>
  </si>
  <si>
    <t>№19</t>
  </si>
  <si>
    <t>№КР000024416</t>
  </si>
  <si>
    <t>№КР000024413</t>
  </si>
  <si>
    <t>№К077311/24</t>
  </si>
  <si>
    <t>№К098465/24</t>
  </si>
  <si>
    <t>№23-11200</t>
  </si>
  <si>
    <t>№24.0320</t>
  </si>
  <si>
    <t>№60\24</t>
  </si>
  <si>
    <t>№0904/2024</t>
  </si>
  <si>
    <t>№004/02-24</t>
  </si>
  <si>
    <t>№24.0417</t>
  </si>
  <si>
    <t>№24.0424</t>
  </si>
  <si>
    <t>№004/02-24У</t>
  </si>
  <si>
    <t>№004/03-24</t>
  </si>
  <si>
    <t>№004/04-24</t>
  </si>
  <si>
    <t>№1605/2024</t>
  </si>
  <si>
    <t>№24.0517</t>
  </si>
  <si>
    <t>№ДН-0000834</t>
  </si>
  <si>
    <t>№004/05-24</t>
  </si>
  <si>
    <t>№004/06-24</t>
  </si>
  <si>
    <t>за техническое обслуживание узла учета тепловой энергии</t>
  </si>
  <si>
    <t xml:space="preserve">за услуги  по  обращению с твердыми отходами </t>
  </si>
  <si>
    <t xml:space="preserve"> за техническое обслуживание лифтов</t>
  </si>
  <si>
    <t>за ремонт холодильника, за ремонт электрической скоовороды</t>
  </si>
  <si>
    <t>за услуги по организации питания учащихся</t>
  </si>
  <si>
    <t>на оказание услуг по организации бесплатного горячего питания обучающихся (ОВЗ и услуга), (инвалиды и услуга), (СВО и услуга) по образовательным прогаммам начального, среднего,общего образования в МБОУ СОШ №4</t>
  </si>
  <si>
    <t>за услуги по определению рыночной стоимости годовой арендной платы столовой</t>
  </si>
  <si>
    <t>за предрейсовые и послерейсовые технические осомтры транспортного средства, стоянка</t>
  </si>
  <si>
    <t>за посуду (ложки)</t>
  </si>
  <si>
    <t>за посуду (кружки чайные)</t>
  </si>
  <si>
    <t>За неисключительное право использования Контур.Диадок на условиях простой (неисключительной) лицензии</t>
  </si>
  <si>
    <t>За предоставление права использования и абонентское обслуживание системы Контур.Экстерн</t>
  </si>
  <si>
    <t>За изготовление и поставку бланков строгой отчетности</t>
  </si>
  <si>
    <t>за платные медицинские услуги (периодический мед. Осмотр)</t>
  </si>
  <si>
    <t>За ммоющие, чистящие средства</t>
  </si>
  <si>
    <t>за услуги по организации питания учащихся 1-4 классы</t>
  </si>
  <si>
    <t>за сканер</t>
  </si>
  <si>
    <t>за камеры видеонаблюдения</t>
  </si>
  <si>
    <t>за услуги по организации питания обучаюхщихся  (услуга)</t>
  </si>
  <si>
    <t>за услуги по организации питания учащихся 1-4 классы (стоимость сырьевого набора)</t>
  </si>
  <si>
    <t xml:space="preserve">за услуги по организации питания учащихся 1-4 классы </t>
  </si>
  <si>
    <t>за бумагу (экзамены)</t>
  </si>
  <si>
    <t>за тонер (экзамены)</t>
  </si>
  <si>
    <t>за неисключительное право использование програмного продукта ДССЛ-НЕВА</t>
  </si>
  <si>
    <t>ООО "Метеор Лифт"</t>
  </si>
  <si>
    <t>ИП Рысин Алексей Викторович</t>
  </si>
  <si>
    <t>Союз "Тимашевская межрайонная торгово-промышленная палата"</t>
  </si>
  <si>
    <t>ООО "Тимашевск-Транс-Сервис</t>
  </si>
  <si>
    <t xml:space="preserve">ООО "Торговый дом Пищевые технологии" </t>
  </si>
  <si>
    <t>ООО "СпецБланк-Москва"</t>
  </si>
  <si>
    <t>ИП Жученко А.Н.</t>
  </si>
  <si>
    <t>ГБУЗ "Тимашевская ЦРБ" МЗ КК</t>
  </si>
  <si>
    <t>ИП Татаренко ИМ</t>
  </si>
  <si>
    <t>6</t>
  </si>
  <si>
    <t>ООО "Тимашевское ПРТ райПо"</t>
  </si>
  <si>
    <t>№А0119174</t>
  </si>
  <si>
    <t>за учебную литературу (для библ. Фонда)</t>
  </si>
  <si>
    <t>№2024.518500</t>
  </si>
  <si>
    <t>№4/24-К</t>
  </si>
  <si>
    <t>за десинсекцию тер-рии школы (летний лагерь)</t>
  </si>
  <si>
    <t>№411</t>
  </si>
  <si>
    <t>за тахограф,активацию, настройку</t>
  </si>
  <si>
    <t>№91/24</t>
  </si>
  <si>
    <t>за платные медицинские услуги (периодический мед. осмотр)</t>
  </si>
  <si>
    <t>№1</t>
  </si>
  <si>
    <t>АО "Издательство "Просвещение"</t>
  </si>
  <si>
    <t>ООО "Альянс Розница"</t>
  </si>
  <si>
    <t>ООО "КАНкорт"</t>
  </si>
  <si>
    <t>ООО ОИПЦ "Перспективы образования"</t>
  </si>
  <si>
    <t>№СОУТ-753,24-ТЕГАС</t>
  </si>
  <si>
    <t>за спец.оценку условий труда</t>
  </si>
  <si>
    <t>5036164481</t>
  </si>
  <si>
    <t>ООО "АНАЛИТПРОФ"</t>
  </si>
  <si>
    <t>№Д342</t>
  </si>
  <si>
    <t>№3/Т</t>
  </si>
  <si>
    <t>№Д352</t>
  </si>
  <si>
    <t>№2024.0815</t>
  </si>
  <si>
    <t>№114/24</t>
  </si>
  <si>
    <t>№124/24</t>
  </si>
  <si>
    <t>за шпатлевку, краску акриловую</t>
  </si>
  <si>
    <t>за промывку и опрессовку системы центрального отопления</t>
  </si>
  <si>
    <t xml:space="preserve">за краску </t>
  </si>
  <si>
    <t xml:space="preserve">за линолеум </t>
  </si>
  <si>
    <t>за платные медицинские услуги (предварительный мед. осмотр)</t>
  </si>
  <si>
    <t>ИП Ледовская Светлана Викторовна</t>
  </si>
  <si>
    <t>ООО "Теплосервис"</t>
  </si>
  <si>
    <t>ИП Трухляк Михаил Викторович</t>
  </si>
  <si>
    <t>№253</t>
  </si>
  <si>
    <t>за ремонт и за запчасти авто</t>
  </si>
  <si>
    <t>ИП Барма Иван Николаевич</t>
  </si>
  <si>
    <t>№0710/2024</t>
  </si>
  <si>
    <t>за хозяйственные товары</t>
  </si>
  <si>
    <t>№2024.1028</t>
  </si>
  <si>
    <t>за экскурсионные услуги</t>
  </si>
  <si>
    <t>2353016418</t>
  </si>
  <si>
    <t>МРО Православный Приход Храма Вознесения Господня г. Тимашевска КК Ейской Епархии Русской Православной Церкви (Московский Патриархат)</t>
  </si>
  <si>
    <t>№547/2024</t>
  </si>
  <si>
    <t>за курсы повышения квалификации</t>
  </si>
  <si>
    <t>2308279278</t>
  </si>
  <si>
    <t>ООО "Институт дополнительного профессионального образования"</t>
  </si>
  <si>
    <t>№2024.0819</t>
  </si>
  <si>
    <t>за техническое обслуживание комплекса тревожной сигнализации</t>
  </si>
  <si>
    <t>ИП  Даценко ИН</t>
  </si>
  <si>
    <t>№91</t>
  </si>
  <si>
    <t>за услуги охраны</t>
  </si>
  <si>
    <t>ООО ЧОО "Легион"</t>
  </si>
  <si>
    <t>№004/08-24</t>
  </si>
  <si>
    <t>за услуги по организации питания детей из многодетных семей 5-11 кл</t>
  </si>
  <si>
    <t>№004-020924</t>
  </si>
  <si>
    <t xml:space="preserve">за услуги по организации питания учащихся </t>
  </si>
  <si>
    <t xml:space="preserve">№004/07-24 </t>
  </si>
  <si>
    <t xml:space="preserve">за услуги по организаци питния </t>
  </si>
  <si>
    <t>№271</t>
  </si>
  <si>
    <t>за тормозные колодки и их замену</t>
  </si>
  <si>
    <t>№280</t>
  </si>
  <si>
    <t>за суппорта тормозные, тормозную жидкость, работа</t>
  </si>
  <si>
    <t>№3110/2024</t>
  </si>
  <si>
    <t>За моющие, чистящие средства, мешки для мусора</t>
  </si>
  <si>
    <t>№2024.1111</t>
  </si>
  <si>
    <t>за лестницу аллюм. 3-х секционную</t>
  </si>
  <si>
    <t>№20</t>
  </si>
  <si>
    <t>за ремонт автомобиля ГАЗ</t>
  </si>
  <si>
    <t>ИП Апполонов Алексей Аркадьевич</t>
  </si>
  <si>
    <t>№1211/2024</t>
  </si>
  <si>
    <t>за бумагу А4</t>
  </si>
  <si>
    <t>№21</t>
  </si>
  <si>
    <t>№ХХХ0472518394</t>
  </si>
  <si>
    <t>оплата страховой премии</t>
  </si>
  <si>
    <t>САО "ВСК"</t>
  </si>
  <si>
    <t>Реестр прямых контрактов (с единственным поставщиком,подрядчиком,исполнителем) по МБОУ
СОШ№4 п.4 и п.5 Ч1ст 93 ФЗ-44 за январь-ноябрь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</si>
</sst>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₽&quot;;\-#,##0.00\ &quot;₽&quot;"/>
    <numFmt numFmtId="164" formatCode="[$-F800]dddd\,\ mmmm\ dd\,\ yyyy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16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3" fillId="4" borderId="1" xfId="0" applyNumberFormat="1" applyFont="1" applyFill="1" applyBorder="1" applyAlignment="1" applyProtection="1">
      <alignment vertical="center" wrapText="1"/>
      <protection locked="0"/>
    </xf>
    <xf numFmtId="164" fontId="3" fillId="4" borderId="1" xfId="0" applyNumberFormat="1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Alignment="1">
      <alignment horizontal="center" wrapText="1"/>
    </xf>
    <xf numFmtId="0" fontId="2" fillId="0" borderId="2" xfId="0" applyNumberFormat="1" applyFont="1" applyBorder="1" applyAlignment="1">
      <alignment horizontal="center" wrapText="1"/>
    </xf>
    <xf numFmtId="0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1" fillId="0" borderId="0" xfId="0" applyFont="1" applyBorder="1"/>
    <xf numFmtId="0" fontId="1" fillId="0" borderId="0" xfId="0" applyNumberFormat="1" applyFont="1" applyBorder="1"/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7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/>
    <xf numFmtId="0" fontId="3" fillId="3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467591</xdr:colOff>
      <xdr:row>3</xdr:row>
      <xdr:rowOff>69273</xdr:rowOff>
    </xdr:from>
    <xdr:ext cx="184731" cy="264560"/>
    <xdr:sp macro="" textlink="">
      <xdr:nvSpPr>
        <xdr:cNvPr id="2" name="TextBox 1"/>
        <xdr:cNvSpPr txBox="1"/>
      </xdr:nvSpPr>
      <xdr:spPr>
        <a:xfrm>
          <a:off x="3429866" y="9646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topLeftCell="A64" zoomScale="70" zoomScaleNormal="70" workbookViewId="0">
      <selection activeCell="D93" sqref="D93"/>
    </sheetView>
  </sheetViews>
  <sheetFormatPr defaultRowHeight="12.75" x14ac:dyDescent="0.2"/>
  <cols>
    <col min="1" max="1" width="9.140625" style="2"/>
    <col min="2" max="2" width="23.7109375" style="3" customWidth="1"/>
    <col min="3" max="3" width="13.5703125" style="1" customWidth="1"/>
    <col min="4" max="4" width="52.28515625" style="1" customWidth="1"/>
    <col min="5" max="6" width="27.140625" style="1" customWidth="1"/>
    <col min="7" max="7" width="43.5703125" style="1" customWidth="1"/>
    <col min="8" max="16384" width="9.140625" style="1"/>
  </cols>
  <sheetData>
    <row r="1" spans="1:7" ht="12.75" customHeight="1" x14ac:dyDescent="0.2">
      <c r="A1" s="23" t="s">
        <v>203</v>
      </c>
      <c r="B1" s="23"/>
      <c r="C1" s="23"/>
      <c r="D1" s="23"/>
      <c r="E1" s="23"/>
      <c r="F1" s="23"/>
      <c r="G1" s="23"/>
    </row>
    <row r="2" spans="1:7" ht="12.75" customHeight="1" x14ac:dyDescent="0.2">
      <c r="A2" s="23"/>
      <c r="B2" s="23"/>
      <c r="C2" s="23"/>
      <c r="D2" s="23"/>
      <c r="E2" s="23"/>
      <c r="F2" s="23"/>
      <c r="G2" s="23"/>
    </row>
    <row r="3" spans="1:7" ht="12.75" customHeight="1" x14ac:dyDescent="0.2">
      <c r="A3" s="23"/>
      <c r="B3" s="23"/>
      <c r="C3" s="23"/>
      <c r="D3" s="23"/>
      <c r="E3" s="23"/>
      <c r="F3" s="23"/>
      <c r="G3" s="23"/>
    </row>
    <row r="4" spans="1:7" ht="12.75" customHeight="1" x14ac:dyDescent="0.2">
      <c r="A4" s="24"/>
      <c r="B4" s="24"/>
      <c r="C4" s="24"/>
      <c r="D4" s="24"/>
      <c r="E4" s="24"/>
      <c r="F4" s="24"/>
      <c r="G4" s="24"/>
    </row>
    <row r="5" spans="1:7" s="4" customFormat="1" ht="78.75" x14ac:dyDescent="0.25">
      <c r="A5" s="30" t="s">
        <v>0</v>
      </c>
      <c r="B5" s="31" t="s">
        <v>1</v>
      </c>
      <c r="C5" s="32" t="s">
        <v>2</v>
      </c>
      <c r="D5" s="32" t="s">
        <v>3</v>
      </c>
      <c r="E5" s="33" t="s">
        <v>25</v>
      </c>
      <c r="F5" s="33" t="s">
        <v>26</v>
      </c>
      <c r="G5" s="32" t="s">
        <v>4</v>
      </c>
    </row>
    <row r="6" spans="1:7" s="4" customFormat="1" ht="15.75" x14ac:dyDescent="0.25">
      <c r="A6" s="34" t="s">
        <v>5</v>
      </c>
      <c r="B6" s="35" t="s">
        <v>6</v>
      </c>
      <c r="C6" s="35" t="s">
        <v>7</v>
      </c>
      <c r="D6" s="35" t="s">
        <v>8</v>
      </c>
      <c r="E6" s="35" t="s">
        <v>9</v>
      </c>
      <c r="F6" s="35" t="s">
        <v>127</v>
      </c>
      <c r="G6" s="36">
        <v>7</v>
      </c>
    </row>
    <row r="7" spans="1:7" s="5" customFormat="1" ht="15.75" customHeight="1" x14ac:dyDescent="0.2">
      <c r="A7" s="37">
        <v>1</v>
      </c>
      <c r="B7" s="8" t="s">
        <v>18</v>
      </c>
      <c r="C7" s="7">
        <v>45289</v>
      </c>
      <c r="D7" s="6" t="s">
        <v>19</v>
      </c>
      <c r="E7" s="9">
        <v>40860</v>
      </c>
      <c r="F7" s="10">
        <v>2308236789</v>
      </c>
      <c r="G7" s="11" t="s">
        <v>20</v>
      </c>
    </row>
    <row r="8" spans="1:7" ht="15.75" customHeight="1" x14ac:dyDescent="0.2">
      <c r="A8" s="37">
        <f>A7+1</f>
        <v>2</v>
      </c>
      <c r="B8" s="6" t="s">
        <v>29</v>
      </c>
      <c r="C8" s="7">
        <v>45289</v>
      </c>
      <c r="D8" s="8" t="s">
        <v>42</v>
      </c>
      <c r="E8" s="9">
        <v>27406.080000000002</v>
      </c>
      <c r="F8" s="8" t="s">
        <v>53</v>
      </c>
      <c r="G8" s="8" t="s">
        <v>62</v>
      </c>
    </row>
    <row r="9" spans="1:7" ht="15.75" customHeight="1" x14ac:dyDescent="0.2">
      <c r="A9" s="37">
        <f t="shared" ref="A9:A76" si="0">A8+1</f>
        <v>3</v>
      </c>
      <c r="B9" s="8" t="s">
        <v>16</v>
      </c>
      <c r="C9" s="7">
        <v>45289</v>
      </c>
      <c r="D9" s="6" t="s">
        <v>95</v>
      </c>
      <c r="E9" s="9">
        <v>69501.929999999993</v>
      </c>
      <c r="F9" s="10">
        <v>2308131994</v>
      </c>
      <c r="G9" s="11" t="s">
        <v>17</v>
      </c>
    </row>
    <row r="10" spans="1:7" ht="15.75" customHeight="1" x14ac:dyDescent="0.2">
      <c r="A10" s="37">
        <f t="shared" si="0"/>
        <v>4</v>
      </c>
      <c r="B10" s="6" t="s">
        <v>11</v>
      </c>
      <c r="C10" s="7">
        <v>45300</v>
      </c>
      <c r="D10" s="8" t="s">
        <v>38</v>
      </c>
      <c r="E10" s="9">
        <v>2000</v>
      </c>
      <c r="F10" s="8" t="s">
        <v>51</v>
      </c>
      <c r="G10" s="8" t="s">
        <v>60</v>
      </c>
    </row>
    <row r="11" spans="1:7" ht="15.75" customHeight="1" x14ac:dyDescent="0.2">
      <c r="A11" s="37">
        <f t="shared" si="0"/>
        <v>5</v>
      </c>
      <c r="B11" s="6" t="s">
        <v>10</v>
      </c>
      <c r="C11" s="7">
        <v>45300</v>
      </c>
      <c r="D11" s="8" t="s">
        <v>39</v>
      </c>
      <c r="E11" s="9">
        <v>25600</v>
      </c>
      <c r="F11" s="8" t="s">
        <v>51</v>
      </c>
      <c r="G11" s="8" t="s">
        <v>60</v>
      </c>
    </row>
    <row r="12" spans="1:7" ht="15.75" customHeight="1" x14ac:dyDescent="0.2">
      <c r="A12" s="37">
        <f t="shared" si="0"/>
        <v>6</v>
      </c>
      <c r="B12" s="6" t="s">
        <v>30</v>
      </c>
      <c r="C12" s="7">
        <v>45300</v>
      </c>
      <c r="D12" s="8" t="s">
        <v>43</v>
      </c>
      <c r="E12" s="9">
        <v>3600</v>
      </c>
      <c r="F12" s="8" t="s">
        <v>54</v>
      </c>
      <c r="G12" s="8" t="s">
        <v>63</v>
      </c>
    </row>
    <row r="13" spans="1:7" ht="15.75" customHeight="1" x14ac:dyDescent="0.2">
      <c r="A13" s="37">
        <f t="shared" si="0"/>
        <v>7</v>
      </c>
      <c r="B13" s="6" t="s">
        <v>33</v>
      </c>
      <c r="C13" s="7">
        <v>45300</v>
      </c>
      <c r="D13" s="8" t="s">
        <v>46</v>
      </c>
      <c r="E13" s="9">
        <v>36421.68</v>
      </c>
      <c r="F13" s="8" t="s">
        <v>57</v>
      </c>
      <c r="G13" s="8" t="s">
        <v>12</v>
      </c>
    </row>
    <row r="14" spans="1:7" ht="15.75" customHeight="1" x14ac:dyDescent="0.2">
      <c r="A14" s="37">
        <f t="shared" si="0"/>
        <v>8</v>
      </c>
      <c r="B14" s="8" t="s">
        <v>71</v>
      </c>
      <c r="C14" s="7">
        <v>45300</v>
      </c>
      <c r="D14" s="6" t="s">
        <v>98</v>
      </c>
      <c r="E14" s="9">
        <v>521280</v>
      </c>
      <c r="F14" s="10">
        <v>2353020735</v>
      </c>
      <c r="G14" s="11" t="s">
        <v>15</v>
      </c>
    </row>
    <row r="15" spans="1:7" ht="15.75" customHeight="1" x14ac:dyDescent="0.2">
      <c r="A15" s="37">
        <f t="shared" si="0"/>
        <v>9</v>
      </c>
      <c r="B15" s="8" t="s">
        <v>72</v>
      </c>
      <c r="C15" s="7">
        <v>45300</v>
      </c>
      <c r="D15" s="6" t="s">
        <v>99</v>
      </c>
      <c r="E15" s="9">
        <v>169651</v>
      </c>
      <c r="F15" s="10">
        <v>2353020735</v>
      </c>
      <c r="G15" s="11" t="s">
        <v>15</v>
      </c>
    </row>
    <row r="16" spans="1:7" ht="15.75" customHeight="1" x14ac:dyDescent="0.2">
      <c r="A16" s="37">
        <f t="shared" si="0"/>
        <v>10</v>
      </c>
      <c r="B16" s="8" t="s">
        <v>74</v>
      </c>
      <c r="C16" s="7">
        <v>45300</v>
      </c>
      <c r="D16" s="6" t="s">
        <v>101</v>
      </c>
      <c r="E16" s="9">
        <v>64580</v>
      </c>
      <c r="F16" s="10">
        <v>2369004464</v>
      </c>
      <c r="G16" s="11" t="s">
        <v>121</v>
      </c>
    </row>
    <row r="17" spans="1:7" ht="15.75" customHeight="1" x14ac:dyDescent="0.2">
      <c r="A17" s="37">
        <f t="shared" si="0"/>
        <v>11</v>
      </c>
      <c r="B17" s="8" t="s">
        <v>68</v>
      </c>
      <c r="C17" s="7">
        <v>45306</v>
      </c>
      <c r="D17" s="6" t="s">
        <v>94</v>
      </c>
      <c r="E17" s="9">
        <v>22400</v>
      </c>
      <c r="F17" s="10">
        <v>235301271520</v>
      </c>
      <c r="G17" s="11" t="s">
        <v>14</v>
      </c>
    </row>
    <row r="18" spans="1:7" ht="15.75" customHeight="1" x14ac:dyDescent="0.2">
      <c r="A18" s="37">
        <f t="shared" si="0"/>
        <v>12</v>
      </c>
      <c r="B18" s="6" t="s">
        <v>27</v>
      </c>
      <c r="C18" s="7">
        <v>45309</v>
      </c>
      <c r="D18" s="8" t="s">
        <v>40</v>
      </c>
      <c r="E18" s="9">
        <v>48000</v>
      </c>
      <c r="F18" s="8" t="s">
        <v>52</v>
      </c>
      <c r="G18" s="8" t="s">
        <v>61</v>
      </c>
    </row>
    <row r="19" spans="1:7" ht="15.75" customHeight="1" x14ac:dyDescent="0.2">
      <c r="A19" s="37">
        <f t="shared" si="0"/>
        <v>13</v>
      </c>
      <c r="B19" s="6" t="s">
        <v>28</v>
      </c>
      <c r="C19" s="7">
        <v>45309</v>
      </c>
      <c r="D19" s="8" t="s">
        <v>41</v>
      </c>
      <c r="E19" s="9">
        <v>72000</v>
      </c>
      <c r="F19" s="8" t="s">
        <v>52</v>
      </c>
      <c r="G19" s="8" t="s">
        <v>61</v>
      </c>
    </row>
    <row r="20" spans="1:7" ht="15.75" customHeight="1" x14ac:dyDescent="0.2">
      <c r="A20" s="37">
        <f t="shared" si="0"/>
        <v>14</v>
      </c>
      <c r="B20" s="6" t="s">
        <v>32</v>
      </c>
      <c r="C20" s="7">
        <v>45320</v>
      </c>
      <c r="D20" s="8" t="s">
        <v>45</v>
      </c>
      <c r="E20" s="9">
        <v>5500</v>
      </c>
      <c r="F20" s="8" t="s">
        <v>56</v>
      </c>
      <c r="G20" s="8" t="s">
        <v>65</v>
      </c>
    </row>
    <row r="21" spans="1:7" ht="15.75" customHeight="1" x14ac:dyDescent="0.2">
      <c r="A21" s="37">
        <f t="shared" si="0"/>
        <v>15</v>
      </c>
      <c r="B21" s="6" t="s">
        <v>35</v>
      </c>
      <c r="C21" s="7">
        <v>45320</v>
      </c>
      <c r="D21" s="8" t="s">
        <v>48</v>
      </c>
      <c r="E21" s="9">
        <v>7600</v>
      </c>
      <c r="F21" s="8" t="s">
        <v>58</v>
      </c>
      <c r="G21" s="8" t="s">
        <v>66</v>
      </c>
    </row>
    <row r="22" spans="1:7" ht="15.75" customHeight="1" x14ac:dyDescent="0.2">
      <c r="A22" s="37">
        <f t="shared" si="0"/>
        <v>16</v>
      </c>
      <c r="B22" s="8" t="s">
        <v>70</v>
      </c>
      <c r="C22" s="7">
        <v>45322</v>
      </c>
      <c r="D22" s="6" t="s">
        <v>97</v>
      </c>
      <c r="E22" s="9">
        <v>33200</v>
      </c>
      <c r="F22" s="10">
        <v>235302352147</v>
      </c>
      <c r="G22" s="11" t="s">
        <v>119</v>
      </c>
    </row>
    <row r="23" spans="1:7" ht="31.5" x14ac:dyDescent="0.2">
      <c r="A23" s="37">
        <f t="shared" si="0"/>
        <v>17</v>
      </c>
      <c r="B23" s="8" t="s">
        <v>73</v>
      </c>
      <c r="C23" s="15">
        <v>45327</v>
      </c>
      <c r="D23" s="16" t="s">
        <v>100</v>
      </c>
      <c r="E23" s="9">
        <v>9500</v>
      </c>
      <c r="F23" s="10">
        <v>2353015365</v>
      </c>
      <c r="G23" s="11" t="s">
        <v>120</v>
      </c>
    </row>
    <row r="24" spans="1:7" ht="15.75" customHeight="1" x14ac:dyDescent="0.2">
      <c r="A24" s="37">
        <f t="shared" si="0"/>
        <v>18</v>
      </c>
      <c r="B24" s="8" t="s">
        <v>79</v>
      </c>
      <c r="C24" s="7">
        <v>45350</v>
      </c>
      <c r="D24" s="6" t="s">
        <v>106</v>
      </c>
      <c r="E24" s="9">
        <v>101391.3</v>
      </c>
      <c r="F24" s="10">
        <v>7706526550</v>
      </c>
      <c r="G24" s="11" t="s">
        <v>123</v>
      </c>
    </row>
    <row r="25" spans="1:7" ht="31.5" x14ac:dyDescent="0.2">
      <c r="A25" s="37">
        <f t="shared" si="0"/>
        <v>19</v>
      </c>
      <c r="B25" s="6" t="s">
        <v>31</v>
      </c>
      <c r="C25" s="7">
        <v>45356</v>
      </c>
      <c r="D25" s="8" t="s">
        <v>44</v>
      </c>
      <c r="E25" s="9">
        <v>8000</v>
      </c>
      <c r="F25" s="8" t="s">
        <v>55</v>
      </c>
      <c r="G25" s="8" t="s">
        <v>64</v>
      </c>
    </row>
    <row r="26" spans="1:7" ht="31.5" x14ac:dyDescent="0.2">
      <c r="A26" s="37">
        <f t="shared" si="0"/>
        <v>20</v>
      </c>
      <c r="B26" s="8" t="s">
        <v>75</v>
      </c>
      <c r="C26" s="7">
        <v>45356</v>
      </c>
      <c r="D26" s="6" t="s">
        <v>102</v>
      </c>
      <c r="E26" s="9">
        <v>6235.5</v>
      </c>
      <c r="F26" s="10">
        <v>2309081489</v>
      </c>
      <c r="G26" s="11" t="s">
        <v>122</v>
      </c>
    </row>
    <row r="27" spans="1:7" ht="31.5" x14ac:dyDescent="0.2">
      <c r="A27" s="37">
        <f t="shared" si="0"/>
        <v>21</v>
      </c>
      <c r="B27" s="8" t="s">
        <v>76</v>
      </c>
      <c r="C27" s="7">
        <v>45356</v>
      </c>
      <c r="D27" s="6" t="s">
        <v>103</v>
      </c>
      <c r="E27" s="9">
        <v>19094.099999999999</v>
      </c>
      <c r="F27" s="10">
        <v>2309081489</v>
      </c>
      <c r="G27" s="11" t="s">
        <v>122</v>
      </c>
    </row>
    <row r="28" spans="1:7" ht="12.75" customHeight="1" x14ac:dyDescent="0.2">
      <c r="A28" s="37">
        <f t="shared" si="0"/>
        <v>22</v>
      </c>
      <c r="B28" s="8" t="s">
        <v>77</v>
      </c>
      <c r="C28" s="7">
        <v>45364</v>
      </c>
      <c r="D28" s="6" t="s">
        <v>104</v>
      </c>
      <c r="E28" s="9">
        <v>4200</v>
      </c>
      <c r="F28" s="10">
        <v>6663003127</v>
      </c>
      <c r="G28" s="11" t="s">
        <v>22</v>
      </c>
    </row>
    <row r="29" spans="1:7" ht="12.75" customHeight="1" x14ac:dyDescent="0.2">
      <c r="A29" s="37">
        <f t="shared" si="0"/>
        <v>23</v>
      </c>
      <c r="B29" s="8" t="s">
        <v>81</v>
      </c>
      <c r="C29" s="7">
        <v>45364</v>
      </c>
      <c r="D29" s="6" t="s">
        <v>107</v>
      </c>
      <c r="E29" s="9">
        <v>65959</v>
      </c>
      <c r="F29" s="10">
        <v>2353006498</v>
      </c>
      <c r="G29" s="11" t="s">
        <v>125</v>
      </c>
    </row>
    <row r="30" spans="1:7" ht="15.75" customHeight="1" x14ac:dyDescent="0.2">
      <c r="A30" s="37">
        <f t="shared" si="0"/>
        <v>24</v>
      </c>
      <c r="B30" s="8" t="s">
        <v>78</v>
      </c>
      <c r="C30" s="7">
        <v>45370</v>
      </c>
      <c r="D30" s="6" t="s">
        <v>105</v>
      </c>
      <c r="E30" s="9">
        <v>5000</v>
      </c>
      <c r="F30" s="10">
        <v>6663003127</v>
      </c>
      <c r="G30" s="11" t="s">
        <v>22</v>
      </c>
    </row>
    <row r="31" spans="1:7" ht="15.75" customHeight="1" x14ac:dyDescent="0.2">
      <c r="A31" s="37">
        <f t="shared" si="0"/>
        <v>25</v>
      </c>
      <c r="B31" s="8" t="s">
        <v>80</v>
      </c>
      <c r="C31" s="7">
        <v>45371</v>
      </c>
      <c r="D31" s="6" t="s">
        <v>24</v>
      </c>
      <c r="E31" s="9">
        <v>30000</v>
      </c>
      <c r="F31" s="10">
        <v>235300104822</v>
      </c>
      <c r="G31" s="11" t="s">
        <v>124</v>
      </c>
    </row>
    <row r="32" spans="1:7" ht="15.75" customHeight="1" x14ac:dyDescent="0.2">
      <c r="A32" s="37">
        <f t="shared" si="0"/>
        <v>26</v>
      </c>
      <c r="B32" s="8" t="s">
        <v>83</v>
      </c>
      <c r="C32" s="7">
        <v>45383</v>
      </c>
      <c r="D32" s="6" t="s">
        <v>109</v>
      </c>
      <c r="E32" s="9">
        <v>370971.83</v>
      </c>
      <c r="F32" s="10">
        <v>2535302075</v>
      </c>
      <c r="G32" s="11" t="s">
        <v>128</v>
      </c>
    </row>
    <row r="33" spans="1:7" ht="15.75" customHeight="1" x14ac:dyDescent="0.2">
      <c r="A33" s="37">
        <f t="shared" si="0"/>
        <v>27</v>
      </c>
      <c r="B33" s="6" t="s">
        <v>34</v>
      </c>
      <c r="C33" s="7">
        <v>45390</v>
      </c>
      <c r="D33" s="8" t="s">
        <v>47</v>
      </c>
      <c r="E33" s="9">
        <v>4000</v>
      </c>
      <c r="F33" s="8" t="s">
        <v>54</v>
      </c>
      <c r="G33" s="8" t="s">
        <v>63</v>
      </c>
    </row>
    <row r="34" spans="1:7" ht="15.75" customHeight="1" x14ac:dyDescent="0.2">
      <c r="A34" s="37">
        <f t="shared" si="0"/>
        <v>28</v>
      </c>
      <c r="B34" s="8" t="s">
        <v>82</v>
      </c>
      <c r="C34" s="7">
        <v>45391</v>
      </c>
      <c r="D34" s="6" t="s">
        <v>108</v>
      </c>
      <c r="E34" s="9">
        <v>46053.54</v>
      </c>
      <c r="F34" s="10">
        <v>233003348389</v>
      </c>
      <c r="G34" s="11" t="s">
        <v>13</v>
      </c>
    </row>
    <row r="35" spans="1:7" ht="15.75" customHeight="1" x14ac:dyDescent="0.2">
      <c r="A35" s="37">
        <f t="shared" si="0"/>
        <v>29</v>
      </c>
      <c r="B35" s="6" t="s">
        <v>37</v>
      </c>
      <c r="C35" s="7">
        <v>45393</v>
      </c>
      <c r="D35" s="8" t="s">
        <v>50</v>
      </c>
      <c r="E35" s="9">
        <v>8000</v>
      </c>
      <c r="F35" s="8" t="s">
        <v>52</v>
      </c>
      <c r="G35" s="8" t="s">
        <v>61</v>
      </c>
    </row>
    <row r="36" spans="1:7" ht="15.75" customHeight="1" x14ac:dyDescent="0.2">
      <c r="A36" s="37">
        <f t="shared" si="0"/>
        <v>30</v>
      </c>
      <c r="B36" s="8" t="s">
        <v>83</v>
      </c>
      <c r="C36" s="7">
        <v>45397</v>
      </c>
      <c r="D36" s="6" t="s">
        <v>113</v>
      </c>
      <c r="E36" s="9">
        <v>552861.77</v>
      </c>
      <c r="F36" s="10">
        <v>2535302075</v>
      </c>
      <c r="G36" s="11" t="s">
        <v>128</v>
      </c>
    </row>
    <row r="37" spans="1:7" ht="15.75" customHeight="1" x14ac:dyDescent="0.2">
      <c r="A37" s="37">
        <f t="shared" si="0"/>
        <v>31</v>
      </c>
      <c r="B37" s="8" t="s">
        <v>84</v>
      </c>
      <c r="C37" s="7">
        <v>45399</v>
      </c>
      <c r="D37" s="6" t="s">
        <v>110</v>
      </c>
      <c r="E37" s="9">
        <v>59300</v>
      </c>
      <c r="F37" s="10">
        <v>236900329354</v>
      </c>
      <c r="G37" s="11" t="s">
        <v>126</v>
      </c>
    </row>
    <row r="38" spans="1:7" ht="15.75" customHeight="1" x14ac:dyDescent="0.2">
      <c r="A38" s="37">
        <f t="shared" si="0"/>
        <v>32</v>
      </c>
      <c r="B38" s="8" t="s">
        <v>87</v>
      </c>
      <c r="C38" s="7">
        <v>45404</v>
      </c>
      <c r="D38" s="6" t="s">
        <v>114</v>
      </c>
      <c r="E38" s="9">
        <v>423289.93</v>
      </c>
      <c r="F38" s="10">
        <v>2535302075</v>
      </c>
      <c r="G38" s="11" t="s">
        <v>128</v>
      </c>
    </row>
    <row r="39" spans="1:7" ht="15.75" customHeight="1" x14ac:dyDescent="0.2">
      <c r="A39" s="37">
        <f t="shared" si="0"/>
        <v>33</v>
      </c>
      <c r="B39" s="12" t="s">
        <v>85</v>
      </c>
      <c r="C39" s="13">
        <v>45405</v>
      </c>
      <c r="D39" s="14" t="s">
        <v>111</v>
      </c>
      <c r="E39" s="9">
        <v>270275</v>
      </c>
      <c r="F39" s="10">
        <v>236900329354</v>
      </c>
      <c r="G39" s="11" t="s">
        <v>126</v>
      </c>
    </row>
    <row r="40" spans="1:7" ht="15.75" customHeight="1" x14ac:dyDescent="0.2">
      <c r="A40" s="37">
        <f t="shared" si="0"/>
        <v>34</v>
      </c>
      <c r="B40" s="6" t="s">
        <v>36</v>
      </c>
      <c r="C40" s="7">
        <v>45406</v>
      </c>
      <c r="D40" s="8" t="s">
        <v>49</v>
      </c>
      <c r="E40" s="9">
        <v>4075</v>
      </c>
      <c r="F40" s="8" t="s">
        <v>59</v>
      </c>
      <c r="G40" s="8" t="s">
        <v>67</v>
      </c>
    </row>
    <row r="41" spans="1:7" ht="15.75" customHeight="1" x14ac:dyDescent="0.2">
      <c r="A41" s="37">
        <f t="shared" si="0"/>
        <v>35</v>
      </c>
      <c r="B41" s="8" t="s">
        <v>91</v>
      </c>
      <c r="C41" s="7">
        <v>45406</v>
      </c>
      <c r="D41" s="6" t="s">
        <v>117</v>
      </c>
      <c r="E41" s="9">
        <v>70200</v>
      </c>
      <c r="F41" s="10">
        <v>7804278640</v>
      </c>
      <c r="G41" s="11" t="s">
        <v>21</v>
      </c>
    </row>
    <row r="42" spans="1:7" ht="15.75" customHeight="1" x14ac:dyDescent="0.2">
      <c r="A42" s="37">
        <f t="shared" si="0"/>
        <v>36</v>
      </c>
      <c r="B42" s="8" t="s">
        <v>88</v>
      </c>
      <c r="C42" s="7">
        <v>45411</v>
      </c>
      <c r="D42" s="6" t="s">
        <v>113</v>
      </c>
      <c r="E42" s="9">
        <v>144057.28</v>
      </c>
      <c r="F42" s="10">
        <v>2535302075</v>
      </c>
      <c r="G42" s="11" t="s">
        <v>128</v>
      </c>
    </row>
    <row r="43" spans="1:7" ht="15.75" customHeight="1" x14ac:dyDescent="0.2">
      <c r="A43" s="37">
        <f t="shared" si="0"/>
        <v>37</v>
      </c>
      <c r="B43" s="8" t="s">
        <v>89</v>
      </c>
      <c r="C43" s="7">
        <v>45428</v>
      </c>
      <c r="D43" s="6" t="s">
        <v>115</v>
      </c>
      <c r="E43" s="9">
        <v>30000</v>
      </c>
      <c r="F43" s="10">
        <v>233003348389</v>
      </c>
      <c r="G43" s="11" t="s">
        <v>13</v>
      </c>
    </row>
    <row r="44" spans="1:7" ht="15.75" customHeight="1" x14ac:dyDescent="0.2">
      <c r="A44" s="37">
        <f t="shared" si="0"/>
        <v>38</v>
      </c>
      <c r="B44" s="8" t="s">
        <v>90</v>
      </c>
      <c r="C44" s="7">
        <v>45429</v>
      </c>
      <c r="D44" s="6" t="s">
        <v>116</v>
      </c>
      <c r="E44" s="9">
        <v>15000</v>
      </c>
      <c r="F44" s="10">
        <v>235300104822</v>
      </c>
      <c r="G44" s="11" t="s">
        <v>23</v>
      </c>
    </row>
    <row r="45" spans="1:7" ht="15.75" customHeight="1" x14ac:dyDescent="0.2">
      <c r="A45" s="37">
        <f t="shared" si="0"/>
        <v>39</v>
      </c>
      <c r="B45" s="8" t="s">
        <v>92</v>
      </c>
      <c r="C45" s="7">
        <v>45429</v>
      </c>
      <c r="D45" s="6" t="s">
        <v>113</v>
      </c>
      <c r="E45" s="9">
        <v>503835.47</v>
      </c>
      <c r="F45" s="10">
        <v>2535302075</v>
      </c>
      <c r="G45" s="11" t="s">
        <v>128</v>
      </c>
    </row>
    <row r="46" spans="1:7" ht="15.75" customHeight="1" x14ac:dyDescent="0.2">
      <c r="A46" s="37">
        <f t="shared" si="0"/>
        <v>40</v>
      </c>
      <c r="B46" s="8" t="s">
        <v>93</v>
      </c>
      <c r="C46" s="7">
        <v>45432</v>
      </c>
      <c r="D46" s="6" t="s">
        <v>114</v>
      </c>
      <c r="E46" s="9">
        <v>335079.18</v>
      </c>
      <c r="F46" s="10">
        <v>2535302075</v>
      </c>
      <c r="G46" s="11" t="s">
        <v>128</v>
      </c>
    </row>
    <row r="47" spans="1:7" ht="15.75" customHeight="1" x14ac:dyDescent="0.2">
      <c r="A47" s="37">
        <f t="shared" si="0"/>
        <v>41</v>
      </c>
      <c r="B47" s="8" t="s">
        <v>69</v>
      </c>
      <c r="C47" s="7">
        <v>45655</v>
      </c>
      <c r="D47" s="6" t="s">
        <v>96</v>
      </c>
      <c r="E47" s="9">
        <v>54432</v>
      </c>
      <c r="F47" s="10">
        <v>7805223443</v>
      </c>
      <c r="G47" s="11" t="s">
        <v>118</v>
      </c>
    </row>
    <row r="48" spans="1:7" ht="15.75" customHeight="1" x14ac:dyDescent="0.2">
      <c r="A48" s="37">
        <f t="shared" si="0"/>
        <v>42</v>
      </c>
      <c r="B48" s="8" t="s">
        <v>86</v>
      </c>
      <c r="C48" s="7">
        <v>45337</v>
      </c>
      <c r="D48" s="6" t="s">
        <v>112</v>
      </c>
      <c r="E48" s="9">
        <v>180930</v>
      </c>
      <c r="F48" s="10">
        <v>2535302075</v>
      </c>
      <c r="G48" s="11" t="s">
        <v>128</v>
      </c>
    </row>
    <row r="49" spans="1:7" ht="12.75" customHeight="1" x14ac:dyDescent="0.2">
      <c r="A49" s="37">
        <f t="shared" si="0"/>
        <v>43</v>
      </c>
      <c r="B49" s="17" t="s">
        <v>129</v>
      </c>
      <c r="C49" s="19">
        <v>45372</v>
      </c>
      <c r="D49" s="18" t="s">
        <v>130</v>
      </c>
      <c r="E49" s="20">
        <v>20520.5</v>
      </c>
      <c r="F49" s="21">
        <v>7715995942</v>
      </c>
      <c r="G49" s="22" t="s">
        <v>139</v>
      </c>
    </row>
    <row r="50" spans="1:7" ht="15.75" customHeight="1" x14ac:dyDescent="0.2">
      <c r="A50" s="37">
        <f t="shared" si="0"/>
        <v>44</v>
      </c>
      <c r="B50" s="17" t="s">
        <v>131</v>
      </c>
      <c r="C50" s="19">
        <v>45409</v>
      </c>
      <c r="D50" s="18" t="s">
        <v>19</v>
      </c>
      <c r="E50" s="20">
        <v>83700</v>
      </c>
      <c r="F50" s="21">
        <v>2310195709</v>
      </c>
      <c r="G50" s="22" t="s">
        <v>140</v>
      </c>
    </row>
    <row r="51" spans="1:7" ht="15.75" x14ac:dyDescent="0.2">
      <c r="A51" s="37">
        <f t="shared" si="0"/>
        <v>45</v>
      </c>
      <c r="B51" s="17" t="s">
        <v>132</v>
      </c>
      <c r="C51" s="19">
        <v>45390</v>
      </c>
      <c r="D51" s="18" t="s">
        <v>133</v>
      </c>
      <c r="E51" s="20">
        <v>7000</v>
      </c>
      <c r="F51" s="21">
        <v>2353018870</v>
      </c>
      <c r="G51" s="22" t="s">
        <v>12</v>
      </c>
    </row>
    <row r="52" spans="1:7" ht="19.5" customHeight="1" x14ac:dyDescent="0.2">
      <c r="A52" s="37">
        <f t="shared" si="0"/>
        <v>46</v>
      </c>
      <c r="B52" s="17" t="s">
        <v>134</v>
      </c>
      <c r="C52" s="19">
        <v>45460</v>
      </c>
      <c r="D52" s="18" t="s">
        <v>135</v>
      </c>
      <c r="E52" s="20">
        <v>50000</v>
      </c>
      <c r="F52" s="21">
        <v>2369000660</v>
      </c>
      <c r="G52" s="22" t="s">
        <v>141</v>
      </c>
    </row>
    <row r="53" spans="1:7" ht="31.5" x14ac:dyDescent="0.2">
      <c r="A53" s="37">
        <f t="shared" si="0"/>
        <v>47</v>
      </c>
      <c r="B53" s="17" t="s">
        <v>136</v>
      </c>
      <c r="C53" s="19">
        <v>45419</v>
      </c>
      <c r="D53" s="18" t="s">
        <v>137</v>
      </c>
      <c r="E53" s="20">
        <v>54278</v>
      </c>
      <c r="F53" s="21">
        <v>2353006498</v>
      </c>
      <c r="G53" s="22" t="s">
        <v>125</v>
      </c>
    </row>
    <row r="54" spans="1:7" ht="15.75" x14ac:dyDescent="0.2">
      <c r="A54" s="37">
        <f t="shared" si="0"/>
        <v>48</v>
      </c>
      <c r="B54" s="17" t="s">
        <v>138</v>
      </c>
      <c r="C54" s="19">
        <v>45392</v>
      </c>
      <c r="D54" s="18" t="s">
        <v>130</v>
      </c>
      <c r="E54" s="20">
        <v>179180</v>
      </c>
      <c r="F54" s="21">
        <v>2310047193</v>
      </c>
      <c r="G54" s="22" t="s">
        <v>142</v>
      </c>
    </row>
    <row r="55" spans="1:7" ht="31.5" x14ac:dyDescent="0.2">
      <c r="A55" s="37">
        <f t="shared" si="0"/>
        <v>49</v>
      </c>
      <c r="B55" s="18" t="s">
        <v>143</v>
      </c>
      <c r="C55" s="19">
        <v>45414</v>
      </c>
      <c r="D55" s="17" t="s">
        <v>144</v>
      </c>
      <c r="E55" s="20">
        <v>3000</v>
      </c>
      <c r="F55" s="17" t="s">
        <v>145</v>
      </c>
      <c r="G55" s="17" t="s">
        <v>146</v>
      </c>
    </row>
    <row r="56" spans="1:7" ht="15.75" x14ac:dyDescent="0.2">
      <c r="A56" s="37">
        <f t="shared" si="0"/>
        <v>50</v>
      </c>
      <c r="B56" s="17" t="s">
        <v>147</v>
      </c>
      <c r="C56" s="19">
        <v>45512</v>
      </c>
      <c r="D56" s="18" t="s">
        <v>153</v>
      </c>
      <c r="E56" s="20">
        <v>15800</v>
      </c>
      <c r="F56" s="21">
        <v>235300203781</v>
      </c>
      <c r="G56" s="22" t="s">
        <v>158</v>
      </c>
    </row>
    <row r="57" spans="1:7" ht="31.5" x14ac:dyDescent="0.2">
      <c r="A57" s="37">
        <f t="shared" si="0"/>
        <v>51</v>
      </c>
      <c r="B57" s="17" t="s">
        <v>148</v>
      </c>
      <c r="C57" s="19">
        <v>45516</v>
      </c>
      <c r="D57" s="18" t="s">
        <v>154</v>
      </c>
      <c r="E57" s="20">
        <v>19000</v>
      </c>
      <c r="F57" s="21">
        <v>2312314060</v>
      </c>
      <c r="G57" s="22" t="s">
        <v>159</v>
      </c>
    </row>
    <row r="58" spans="1:7" ht="15.75" x14ac:dyDescent="0.2">
      <c r="A58" s="37">
        <f t="shared" si="0"/>
        <v>52</v>
      </c>
      <c r="B58" s="17" t="s">
        <v>149</v>
      </c>
      <c r="C58" s="19">
        <v>45519</v>
      </c>
      <c r="D58" s="18" t="s">
        <v>155</v>
      </c>
      <c r="E58" s="20">
        <v>900</v>
      </c>
      <c r="F58" s="21">
        <v>235300203781</v>
      </c>
      <c r="G58" s="22" t="s">
        <v>158</v>
      </c>
    </row>
    <row r="59" spans="1:7" ht="15.75" x14ac:dyDescent="0.2">
      <c r="A59" s="37">
        <f t="shared" si="0"/>
        <v>53</v>
      </c>
      <c r="B59" s="17" t="s">
        <v>150</v>
      </c>
      <c r="C59" s="19">
        <v>45519</v>
      </c>
      <c r="D59" s="18" t="s">
        <v>156</v>
      </c>
      <c r="E59" s="20">
        <v>39060</v>
      </c>
      <c r="F59" s="21">
        <v>234900743508</v>
      </c>
      <c r="G59" s="22" t="s">
        <v>160</v>
      </c>
    </row>
    <row r="60" spans="1:7" x14ac:dyDescent="0.2">
      <c r="A60" s="38">
        <v>54</v>
      </c>
      <c r="B60" s="39" t="s">
        <v>151</v>
      </c>
      <c r="C60" s="40">
        <v>45468</v>
      </c>
      <c r="D60" s="41" t="s">
        <v>137</v>
      </c>
      <c r="E60" s="42">
        <v>196755</v>
      </c>
      <c r="F60" s="43">
        <v>23533006498</v>
      </c>
      <c r="G60" s="44" t="s">
        <v>125</v>
      </c>
    </row>
    <row r="61" spans="1:7" ht="25.5" customHeight="1" x14ac:dyDescent="0.2">
      <c r="A61" s="45"/>
      <c r="B61" s="39"/>
      <c r="C61" s="40"/>
      <c r="D61" s="41"/>
      <c r="E61" s="42"/>
      <c r="F61" s="43"/>
      <c r="G61" s="44"/>
    </row>
    <row r="62" spans="1:7" ht="15.75" x14ac:dyDescent="0.25">
      <c r="A62" s="37">
        <v>55</v>
      </c>
      <c r="B62" s="46"/>
      <c r="C62" s="47"/>
      <c r="D62" s="47"/>
      <c r="E62" s="47"/>
      <c r="F62" s="47"/>
      <c r="G62" s="47"/>
    </row>
    <row r="63" spans="1:7" ht="31.5" x14ac:dyDescent="0.2">
      <c r="A63" s="37">
        <f t="shared" si="0"/>
        <v>56</v>
      </c>
      <c r="B63" s="17" t="s">
        <v>152</v>
      </c>
      <c r="C63" s="19">
        <v>45498</v>
      </c>
      <c r="D63" s="18" t="s">
        <v>157</v>
      </c>
      <c r="E63" s="20">
        <v>25105</v>
      </c>
      <c r="F63" s="21">
        <v>23533006498</v>
      </c>
      <c r="G63" s="22" t="s">
        <v>125</v>
      </c>
    </row>
    <row r="64" spans="1:7" ht="31.5" x14ac:dyDescent="0.2">
      <c r="A64" s="48">
        <v>56</v>
      </c>
      <c r="B64" s="17" t="s">
        <v>174</v>
      </c>
      <c r="C64" s="19">
        <v>45523</v>
      </c>
      <c r="D64" s="18" t="s">
        <v>175</v>
      </c>
      <c r="E64" s="20">
        <v>6000</v>
      </c>
      <c r="F64" s="21">
        <v>231107998282</v>
      </c>
      <c r="G64" s="22" t="s">
        <v>176</v>
      </c>
    </row>
    <row r="65" spans="1:7" ht="34.5" customHeight="1" x14ac:dyDescent="0.2">
      <c r="A65" s="48"/>
      <c r="B65" s="17" t="s">
        <v>180</v>
      </c>
      <c r="C65" s="19">
        <v>45537</v>
      </c>
      <c r="D65" s="18" t="s">
        <v>181</v>
      </c>
      <c r="E65" s="20">
        <v>217118</v>
      </c>
      <c r="F65" s="21">
        <v>2353022735</v>
      </c>
      <c r="G65" s="22" t="s">
        <v>15</v>
      </c>
    </row>
    <row r="66" spans="1:7" ht="18.75" customHeight="1" x14ac:dyDescent="0.2">
      <c r="A66" s="48"/>
      <c r="B66" s="17" t="s">
        <v>182</v>
      </c>
      <c r="C66" s="19">
        <v>45537</v>
      </c>
      <c r="D66" s="18" t="s">
        <v>183</v>
      </c>
      <c r="E66" s="20">
        <v>561600</v>
      </c>
      <c r="F66" s="21">
        <v>2353022735</v>
      </c>
      <c r="G66" s="22" t="s">
        <v>15</v>
      </c>
    </row>
    <row r="67" spans="1:7" ht="18.75" customHeight="1" x14ac:dyDescent="0.2">
      <c r="A67" s="48"/>
      <c r="B67" s="17" t="s">
        <v>184</v>
      </c>
      <c r="C67" s="19">
        <v>45537</v>
      </c>
      <c r="D67" s="18" t="s">
        <v>185</v>
      </c>
      <c r="E67" s="20">
        <v>190579.20000000001</v>
      </c>
      <c r="F67" s="21">
        <v>2353022735</v>
      </c>
      <c r="G67" s="22" t="s">
        <v>15</v>
      </c>
    </row>
    <row r="68" spans="1:7" ht="15.75" x14ac:dyDescent="0.2">
      <c r="A68" s="48"/>
      <c r="B68" s="8" t="s">
        <v>161</v>
      </c>
      <c r="C68" s="7">
        <v>45555</v>
      </c>
      <c r="D68" s="18" t="s">
        <v>162</v>
      </c>
      <c r="E68" s="20">
        <v>4835</v>
      </c>
      <c r="F68" s="21">
        <v>235305769122</v>
      </c>
      <c r="G68" s="22" t="s">
        <v>163</v>
      </c>
    </row>
    <row r="69" spans="1:7" ht="15.75" x14ac:dyDescent="0.2">
      <c r="A69" s="48"/>
      <c r="B69" s="8" t="s">
        <v>177</v>
      </c>
      <c r="C69" s="7">
        <v>45558</v>
      </c>
      <c r="D69" s="18" t="s">
        <v>178</v>
      </c>
      <c r="E69" s="20">
        <v>43545.599999999999</v>
      </c>
      <c r="F69" s="21">
        <v>2304067057</v>
      </c>
      <c r="G69" s="22" t="s">
        <v>179</v>
      </c>
    </row>
    <row r="70" spans="1:7" ht="15.75" x14ac:dyDescent="0.2">
      <c r="A70" s="37">
        <v>57</v>
      </c>
      <c r="B70" s="49" t="s">
        <v>164</v>
      </c>
      <c r="C70" s="19">
        <v>45572</v>
      </c>
      <c r="D70" s="18" t="s">
        <v>165</v>
      </c>
      <c r="E70" s="20">
        <v>11225.4</v>
      </c>
      <c r="F70" s="21">
        <v>233003348389</v>
      </c>
      <c r="G70" s="22" t="s">
        <v>13</v>
      </c>
    </row>
    <row r="71" spans="1:7" ht="15.75" x14ac:dyDescent="0.2">
      <c r="A71" s="37"/>
      <c r="B71" s="49" t="s">
        <v>186</v>
      </c>
      <c r="C71" s="19">
        <v>45575</v>
      </c>
      <c r="D71" s="18" t="s">
        <v>187</v>
      </c>
      <c r="E71" s="20">
        <v>3200</v>
      </c>
      <c r="F71" s="21">
        <v>235305769122</v>
      </c>
      <c r="G71" s="22" t="s">
        <v>163</v>
      </c>
    </row>
    <row r="72" spans="1:7" ht="31.5" x14ac:dyDescent="0.2">
      <c r="A72" s="37">
        <f>A70+1</f>
        <v>58</v>
      </c>
      <c r="B72" s="50" t="s">
        <v>170</v>
      </c>
      <c r="C72" s="19">
        <v>45579</v>
      </c>
      <c r="D72" s="17" t="s">
        <v>171</v>
      </c>
      <c r="E72" s="20">
        <v>4800</v>
      </c>
      <c r="F72" s="17" t="s">
        <v>172</v>
      </c>
      <c r="G72" s="17" t="s">
        <v>173</v>
      </c>
    </row>
    <row r="73" spans="1:7" ht="31.5" x14ac:dyDescent="0.2">
      <c r="A73" s="51"/>
      <c r="B73" s="50" t="s">
        <v>188</v>
      </c>
      <c r="C73" s="19">
        <v>45587</v>
      </c>
      <c r="D73" s="17" t="s">
        <v>189</v>
      </c>
      <c r="E73" s="20">
        <v>703</v>
      </c>
      <c r="F73" s="21">
        <v>235305769122</v>
      </c>
      <c r="G73" s="22" t="s">
        <v>163</v>
      </c>
    </row>
    <row r="74" spans="1:7" ht="63" x14ac:dyDescent="0.2">
      <c r="A74" s="51">
        <v>58</v>
      </c>
      <c r="B74" s="50" t="s">
        <v>166</v>
      </c>
      <c r="C74" s="19">
        <v>45593</v>
      </c>
      <c r="D74" s="17" t="s">
        <v>167</v>
      </c>
      <c r="E74" s="20">
        <v>33000</v>
      </c>
      <c r="F74" s="17" t="s">
        <v>168</v>
      </c>
      <c r="G74" s="17" t="s">
        <v>169</v>
      </c>
    </row>
    <row r="75" spans="1:7" ht="15.75" x14ac:dyDescent="0.2">
      <c r="A75" s="37">
        <v>59</v>
      </c>
      <c r="B75" s="52" t="s">
        <v>190</v>
      </c>
      <c r="C75" s="19">
        <v>45596</v>
      </c>
      <c r="D75" s="18" t="s">
        <v>191</v>
      </c>
      <c r="E75" s="20">
        <v>20721.07</v>
      </c>
      <c r="F75" s="21">
        <v>233003348389</v>
      </c>
      <c r="G75" s="22" t="s">
        <v>13</v>
      </c>
    </row>
    <row r="76" spans="1:7" ht="15.75" x14ac:dyDescent="0.2">
      <c r="A76" s="37">
        <f t="shared" si="0"/>
        <v>60</v>
      </c>
      <c r="B76" s="52" t="s">
        <v>192</v>
      </c>
      <c r="C76" s="19">
        <v>45604</v>
      </c>
      <c r="D76" s="18" t="s">
        <v>193</v>
      </c>
      <c r="E76" s="20">
        <v>24970</v>
      </c>
      <c r="F76" s="21">
        <v>234900743508</v>
      </c>
      <c r="G76" s="22" t="s">
        <v>160</v>
      </c>
    </row>
    <row r="77" spans="1:7" ht="15.75" x14ac:dyDescent="0.2">
      <c r="A77" s="38">
        <v>60</v>
      </c>
      <c r="B77" s="52" t="s">
        <v>194</v>
      </c>
      <c r="C77" s="19">
        <v>45608</v>
      </c>
      <c r="D77" s="18" t="s">
        <v>195</v>
      </c>
      <c r="E77" s="20">
        <v>20050</v>
      </c>
      <c r="F77" s="21">
        <v>235303483777</v>
      </c>
      <c r="G77" s="22" t="s">
        <v>196</v>
      </c>
    </row>
    <row r="78" spans="1:7" ht="15.75" x14ac:dyDescent="0.2">
      <c r="A78" s="45"/>
      <c r="B78" s="52" t="s">
        <v>197</v>
      </c>
      <c r="C78" s="19">
        <v>45608</v>
      </c>
      <c r="D78" s="18" t="s">
        <v>198</v>
      </c>
      <c r="E78" s="20">
        <v>32000</v>
      </c>
      <c r="F78" s="21">
        <v>233003348389</v>
      </c>
      <c r="G78" s="22" t="s">
        <v>13</v>
      </c>
    </row>
    <row r="79" spans="1:7" ht="15.75" x14ac:dyDescent="0.2">
      <c r="A79" s="37">
        <v>61</v>
      </c>
      <c r="B79" s="52" t="s">
        <v>199</v>
      </c>
      <c r="C79" s="19">
        <v>45622</v>
      </c>
      <c r="D79" s="18" t="s">
        <v>195</v>
      </c>
      <c r="E79" s="20">
        <v>9800</v>
      </c>
      <c r="F79" s="21">
        <v>235303483777</v>
      </c>
      <c r="G79" s="22" t="s">
        <v>196</v>
      </c>
    </row>
    <row r="80" spans="1:7" ht="15.75" x14ac:dyDescent="0.2">
      <c r="A80" s="37">
        <f t="shared" ref="A80" si="1">A79+1</f>
        <v>62</v>
      </c>
      <c r="B80" s="52" t="s">
        <v>200</v>
      </c>
      <c r="C80" s="19">
        <v>45621</v>
      </c>
      <c r="D80" s="18" t="s">
        <v>201</v>
      </c>
      <c r="E80" s="20">
        <v>8688.4</v>
      </c>
      <c r="F80" s="21">
        <v>7710026574</v>
      </c>
      <c r="G80" s="22" t="s">
        <v>202</v>
      </c>
    </row>
    <row r="81" spans="1:7" x14ac:dyDescent="0.2">
      <c r="A81" s="26"/>
      <c r="B81" s="27"/>
      <c r="C81" s="28"/>
      <c r="D81" s="28"/>
      <c r="E81" s="28"/>
      <c r="F81" s="28"/>
      <c r="G81" s="28"/>
    </row>
    <row r="82" spans="1:7" x14ac:dyDescent="0.2">
      <c r="A82" s="26"/>
      <c r="B82" s="27"/>
      <c r="C82" s="28"/>
      <c r="D82" s="28"/>
      <c r="E82" s="28"/>
      <c r="F82" s="28"/>
      <c r="G82" s="28"/>
    </row>
    <row r="83" spans="1:7" x14ac:dyDescent="0.2">
      <c r="A83" s="25"/>
      <c r="B83" s="27"/>
      <c r="C83" s="28"/>
      <c r="D83" s="28"/>
      <c r="E83" s="28"/>
      <c r="F83" s="28"/>
      <c r="G83" s="28"/>
    </row>
    <row r="84" spans="1:7" x14ac:dyDescent="0.2">
      <c r="A84" s="25"/>
      <c r="B84" s="27"/>
      <c r="C84" s="28"/>
      <c r="D84" s="28"/>
      <c r="E84" s="28"/>
      <c r="F84" s="28"/>
      <c r="G84" s="28"/>
    </row>
    <row r="85" spans="1:7" x14ac:dyDescent="0.2">
      <c r="A85" s="25"/>
      <c r="B85" s="27"/>
      <c r="C85" s="28"/>
      <c r="D85" s="28"/>
      <c r="E85" s="28"/>
      <c r="F85" s="28"/>
      <c r="G85" s="28"/>
    </row>
    <row r="86" spans="1:7" x14ac:dyDescent="0.2">
      <c r="A86" s="25"/>
      <c r="B86" s="27"/>
      <c r="C86" s="28"/>
      <c r="D86" s="28"/>
      <c r="E86" s="28"/>
      <c r="F86" s="28"/>
      <c r="G86" s="28"/>
    </row>
    <row r="87" spans="1:7" x14ac:dyDescent="0.2">
      <c r="A87" s="29"/>
      <c r="B87" s="27"/>
      <c r="C87" s="28"/>
      <c r="D87" s="28"/>
      <c r="E87" s="28"/>
      <c r="F87" s="28"/>
      <c r="G87" s="28"/>
    </row>
  </sheetData>
  <sortState ref="A6:G49">
    <sortCondition ref="C7"/>
  </sortState>
  <mergeCells count="10">
    <mergeCell ref="A77:A78"/>
    <mergeCell ref="A81:A82"/>
    <mergeCell ref="A1:G4"/>
    <mergeCell ref="B60:B61"/>
    <mergeCell ref="C60:C61"/>
    <mergeCell ref="D60:D61"/>
    <mergeCell ref="E60:E61"/>
    <mergeCell ref="F60:F61"/>
    <mergeCell ref="G60:G61"/>
    <mergeCell ref="A60:A6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52"/>
  <sheetViews>
    <sheetView workbookViewId="0">
      <selection activeCell="I4" sqref="I4"/>
    </sheetView>
  </sheetViews>
  <sheetFormatPr defaultRowHeight="15" x14ac:dyDescent="0.25"/>
  <cols>
    <col min="9" max="9" width="29.5703125" customWidth="1"/>
  </cols>
  <sheetData>
    <row r="2" spans="9:9" ht="15.75" x14ac:dyDescent="0.25">
      <c r="I2" s="8" t="s">
        <v>18</v>
      </c>
    </row>
    <row r="3" spans="9:9" ht="15.75" x14ac:dyDescent="0.25">
      <c r="I3" s="8" t="s">
        <v>72</v>
      </c>
    </row>
    <row r="4" spans="9:9" ht="15.75" x14ac:dyDescent="0.25">
      <c r="I4" s="8" t="s">
        <v>83</v>
      </c>
    </row>
    <row r="5" spans="9:9" ht="15.75" x14ac:dyDescent="0.25">
      <c r="I5" s="8" t="s">
        <v>83</v>
      </c>
    </row>
    <row r="6" spans="9:9" ht="15.75" x14ac:dyDescent="0.25">
      <c r="I6" s="8" t="s">
        <v>86</v>
      </c>
    </row>
    <row r="7" spans="9:9" ht="15.75" x14ac:dyDescent="0.25">
      <c r="I7" s="8" t="s">
        <v>87</v>
      </c>
    </row>
    <row r="8" spans="9:9" ht="15.75" x14ac:dyDescent="0.25">
      <c r="I8" s="8" t="s">
        <v>88</v>
      </c>
    </row>
    <row r="9" spans="9:9" ht="15.75" x14ac:dyDescent="0.25">
      <c r="I9" s="8" t="s">
        <v>92</v>
      </c>
    </row>
    <row r="10" spans="9:9" ht="15.75" x14ac:dyDescent="0.25">
      <c r="I10" s="8" t="s">
        <v>93</v>
      </c>
    </row>
    <row r="11" spans="9:9" ht="15.75" x14ac:dyDescent="0.25">
      <c r="I11" s="8" t="s">
        <v>71</v>
      </c>
    </row>
    <row r="12" spans="9:9" ht="15.75" x14ac:dyDescent="0.25">
      <c r="I12" s="8" t="s">
        <v>73</v>
      </c>
    </row>
    <row r="13" spans="9:9" ht="15.75" x14ac:dyDescent="0.25">
      <c r="I13" s="8" t="s">
        <v>82</v>
      </c>
    </row>
    <row r="14" spans="9:9" ht="15.75" x14ac:dyDescent="0.25">
      <c r="I14" s="17" t="s">
        <v>138</v>
      </c>
    </row>
    <row r="15" spans="9:9" ht="15.75" x14ac:dyDescent="0.25">
      <c r="I15" s="8" t="s">
        <v>89</v>
      </c>
    </row>
    <row r="16" spans="9:9" ht="15.75" x14ac:dyDescent="0.25">
      <c r="I16" s="8" t="s">
        <v>74</v>
      </c>
    </row>
    <row r="17" spans="9:9" ht="15.75" x14ac:dyDescent="0.25">
      <c r="I17" s="8" t="s">
        <v>16</v>
      </c>
    </row>
    <row r="18" spans="9:9" ht="15.75" x14ac:dyDescent="0.25">
      <c r="I18" s="17" t="s">
        <v>131</v>
      </c>
    </row>
    <row r="19" spans="9:9" ht="15.75" x14ac:dyDescent="0.25">
      <c r="I19" s="6" t="s">
        <v>11</v>
      </c>
    </row>
    <row r="20" spans="9:9" ht="15.75" x14ac:dyDescent="0.25">
      <c r="I20" s="6" t="s">
        <v>32</v>
      </c>
    </row>
    <row r="21" spans="9:9" ht="15.75" x14ac:dyDescent="0.25">
      <c r="I21" s="8" t="s">
        <v>79</v>
      </c>
    </row>
    <row r="22" spans="9:9" ht="15.75" x14ac:dyDescent="0.25">
      <c r="I22" s="8" t="s">
        <v>80</v>
      </c>
    </row>
    <row r="23" spans="9:9" ht="15.75" x14ac:dyDescent="0.25">
      <c r="I23" s="8" t="s">
        <v>84</v>
      </c>
    </row>
    <row r="24" spans="9:9" ht="15.75" x14ac:dyDescent="0.25">
      <c r="I24" s="8" t="s">
        <v>85</v>
      </c>
    </row>
    <row r="25" spans="9:9" ht="15.75" x14ac:dyDescent="0.25">
      <c r="I25" s="8" t="s">
        <v>90</v>
      </c>
    </row>
    <row r="26" spans="9:9" ht="15.75" x14ac:dyDescent="0.25">
      <c r="I26" s="8" t="s">
        <v>70</v>
      </c>
    </row>
    <row r="27" spans="9:9" ht="15.75" x14ac:dyDescent="0.25">
      <c r="I27" s="6" t="s">
        <v>34</v>
      </c>
    </row>
    <row r="28" spans="9:9" ht="15.75" x14ac:dyDescent="0.25">
      <c r="I28" s="6" t="s">
        <v>29</v>
      </c>
    </row>
    <row r="29" spans="9:9" ht="15.75" x14ac:dyDescent="0.25">
      <c r="I29" s="8" t="s">
        <v>68</v>
      </c>
    </row>
    <row r="30" spans="9:9" ht="15.75" x14ac:dyDescent="0.25">
      <c r="I30" s="17" t="s">
        <v>132</v>
      </c>
    </row>
    <row r="31" spans="9:9" ht="15.75" x14ac:dyDescent="0.25">
      <c r="I31" s="17" t="s">
        <v>134</v>
      </c>
    </row>
    <row r="32" spans="9:9" ht="15.75" x14ac:dyDescent="0.25">
      <c r="I32" s="6" t="s">
        <v>33</v>
      </c>
    </row>
    <row r="33" spans="9:9" ht="15.75" x14ac:dyDescent="0.25">
      <c r="I33" s="6" t="s">
        <v>10</v>
      </c>
    </row>
    <row r="34" spans="9:9" ht="15.75" x14ac:dyDescent="0.25">
      <c r="I34" s="14" t="s">
        <v>35</v>
      </c>
    </row>
    <row r="35" spans="9:9" ht="15.75" x14ac:dyDescent="0.25">
      <c r="I35" s="8" t="s">
        <v>81</v>
      </c>
    </row>
    <row r="36" spans="9:9" ht="15.75" x14ac:dyDescent="0.25">
      <c r="I36" s="6" t="s">
        <v>36</v>
      </c>
    </row>
    <row r="37" spans="9:9" ht="15.75" x14ac:dyDescent="0.25">
      <c r="I37" s="18" t="s">
        <v>36</v>
      </c>
    </row>
    <row r="38" spans="9:9" ht="15.75" x14ac:dyDescent="0.25">
      <c r="I38" s="17" t="s">
        <v>136</v>
      </c>
    </row>
    <row r="39" spans="9:9" ht="15.75" x14ac:dyDescent="0.25">
      <c r="I39" s="6" t="s">
        <v>37</v>
      </c>
    </row>
    <row r="40" spans="9:9" ht="15.75" x14ac:dyDescent="0.25">
      <c r="I40" s="18" t="s">
        <v>37</v>
      </c>
    </row>
    <row r="41" spans="9:9" ht="15.75" x14ac:dyDescent="0.25">
      <c r="I41" s="8" t="s">
        <v>69</v>
      </c>
    </row>
    <row r="42" spans="9:9" ht="15.75" x14ac:dyDescent="0.25">
      <c r="I42" s="17" t="s">
        <v>129</v>
      </c>
    </row>
    <row r="43" spans="9:9" ht="15.75" x14ac:dyDescent="0.25">
      <c r="I43" s="6" t="s">
        <v>27</v>
      </c>
    </row>
    <row r="44" spans="9:9" ht="15.75" x14ac:dyDescent="0.25">
      <c r="I44" s="6" t="s">
        <v>28</v>
      </c>
    </row>
    <row r="45" spans="9:9" ht="15.75" x14ac:dyDescent="0.25">
      <c r="I45" s="6" t="s">
        <v>30</v>
      </c>
    </row>
    <row r="46" spans="9:9" ht="15.75" x14ac:dyDescent="0.25">
      <c r="I46" s="8" t="s">
        <v>91</v>
      </c>
    </row>
    <row r="47" spans="9:9" ht="15.75" x14ac:dyDescent="0.25">
      <c r="I47" s="8" t="s">
        <v>77</v>
      </c>
    </row>
    <row r="48" spans="9:9" ht="15.75" x14ac:dyDescent="0.25">
      <c r="I48" s="8" t="s">
        <v>78</v>
      </c>
    </row>
    <row r="49" spans="9:9" ht="15.75" x14ac:dyDescent="0.25">
      <c r="I49" s="8" t="s">
        <v>76</v>
      </c>
    </row>
    <row r="50" spans="9:9" ht="15.75" x14ac:dyDescent="0.25">
      <c r="I50" s="8" t="s">
        <v>75</v>
      </c>
    </row>
    <row r="51" spans="9:9" ht="15.75" x14ac:dyDescent="0.25">
      <c r="I51" s="6" t="s">
        <v>31</v>
      </c>
    </row>
    <row r="52" spans="9:9" ht="15.75" x14ac:dyDescent="0.25">
      <c r="I52" s="18" t="s">
        <v>143</v>
      </c>
    </row>
  </sheetData>
  <sortState ref="I3:I52">
    <sortCondition ref="I2"/>
  </sortState>
  <conditionalFormatting sqref="I1:I52">
    <cfRule type="cellIs" dxfId="0" priority="1" operator="equal">
      <formula>сумма($I$2:$I$52)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2024-12-09T14:24:07Z</dcterms:modified>
</cp:coreProperties>
</file>