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09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Лист1!$A$15:$K$31</definedName>
    <definedName name="_xlnm.Print_Area" localSheetId="0">Лист1!$A$1:$L$36</definedName>
  </definedNames>
  <calcPr calcId="144525" calcOnSave="0"/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K27" i="1"/>
  <c r="J27" i="1"/>
  <c r="I27" i="1"/>
  <c r="L26" i="1"/>
  <c r="L25" i="1"/>
  <c r="L24" i="1"/>
  <c r="L23" i="1"/>
  <c r="L22" i="1"/>
  <c r="K22" i="1"/>
  <c r="J22" i="1"/>
  <c r="I22" i="1"/>
  <c r="L21" i="1"/>
  <c r="L20" i="1"/>
  <c r="L19" i="1"/>
  <c r="L18" i="1"/>
  <c r="L17" i="1"/>
  <c r="K17" i="1"/>
  <c r="J17" i="1"/>
  <c r="I17" i="1"/>
  <c r="L16" i="1"/>
  <c r="K16" i="1"/>
  <c r="J16" i="1"/>
  <c r="I16" i="1"/>
  <c r="B16" i="1"/>
</calcChain>
</file>

<file path=xl/sharedStrings.xml><?xml version="1.0" encoding="utf-8"?>
<sst xmlns="http://schemas.openxmlformats.org/spreadsheetml/2006/main" count="123" uniqueCount="41">
  <si>
    <t>Наименование группы в 2019-2020 учебном году</t>
  </si>
  <si>
    <t>Наименование группы в 2020-2021 учебном году</t>
  </si>
  <si>
    <t xml:space="preserve">Возрастная категория </t>
  </si>
  <si>
    <t xml:space="preserve">Возрастная подкатегория </t>
  </si>
  <si>
    <t>Одновозрастная</t>
  </si>
  <si>
    <t>нет</t>
  </si>
  <si>
    <t>От 3 лет до 7 лет</t>
  </si>
  <si>
    <t>средняя группа</t>
  </si>
  <si>
    <t>подготовительная группа</t>
  </si>
  <si>
    <t>старшая группа</t>
  </si>
  <si>
    <t>2-я младшая группа</t>
  </si>
  <si>
    <t>2-ая младшая группа</t>
  </si>
  <si>
    <t>ИТОГО МБДОУ №37 г.Шахты</t>
  </si>
  <si>
    <t xml:space="preserve">ИТОГО МБДОУ №37 корпус № 1 </t>
  </si>
  <si>
    <t>ИТОГО МБДОУ №37 корпус № 2</t>
  </si>
  <si>
    <t>ИТОГО МБДОУ №37 корпус № 3</t>
  </si>
  <si>
    <t>Количество мест в группе, планируемое к отркытию на 01.09.2020г.</t>
  </si>
  <si>
    <t>Предельная наполняемость группы по СанПиН (85-К за 2019г.)</t>
  </si>
  <si>
    <t xml:space="preserve">Количество детей в группе, планируемое на 01.09.2020г. (с учетом внутреннего перевода) </t>
  </si>
  <si>
    <t>Примечание (заполнять!) при распечатывании не отражается, для работы в электронном варианте</t>
  </si>
  <si>
    <t>Ограниченные возможности здоровья (указать либо потребность, либо НЕТ)</t>
  </si>
  <si>
    <t>Виды группы (Общеразвивающий, Компенсирующий, Комбинированный, Семейные дошкольные группы)</t>
  </si>
  <si>
    <t>Общеразвивающий</t>
  </si>
  <si>
    <t>Категория группы (Одновозрастная, Двухвозрастная, Трехвозрастная, Разновозрастная)</t>
  </si>
  <si>
    <t>сокращенный день (8-10 часов пребывания)</t>
  </si>
  <si>
    <t>4-5</t>
  </si>
  <si>
    <t>5-6</t>
  </si>
  <si>
    <t>подготовительная к школе группа</t>
  </si>
  <si>
    <t>6-7</t>
  </si>
  <si>
    <t>3-4</t>
  </si>
  <si>
    <t>Режим работы (указать (сокращенный день 8-10 часов), полный день 10,5-12 часов))</t>
  </si>
  <si>
    <t xml:space="preserve">Количество свободных мест в группе для комплектования на 01.09.2020г. </t>
  </si>
  <si>
    <t>СОГЛАСОВАНО</t>
  </si>
  <si>
    <t>Н.В. Чухряева</t>
  </si>
  <si>
    <t>Т.Д. Суслова</t>
  </si>
  <si>
    <t>Максимальное количество мест в группе по 85-К</t>
  </si>
  <si>
    <r>
      <rPr>
        <u/>
        <sz val="14"/>
        <color theme="1"/>
        <rFont val="Times New Roman"/>
        <family val="1"/>
        <charset val="204"/>
      </rPr>
      <t>"17</t>
    </r>
    <r>
      <rPr>
        <sz val="14"/>
        <color theme="1"/>
        <rFont val="Times New Roman"/>
        <family val="1"/>
        <charset val="204"/>
      </rPr>
      <t xml:space="preserve">" </t>
    </r>
    <r>
      <rPr>
        <u/>
        <sz val="14"/>
        <color theme="1"/>
        <rFont val="Times New Roman"/>
        <family val="1"/>
        <charset val="204"/>
      </rPr>
      <t>июня</t>
    </r>
    <r>
      <rPr>
        <sz val="14"/>
        <color theme="1"/>
        <rFont val="Times New Roman"/>
        <family val="1"/>
        <charset val="204"/>
      </rPr>
      <t xml:space="preserve"> 2020г.</t>
    </r>
  </si>
  <si>
    <t>Сведения о плановых группах муниципальной бюджетного дошкольного образовательного учреждения г.Шахты Ростовской области "Детский сад №37" на 01 сентября 2020-2021 учебного года</t>
  </si>
  <si>
    <t xml:space="preserve">Заведующий МБДОУ №37 </t>
  </si>
  <si>
    <t>Т.С. Левочкина</t>
  </si>
  <si>
    <t>Число детей в МБДОУ №37 г.Шахты  на 20 января 2020 года в группе по 85-К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</si>
</sst>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10" fillId="0" borderId="0" xfId="0" applyFont="1" applyBorder="1"/>
    <xf numFmtId="0" fontId="6" fillId="4" borderId="0" xfId="0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Fill="1"/>
    <xf numFmtId="0" fontId="6" fillId="0" borderId="0" xfId="0" applyFont="1" applyAlignment="1">
      <alignment horizontal="right"/>
    </xf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/>
    <xf numFmtId="0" fontId="13" fillId="0" borderId="1" xfId="0" applyFont="1" applyFill="1" applyBorder="1" applyAlignment="1">
      <alignment horizontal="center"/>
    </xf>
    <xf numFmtId="0" fontId="14" fillId="0" borderId="0" xfId="0" applyFont="1" applyFill="1"/>
    <xf numFmtId="0" fontId="13" fillId="0" borderId="0" xfId="0" applyFont="1" applyFill="1" applyBorder="1"/>
    <xf numFmtId="0" fontId="14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indent="4"/>
    </xf>
    <xf numFmtId="0" fontId="6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BreakPreview" topLeftCell="A19" zoomScale="60" zoomScaleNormal="49" workbookViewId="0">
      <selection activeCell="M26" sqref="M26:M31"/>
    </sheetView>
  </sheetViews>
  <sheetFormatPr defaultRowHeight="18.75" x14ac:dyDescent="0.3"/>
  <cols>
    <col min="1" max="2" width="43.5703125" style="6" customWidth="1"/>
    <col min="3" max="3" width="26.7109375" style="1" customWidth="1"/>
    <col min="4" max="4" width="19" style="2" customWidth="1"/>
    <col min="5" max="5" width="26.7109375" style="2" customWidth="1"/>
    <col min="6" max="6" width="21.85546875" style="2" customWidth="1"/>
    <col min="7" max="7" width="22.140625" style="5" customWidth="1"/>
    <col min="8" max="8" width="16.140625" style="1" customWidth="1"/>
    <col min="9" max="11" width="21" style="3" customWidth="1"/>
    <col min="12" max="12" width="21" style="4" customWidth="1"/>
    <col min="13" max="13" width="31" style="1" customWidth="1"/>
    <col min="14" max="16384" width="9.140625" style="1"/>
  </cols>
  <sheetData>
    <row r="1" spans="1:13" s="17" customFormat="1" x14ac:dyDescent="0.3">
      <c r="A1" s="15"/>
      <c r="B1" s="15"/>
      <c r="C1" s="15"/>
      <c r="D1" s="15"/>
      <c r="E1" s="15"/>
      <c r="F1" s="15"/>
      <c r="G1" s="15"/>
      <c r="H1" s="15"/>
      <c r="I1" s="15"/>
      <c r="J1" s="16"/>
      <c r="K1" s="15"/>
      <c r="L1" s="16" t="s">
        <v>32</v>
      </c>
    </row>
    <row r="2" spans="1:13" s="17" customFormat="1" x14ac:dyDescent="0.3">
      <c r="A2" s="15"/>
      <c r="B2" s="15"/>
      <c r="C2" s="15"/>
      <c r="D2" s="15"/>
      <c r="E2" s="15"/>
      <c r="F2" s="15"/>
      <c r="G2" s="15"/>
      <c r="H2" s="15"/>
      <c r="I2" s="15"/>
      <c r="J2" s="18"/>
      <c r="K2" s="15"/>
      <c r="L2" s="18"/>
    </row>
    <row r="3" spans="1:13" s="17" customFormat="1" ht="29.2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8"/>
      <c r="K3" s="15"/>
      <c r="L3" s="18" t="s">
        <v>33</v>
      </c>
    </row>
    <row r="4" spans="1:13" s="17" customFormat="1" ht="29.2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55"/>
      <c r="K4" s="15"/>
      <c r="L4" s="18" t="s">
        <v>36</v>
      </c>
    </row>
    <row r="5" spans="1:13" s="17" customFormat="1" ht="20.2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8"/>
      <c r="K5" s="15"/>
      <c r="L5" s="18"/>
    </row>
    <row r="6" spans="1:13" s="17" customFormat="1" ht="29.25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8"/>
      <c r="K6" s="15"/>
      <c r="L6" s="18" t="s">
        <v>34</v>
      </c>
    </row>
    <row r="7" spans="1:13" s="17" customFormat="1" ht="29.25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55"/>
      <c r="K7" s="15"/>
      <c r="L7" s="18" t="s">
        <v>36</v>
      </c>
    </row>
    <row r="8" spans="1:13" s="19" customFormat="1" ht="39" customHeight="1" x14ac:dyDescent="0.3">
      <c r="J8" s="17"/>
      <c r="L8" s="20"/>
      <c r="M8" s="21"/>
    </row>
    <row r="9" spans="1:13" s="23" customFormat="1" ht="21" x14ac:dyDescent="0.35">
      <c r="A9" s="56" t="s">
        <v>37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22"/>
    </row>
    <row r="10" spans="1:13" s="23" customFormat="1" ht="2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2"/>
    </row>
    <row r="11" spans="1:13" s="23" customFormat="1" ht="21" x14ac:dyDescent="0.35">
      <c r="A11" s="30" t="s">
        <v>40</v>
      </c>
      <c r="B11" s="25"/>
      <c r="C11" s="25"/>
      <c r="D11" s="31">
        <v>288</v>
      </c>
      <c r="E11" s="25"/>
      <c r="F11" s="25"/>
      <c r="G11" s="32"/>
      <c r="H11" s="32"/>
      <c r="I11" s="25"/>
      <c r="J11" s="25"/>
      <c r="K11" s="25"/>
      <c r="L11" s="25"/>
      <c r="M11" s="24"/>
    </row>
    <row r="12" spans="1:13" s="27" customFormat="1" ht="21" x14ac:dyDescent="0.35">
      <c r="A12" s="33"/>
      <c r="B12" s="28"/>
      <c r="C12" s="28"/>
      <c r="D12" s="28"/>
      <c r="E12" s="28"/>
      <c r="F12" s="28"/>
      <c r="G12" s="34"/>
      <c r="H12" s="34"/>
      <c r="I12" s="28"/>
      <c r="J12" s="28"/>
      <c r="K12" s="28"/>
      <c r="L12" s="28"/>
      <c r="M12" s="26"/>
    </row>
    <row r="13" spans="1:13" s="23" customFormat="1" ht="21" x14ac:dyDescent="0.35">
      <c r="A13" s="30" t="s">
        <v>35</v>
      </c>
      <c r="B13" s="25"/>
      <c r="C13" s="25"/>
      <c r="D13" s="31">
        <v>275</v>
      </c>
      <c r="E13" s="25"/>
      <c r="F13" s="25"/>
      <c r="G13" s="32"/>
      <c r="H13" s="32"/>
      <c r="I13" s="25"/>
      <c r="J13" s="25"/>
      <c r="K13" s="25"/>
      <c r="L13" s="25"/>
      <c r="M13" s="24"/>
    </row>
    <row r="14" spans="1:13" s="23" customFormat="1" ht="21" x14ac:dyDescent="0.35">
      <c r="A14" s="30"/>
      <c r="B14" s="25"/>
      <c r="C14" s="25"/>
      <c r="D14" s="25"/>
      <c r="E14" s="25"/>
      <c r="F14" s="25"/>
      <c r="G14" s="28"/>
      <c r="H14" s="25"/>
      <c r="I14" s="25"/>
      <c r="J14" s="25"/>
      <c r="K14" s="25"/>
      <c r="L14" s="25"/>
      <c r="M14" s="24"/>
    </row>
    <row r="15" spans="1:13" s="14" customFormat="1" ht="126" customHeight="1" x14ac:dyDescent="0.25">
      <c r="A15" s="35" t="s">
        <v>0</v>
      </c>
      <c r="B15" s="35" t="s">
        <v>1</v>
      </c>
      <c r="C15" s="35" t="s">
        <v>21</v>
      </c>
      <c r="D15" s="35" t="s">
        <v>20</v>
      </c>
      <c r="E15" s="35" t="s">
        <v>30</v>
      </c>
      <c r="F15" s="35" t="s">
        <v>23</v>
      </c>
      <c r="G15" s="35" t="s">
        <v>2</v>
      </c>
      <c r="H15" s="35" t="s">
        <v>3</v>
      </c>
      <c r="I15" s="35" t="s">
        <v>17</v>
      </c>
      <c r="J15" s="35" t="s">
        <v>16</v>
      </c>
      <c r="K15" s="35" t="s">
        <v>18</v>
      </c>
      <c r="L15" s="35" t="s">
        <v>31</v>
      </c>
      <c r="M15" s="13" t="s">
        <v>19</v>
      </c>
    </row>
    <row r="16" spans="1:13" s="9" customFormat="1" ht="41.25" customHeight="1" x14ac:dyDescent="0.3">
      <c r="A16" s="36" t="s">
        <v>12</v>
      </c>
      <c r="B16" s="36">
        <f>SUM(B17,B22,B27)</f>
        <v>12</v>
      </c>
      <c r="C16" s="37"/>
      <c r="D16" s="36"/>
      <c r="E16" s="38"/>
      <c r="F16" s="38"/>
      <c r="G16" s="39"/>
      <c r="H16" s="40"/>
      <c r="I16" s="41">
        <f>SUM(I17,I22,I27)</f>
        <v>275</v>
      </c>
      <c r="J16" s="41">
        <f>SUM(J17,J22,J27)</f>
        <v>284</v>
      </c>
      <c r="K16" s="41">
        <f>SUM(K17,K22,K27)</f>
        <v>239</v>
      </c>
      <c r="L16" s="41">
        <f>SUM(L17,L22,L27)</f>
        <v>45</v>
      </c>
      <c r="M16" s="8"/>
    </row>
    <row r="17" spans="1:13" s="9" customFormat="1" ht="41.25" customHeight="1" x14ac:dyDescent="0.3">
      <c r="A17" s="36" t="s">
        <v>13</v>
      </c>
      <c r="B17" s="36">
        <v>4</v>
      </c>
      <c r="C17" s="37"/>
      <c r="D17" s="36"/>
      <c r="E17" s="38"/>
      <c r="F17" s="38"/>
      <c r="G17" s="39"/>
      <c r="H17" s="40"/>
      <c r="I17" s="41">
        <f>SUM(I18:I21)</f>
        <v>95</v>
      </c>
      <c r="J17" s="41">
        <f>SUM(J18:J21)</f>
        <v>97</v>
      </c>
      <c r="K17" s="41">
        <f>SUM(K18:K21)</f>
        <v>78</v>
      </c>
      <c r="L17" s="41">
        <f>SUM(L18:L21)</f>
        <v>19</v>
      </c>
      <c r="M17" s="8"/>
    </row>
    <row r="18" spans="1:13" s="11" customFormat="1" ht="41.25" customHeight="1" x14ac:dyDescent="0.3">
      <c r="A18" s="42" t="s">
        <v>10</v>
      </c>
      <c r="B18" s="42" t="s">
        <v>7</v>
      </c>
      <c r="C18" s="43" t="s">
        <v>22</v>
      </c>
      <c r="D18" s="42" t="s">
        <v>5</v>
      </c>
      <c r="E18" s="44" t="s">
        <v>24</v>
      </c>
      <c r="F18" s="44" t="s">
        <v>4</v>
      </c>
      <c r="G18" s="45" t="s">
        <v>6</v>
      </c>
      <c r="H18" s="46" t="s">
        <v>25</v>
      </c>
      <c r="I18" s="47">
        <v>21</v>
      </c>
      <c r="J18" s="47">
        <v>21</v>
      </c>
      <c r="K18" s="47">
        <v>20</v>
      </c>
      <c r="L18" s="44">
        <f>J18-K18</f>
        <v>1</v>
      </c>
      <c r="M18" s="10"/>
    </row>
    <row r="19" spans="1:13" s="11" customFormat="1" ht="41.25" customHeight="1" x14ac:dyDescent="0.3">
      <c r="A19" s="42" t="s">
        <v>7</v>
      </c>
      <c r="B19" s="42" t="s">
        <v>9</v>
      </c>
      <c r="C19" s="43" t="s">
        <v>22</v>
      </c>
      <c r="D19" s="42" t="s">
        <v>5</v>
      </c>
      <c r="E19" s="44" t="s">
        <v>24</v>
      </c>
      <c r="F19" s="44" t="s">
        <v>4</v>
      </c>
      <c r="G19" s="45" t="s">
        <v>6</v>
      </c>
      <c r="H19" s="46" t="s">
        <v>26</v>
      </c>
      <c r="I19" s="47">
        <v>25</v>
      </c>
      <c r="J19" s="47">
        <v>25</v>
      </c>
      <c r="K19" s="47">
        <v>25</v>
      </c>
      <c r="L19" s="44">
        <f>J19-K19</f>
        <v>0</v>
      </c>
      <c r="M19" s="10"/>
    </row>
    <row r="20" spans="1:13" s="11" customFormat="1" ht="41.25" customHeight="1" x14ac:dyDescent="0.3">
      <c r="A20" s="42" t="s">
        <v>9</v>
      </c>
      <c r="B20" s="42" t="s">
        <v>27</v>
      </c>
      <c r="C20" s="43" t="s">
        <v>22</v>
      </c>
      <c r="D20" s="42" t="s">
        <v>5</v>
      </c>
      <c r="E20" s="44" t="s">
        <v>24</v>
      </c>
      <c r="F20" s="44" t="s">
        <v>4</v>
      </c>
      <c r="G20" s="45" t="s">
        <v>6</v>
      </c>
      <c r="H20" s="46" t="s">
        <v>28</v>
      </c>
      <c r="I20" s="47">
        <v>25</v>
      </c>
      <c r="J20" s="47">
        <v>27</v>
      </c>
      <c r="K20" s="47">
        <v>27</v>
      </c>
      <c r="L20" s="44">
        <f>J20-K20</f>
        <v>0</v>
      </c>
      <c r="M20" s="10"/>
    </row>
    <row r="21" spans="1:13" s="11" customFormat="1" ht="41.25" customHeight="1" x14ac:dyDescent="0.3">
      <c r="A21" s="42" t="s">
        <v>8</v>
      </c>
      <c r="B21" s="42" t="s">
        <v>11</v>
      </c>
      <c r="C21" s="43" t="s">
        <v>22</v>
      </c>
      <c r="D21" s="42" t="s">
        <v>5</v>
      </c>
      <c r="E21" s="44" t="s">
        <v>24</v>
      </c>
      <c r="F21" s="44" t="s">
        <v>4</v>
      </c>
      <c r="G21" s="45" t="s">
        <v>6</v>
      </c>
      <c r="H21" s="46" t="s">
        <v>29</v>
      </c>
      <c r="I21" s="47">
        <v>24</v>
      </c>
      <c r="J21" s="47">
        <v>24</v>
      </c>
      <c r="K21" s="48">
        <v>6</v>
      </c>
      <c r="L21" s="44">
        <f>J21-K21</f>
        <v>18</v>
      </c>
      <c r="M21" s="12"/>
    </row>
    <row r="22" spans="1:13" s="9" customFormat="1" ht="41.25" customHeight="1" x14ac:dyDescent="0.3">
      <c r="A22" s="36" t="s">
        <v>14</v>
      </c>
      <c r="B22" s="49">
        <v>4</v>
      </c>
      <c r="C22" s="37"/>
      <c r="D22" s="36"/>
      <c r="E22" s="38"/>
      <c r="F22" s="38"/>
      <c r="G22" s="45"/>
      <c r="H22" s="40"/>
      <c r="I22" s="41">
        <f>SUM(I23:I26)</f>
        <v>98</v>
      </c>
      <c r="J22" s="41">
        <f>SUM(J23:J26)</f>
        <v>99</v>
      </c>
      <c r="K22" s="41">
        <f>SUM(K23:K26)</f>
        <v>85</v>
      </c>
      <c r="L22" s="41">
        <f>SUM(L23:L26)</f>
        <v>14</v>
      </c>
      <c r="M22" s="8"/>
    </row>
    <row r="23" spans="1:13" s="11" customFormat="1" ht="41.25" customHeight="1" x14ac:dyDescent="0.3">
      <c r="A23" s="42" t="s">
        <v>10</v>
      </c>
      <c r="B23" s="42" t="s">
        <v>7</v>
      </c>
      <c r="C23" s="43" t="s">
        <v>22</v>
      </c>
      <c r="D23" s="42" t="s">
        <v>5</v>
      </c>
      <c r="E23" s="44" t="s">
        <v>24</v>
      </c>
      <c r="F23" s="44" t="s">
        <v>4</v>
      </c>
      <c r="G23" s="45" t="s">
        <v>6</v>
      </c>
      <c r="H23" s="46" t="s">
        <v>25</v>
      </c>
      <c r="I23" s="47">
        <v>24</v>
      </c>
      <c r="J23" s="47">
        <v>25</v>
      </c>
      <c r="K23" s="47">
        <v>25</v>
      </c>
      <c r="L23" s="44">
        <f>J23-K23</f>
        <v>0</v>
      </c>
      <c r="M23" s="10"/>
    </row>
    <row r="24" spans="1:13" s="11" customFormat="1" ht="41.25" customHeight="1" x14ac:dyDescent="0.3">
      <c r="A24" s="42" t="s">
        <v>7</v>
      </c>
      <c r="B24" s="42" t="s">
        <v>9</v>
      </c>
      <c r="C24" s="43" t="s">
        <v>22</v>
      </c>
      <c r="D24" s="42" t="s">
        <v>5</v>
      </c>
      <c r="E24" s="44" t="s">
        <v>24</v>
      </c>
      <c r="F24" s="44" t="s">
        <v>4</v>
      </c>
      <c r="G24" s="45" t="s">
        <v>6</v>
      </c>
      <c r="H24" s="46" t="s">
        <v>26</v>
      </c>
      <c r="I24" s="47">
        <v>25</v>
      </c>
      <c r="J24" s="47">
        <v>25</v>
      </c>
      <c r="K24" s="47">
        <v>25</v>
      </c>
      <c r="L24" s="44">
        <f>J24-K24</f>
        <v>0</v>
      </c>
      <c r="M24" s="10"/>
    </row>
    <row r="25" spans="1:13" s="11" customFormat="1" ht="41.25" customHeight="1" x14ac:dyDescent="0.3">
      <c r="A25" s="42" t="s">
        <v>9</v>
      </c>
      <c r="B25" s="42" t="s">
        <v>27</v>
      </c>
      <c r="C25" s="43" t="s">
        <v>22</v>
      </c>
      <c r="D25" s="42" t="s">
        <v>5</v>
      </c>
      <c r="E25" s="44" t="s">
        <v>24</v>
      </c>
      <c r="F25" s="44" t="s">
        <v>4</v>
      </c>
      <c r="G25" s="45" t="s">
        <v>6</v>
      </c>
      <c r="H25" s="46" t="s">
        <v>28</v>
      </c>
      <c r="I25" s="47">
        <v>25</v>
      </c>
      <c r="J25" s="47">
        <v>25</v>
      </c>
      <c r="K25" s="47">
        <v>23</v>
      </c>
      <c r="L25" s="44">
        <f>J25-K25</f>
        <v>2</v>
      </c>
      <c r="M25" s="10"/>
    </row>
    <row r="26" spans="1:13" s="11" customFormat="1" ht="41.25" customHeight="1" x14ac:dyDescent="0.3">
      <c r="A26" s="42" t="s">
        <v>8</v>
      </c>
      <c r="B26" s="42" t="s">
        <v>11</v>
      </c>
      <c r="C26" s="43" t="s">
        <v>22</v>
      </c>
      <c r="D26" s="42" t="s">
        <v>5</v>
      </c>
      <c r="E26" s="44" t="s">
        <v>24</v>
      </c>
      <c r="F26" s="44" t="s">
        <v>4</v>
      </c>
      <c r="G26" s="45" t="s">
        <v>6</v>
      </c>
      <c r="H26" s="46" t="s">
        <v>29</v>
      </c>
      <c r="I26" s="47">
        <v>24</v>
      </c>
      <c r="J26" s="47">
        <v>24</v>
      </c>
      <c r="K26" s="48">
        <v>12</v>
      </c>
      <c r="L26" s="44">
        <f>J26-K26</f>
        <v>12</v>
      </c>
      <c r="M26" s="12"/>
    </row>
    <row r="27" spans="1:13" s="9" customFormat="1" ht="41.25" customHeight="1" x14ac:dyDescent="0.3">
      <c r="A27" s="36" t="s">
        <v>15</v>
      </c>
      <c r="B27" s="49">
        <v>4</v>
      </c>
      <c r="C27" s="37"/>
      <c r="D27" s="36"/>
      <c r="E27" s="38"/>
      <c r="F27" s="38"/>
      <c r="G27" s="45"/>
      <c r="H27" s="40"/>
      <c r="I27" s="41">
        <f>SUM(I28:I31)</f>
        <v>82</v>
      </c>
      <c r="J27" s="41">
        <f>SUM(J28:J31)</f>
        <v>88</v>
      </c>
      <c r="K27" s="41">
        <f>SUM(K28:K31)</f>
        <v>76</v>
      </c>
      <c r="L27" s="41">
        <f>SUM(L28:L31)</f>
        <v>12</v>
      </c>
      <c r="M27" s="8"/>
    </row>
    <row r="28" spans="1:13" s="11" customFormat="1" ht="41.25" customHeight="1" x14ac:dyDescent="0.3">
      <c r="A28" s="42" t="s">
        <v>10</v>
      </c>
      <c r="B28" s="42" t="s">
        <v>7</v>
      </c>
      <c r="C28" s="43" t="s">
        <v>22</v>
      </c>
      <c r="D28" s="42" t="s">
        <v>5</v>
      </c>
      <c r="E28" s="44" t="s">
        <v>24</v>
      </c>
      <c r="F28" s="44" t="s">
        <v>4</v>
      </c>
      <c r="G28" s="45" t="s">
        <v>6</v>
      </c>
      <c r="H28" s="46" t="s">
        <v>25</v>
      </c>
      <c r="I28" s="47">
        <v>22</v>
      </c>
      <c r="J28" s="47">
        <v>24</v>
      </c>
      <c r="K28" s="47">
        <v>24</v>
      </c>
      <c r="L28" s="44">
        <f>J28-K28</f>
        <v>0</v>
      </c>
      <c r="M28" s="10"/>
    </row>
    <row r="29" spans="1:13" s="11" customFormat="1" ht="41.25" customHeight="1" x14ac:dyDescent="0.3">
      <c r="A29" s="42" t="s">
        <v>7</v>
      </c>
      <c r="B29" s="42" t="s">
        <v>9</v>
      </c>
      <c r="C29" s="43" t="s">
        <v>22</v>
      </c>
      <c r="D29" s="42" t="s">
        <v>5</v>
      </c>
      <c r="E29" s="44" t="s">
        <v>24</v>
      </c>
      <c r="F29" s="44" t="s">
        <v>4</v>
      </c>
      <c r="G29" s="45" t="s">
        <v>6</v>
      </c>
      <c r="H29" s="46" t="s">
        <v>26</v>
      </c>
      <c r="I29" s="47">
        <v>20</v>
      </c>
      <c r="J29" s="47">
        <v>22</v>
      </c>
      <c r="K29" s="47">
        <v>22</v>
      </c>
      <c r="L29" s="44">
        <f>J29-K29</f>
        <v>0</v>
      </c>
      <c r="M29" s="10"/>
    </row>
    <row r="30" spans="1:13" s="11" customFormat="1" ht="41.25" customHeight="1" x14ac:dyDescent="0.3">
      <c r="A30" s="42" t="s">
        <v>9</v>
      </c>
      <c r="B30" s="42" t="s">
        <v>27</v>
      </c>
      <c r="C30" s="43" t="s">
        <v>22</v>
      </c>
      <c r="D30" s="42" t="s">
        <v>5</v>
      </c>
      <c r="E30" s="44" t="s">
        <v>24</v>
      </c>
      <c r="F30" s="44" t="s">
        <v>4</v>
      </c>
      <c r="G30" s="45" t="s">
        <v>6</v>
      </c>
      <c r="H30" s="46" t="s">
        <v>28</v>
      </c>
      <c r="I30" s="47">
        <v>21</v>
      </c>
      <c r="J30" s="47">
        <v>21</v>
      </c>
      <c r="K30" s="47">
        <v>21</v>
      </c>
      <c r="L30" s="44">
        <f>J30-K30</f>
        <v>0</v>
      </c>
      <c r="M30" s="10"/>
    </row>
    <row r="31" spans="1:13" s="11" customFormat="1" ht="41.25" customHeight="1" x14ac:dyDescent="0.3">
      <c r="A31" s="42" t="s">
        <v>8</v>
      </c>
      <c r="B31" s="42" t="s">
        <v>11</v>
      </c>
      <c r="C31" s="43" t="s">
        <v>22</v>
      </c>
      <c r="D31" s="42" t="s">
        <v>5</v>
      </c>
      <c r="E31" s="44" t="s">
        <v>24</v>
      </c>
      <c r="F31" s="44" t="s">
        <v>4</v>
      </c>
      <c r="G31" s="45" t="s">
        <v>6</v>
      </c>
      <c r="H31" s="46" t="s">
        <v>29</v>
      </c>
      <c r="I31" s="47">
        <v>19</v>
      </c>
      <c r="J31" s="47">
        <v>21</v>
      </c>
      <c r="K31" s="48">
        <v>9</v>
      </c>
      <c r="L31" s="44">
        <f>J31-K31</f>
        <v>12</v>
      </c>
      <c r="M31" s="12"/>
    </row>
    <row r="32" spans="1:13" x14ac:dyDescent="0.3">
      <c r="A32" s="7"/>
      <c r="B32" s="7"/>
      <c r="C32" s="50"/>
      <c r="D32" s="51"/>
      <c r="E32" s="51"/>
      <c r="F32" s="51"/>
      <c r="G32" s="52"/>
      <c r="H32" s="50"/>
      <c r="I32" s="53"/>
      <c r="J32" s="53"/>
      <c r="K32" s="53"/>
      <c r="L32" s="50"/>
    </row>
    <row r="33" spans="1:12" x14ac:dyDescent="0.3">
      <c r="A33" s="7"/>
      <c r="B33" s="7"/>
      <c r="C33" s="50"/>
      <c r="D33" s="51"/>
      <c r="E33" s="51"/>
      <c r="F33" s="51"/>
      <c r="G33" s="52"/>
      <c r="H33" s="50"/>
      <c r="I33" s="53"/>
      <c r="J33" s="53"/>
      <c r="K33" s="53"/>
      <c r="L33" s="50"/>
    </row>
    <row r="34" spans="1:12" x14ac:dyDescent="0.3">
      <c r="A34" s="7"/>
      <c r="B34" s="7"/>
      <c r="C34" s="50"/>
      <c r="D34" s="51"/>
      <c r="E34" s="51"/>
      <c r="F34" s="51"/>
      <c r="G34" s="52"/>
      <c r="H34" s="50"/>
      <c r="I34" s="53"/>
      <c r="J34" s="53"/>
      <c r="K34" s="53"/>
      <c r="L34" s="50"/>
    </row>
    <row r="35" spans="1:12" x14ac:dyDescent="0.3">
      <c r="A35" s="50"/>
      <c r="B35" s="7"/>
      <c r="C35" s="50"/>
      <c r="D35" s="51"/>
      <c r="E35" s="51"/>
      <c r="F35" s="51"/>
      <c r="G35" s="52"/>
      <c r="H35" s="50"/>
      <c r="I35" s="53"/>
      <c r="J35" s="53"/>
      <c r="K35" s="53"/>
      <c r="L35" s="50"/>
    </row>
    <row r="36" spans="1:12" s="19" customFormat="1" ht="21" x14ac:dyDescent="0.35">
      <c r="A36" s="54" t="s">
        <v>38</v>
      </c>
      <c r="B36" s="32"/>
      <c r="C36" s="30" t="s">
        <v>39</v>
      </c>
      <c r="D36" s="20"/>
      <c r="E36" s="20"/>
      <c r="F36" s="20"/>
      <c r="G36" s="20"/>
      <c r="H36" s="20"/>
      <c r="I36" s="20"/>
      <c r="J36" s="20"/>
      <c r="K36" s="20"/>
      <c r="L36" s="20"/>
    </row>
    <row r="37" spans="1:12" x14ac:dyDescent="0.3">
      <c r="A37" s="50"/>
      <c r="B37" s="7"/>
      <c r="C37" s="50"/>
      <c r="D37" s="51"/>
      <c r="E37" s="51"/>
      <c r="F37" s="51"/>
      <c r="G37" s="52"/>
      <c r="H37" s="50"/>
      <c r="I37" s="53"/>
      <c r="J37" s="53"/>
      <c r="K37" s="53"/>
      <c r="L37" s="50"/>
    </row>
    <row r="38" spans="1:12" x14ac:dyDescent="0.3">
      <c r="A38" s="50"/>
      <c r="B38" s="7"/>
      <c r="C38" s="50"/>
      <c r="D38" s="51"/>
      <c r="E38" s="51"/>
      <c r="F38" s="51"/>
      <c r="G38" s="52"/>
      <c r="H38" s="50"/>
      <c r="I38" s="53"/>
      <c r="J38" s="53"/>
      <c r="K38" s="53"/>
      <c r="L38" s="50"/>
    </row>
    <row r="39" spans="1:12" x14ac:dyDescent="0.3">
      <c r="A39" s="50"/>
      <c r="B39" s="7"/>
      <c r="C39" s="50"/>
      <c r="D39" s="51"/>
      <c r="E39" s="51"/>
      <c r="F39" s="51"/>
      <c r="G39" s="52"/>
      <c r="H39" s="50"/>
      <c r="I39" s="53"/>
      <c r="J39" s="53"/>
      <c r="K39" s="53"/>
      <c r="L39" s="50"/>
    </row>
    <row r="40" spans="1:12" x14ac:dyDescent="0.3">
      <c r="A40" s="50"/>
      <c r="B40" s="7"/>
      <c r="C40" s="50"/>
      <c r="D40" s="51"/>
      <c r="E40" s="51"/>
      <c r="F40" s="51"/>
      <c r="G40" s="52"/>
      <c r="H40" s="50"/>
      <c r="I40" s="53"/>
      <c r="J40" s="53"/>
      <c r="K40" s="53"/>
      <c r="L40" s="50"/>
    </row>
    <row r="41" spans="1:12" x14ac:dyDescent="0.3">
      <c r="A41" s="1"/>
    </row>
    <row r="42" spans="1:12" x14ac:dyDescent="0.3">
      <c r="A42" s="1"/>
    </row>
  </sheetData>
  <autoFilter ref="A15:K31"/>
  <mergeCells count="1">
    <mergeCell ref="A9:L9"/>
  </mergeCells>
  <phoneticPr fontId="0" type="noConversion"/>
  <pageMargins left="0.24" right="0.16" top="0.25" bottom="0.2" header="0.2" footer="0.2"/>
  <pageSetup paperSize="9" scale="47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IV19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tkhakN</dc:creator>
  <cp:lastModifiedBy>User</cp:lastModifiedBy>
  <cp:lastPrinted>2020-06-17T11:36:40Z</cp:lastPrinted>
  <dcterms:created xsi:type="dcterms:W3CDTF">2020-03-23T11:29:33Z</dcterms:created>
  <dcterms:modified xsi:type="dcterms:W3CDTF">2020-06-25T06:09:04Z</dcterms:modified>
</cp:coreProperties>
</file>