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<sst xmlns="http://schemas.openxmlformats.org/spreadsheetml/2006/main">
  <si>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</si>
  <si>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</si>
  <si>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Заведующий</t>
  </si>
  <si>
    <t>(наименование должности лица, утверждающего документ)</t>
  </si>
  <si>
    <t>В.М. Пегушин</t>
  </si>
  <si>
    <t>Приютинский детский сад "Ромашка"</t>
  </si>
  <si>
    <t>(подпись)</t>
  </si>
  <si>
    <t>(расшифровка подписи)</t>
  </si>
  <si>
    <t>(наименование учреждения)</t>
  </si>
  <si>
    <t>"_____" _____________ ______ г.</t>
  </si>
  <si>
    <t>Л.Т. Ващенко</t>
  </si>
  <si>
    <t>(дата утверждения)</t>
  </si>
  <si>
    <t>План</t>
  </si>
  <si>
    <t>финансово-хозяйственной деятельности на 2026 год </t>
  </si>
  <si>
    <t>(на 2026 год и плановый период 2027-2028 годов)</t>
  </si>
  <si>
    <t>КОДЫ</t>
  </si>
  <si>
    <t>от "23" января 2026 г.</t>
  </si>
  <si>
    <t>Дата</t>
  </si>
  <si>
    <t>23.01.2026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</si>
  <si>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</si>
  <si>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</si>
  <si>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</si>
  <si>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</si>
  <si>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</si>
  <si>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</si>
  <si>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603У8400</t>
  </si>
  <si>
    <t>ИНН</t>
  </si>
  <si>
    <t>6123010514</t>
  </si>
  <si>
    <t>Учреждение</t>
  </si>
  <si>
    <t>Муниципальное бюджетное дошкольное образовательное учреждение Приютинский детский сад "Ромашка"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</si>
  <si>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</si>
  <si>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</si>
  <si>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</si>
  <si>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</si>
  <si>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</si>
  <si>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</si>
  <si>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</si>
  <si>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</si>
  <si>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Ващенко Любовь Тимофеевна</t>
  </si>
  <si>
    <t>Должность: Начальник</t>
  </si>
  <si>
    <t>Должность: Заведующий</t>
  </si>
  <si>
    <t>Действует c 04.02.2025 16:56:34 по: 30.04.2026 16:56:34</t>
  </si>
  <si>
    <t>Действует c 07.07.2025 11:37:36 по: 30.09.2026 11:37:36</t>
  </si>
  <si>
    <t>Серийный номер: 2DAA7980603FC657F52EF4AEDAD44CAD88D31D56</t>
  </si>
  <si>
    <t>Серийный номер: 6923A2E8F5099C05B2E75E798494DB497CF38BEA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</si>
  <si>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</si>
  <si>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</si>
  <si>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</si>
  <si>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</si>
  <si>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</si>
  <si>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</si>
  <si>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</si>
  <si>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</si>
  <si>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</si>
  <si>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</si>
  <si>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</si>
  <si>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</si>
  <si>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</si>
  <si>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</si>
  <si>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</si>
  <si>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</si>
  <si>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</si>
  <si>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</si>
  <si>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</si>
  <si>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</si>
  <si>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</si>
  <si>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</si>
  <si>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</si>
  <si>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</si>
  <si>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</si>
  <si>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</si>
  <si>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</si>
  <si>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</si>
  <si>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</si>
  <si>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</si>
  <si>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</si>
  <si>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</si>
  <si>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</si>
  <si>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</si>
  <si>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</si>
  <si>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</si>
  <si>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</si>
  <si>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</si>
  <si>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</si>
  <si>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</si>
  <si>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</si>
  <si>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</si>
  <si>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</si>
  <si>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</si>
  <si>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</si>
  <si>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</si>
  <si>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</si>
  <si>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</si>
  <si>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</si>
  <si>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</si>
  <si>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</si>
  <si>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</si>
  <si>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</si>
  <si>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</si>
  <si>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</si>
  <si>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</si>
  <si>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</si>
  <si>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</si>
  <si>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</si>
  <si>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</si>
  <si>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</si>
  <si>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</si>
  <si>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</si>
  <si>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</si>
  <si>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</si>
  <si>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</si>
  <si>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</si>
  <si>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</si>
  <si>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</si>
  <si>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</si>
  <si>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</si>
  <si>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</si>
  <si>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</si>
  <si>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</si>
  <si>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</si>
  <si>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</si>
  <si>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</si>
  <si>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</si>
  <si>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</si>
  <si>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</si>
  <si>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</si>
  <si>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</si>
  <si>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</si>
  <si>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</si>
  <si>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</si>
  <si>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</si>
  <si>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</si>
  <si>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</si>
  <si>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</si>
  <si>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</si>
  <si>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</si>
  <si>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</si>
  <si>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</si>
  <si>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</si>
  <si>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</si>
  <si>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</si>
  <si>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</si>
  <si>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</si>
  <si>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</si>
  <si>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</si>
  <si>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</si>
  <si>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</si>
  <si>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</si>
  <si>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</si>
  <si>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</si>
  <si>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</si>
  <si>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</si>
  <si>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</si>
  <si>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</si>
  <si>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</si>
  <si>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</si>
  <si>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</si>
  <si>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</si>
  <si>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</si>
  <si>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</si>
  <si>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</si>
  <si>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</si>
  <si>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</si>
  <si>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</si>
  <si>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</si>
  <si>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</si>
  <si>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</si>
  <si>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</si>
  <si>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</si>
  <si>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</si>
  <si>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</si>
  <si>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</si>
  <si>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</si>
  <si>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</si>
  <si>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</si>
  <si>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</si>
  <si>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</si>
  <si>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</si>
  <si>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</si>
  <si>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</si>
  <si>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</si>
  <si>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</si>
  <si>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</si>
  <si>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</si>
  <si>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</si>
  <si>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</si>
  <si>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</si>
  <si>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</si>
  <si>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</si>
  <si>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</si>
  <si>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</si>
  <si>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</si>
  <si>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</si>
  <si>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</si>
  <si>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</si>
  <si>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</si>
  <si>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</si>
  <si>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</si>
  <si>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</si>
  <si>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</si>
  <si>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</si>
  <si>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</si>
  <si>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</si>
  <si>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</si>
  <si>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</si>
  <si>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</si>
  <si>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</si>
  <si>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</si>
  <si>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</si>
  <si>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</si>
  <si>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</si>
  <si>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</si>
  <si>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</si>
  <si>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</si>
  <si>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</si>
  <si>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</si>
  <si>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</si>
  <si>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</si>
  <si>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</si>
  <si>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</si>
  <si>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</si>
  <si>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</si>
  <si>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</si>
  <si>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</si>
  <si>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</si>
  <si>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</si>
  <si>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</si>
  <si>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</si>
  <si>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</si>
  <si>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</si>
  <si>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</si>
  <si>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</si>
  <si>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</si>
  <si>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</si>
  <si>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</si>
  <si>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</si>
  <si>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</si>
  <si>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</si>
  <si>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</si>
  <si>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</si>
  <si>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</si>
  <si>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</si>
  <si>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</si>
  <si>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</si>
  <si>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</si>
  <si>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</si>
  <si>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</si>
  <si>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</si>
  <si>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</si>
  <si>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</si>
  <si>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</si>
  <si>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</si>
  <si>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</si>
  <si>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</si>
  <si>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</si>
  <si>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</si>
  <si>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</si>
  <si>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</si>
  <si>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</si>
  <si>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</si>
  <si>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</si>
  <si>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</si>
  <si>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</si>
  <si>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</si>
  <si>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</si>
  <si>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</si>
  <si>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</si>
  <si>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</si>
  <si>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</si>
  <si>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</si>
  <si>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</si>
  <si>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</si>
  <si>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</si>
  <si>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</si>
  <si>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</si>
  <si>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</si>
  <si>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</si>
  <si>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</si>
  <si>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</si>
  <si>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</si>
  <si>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</si>
  <si>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</si>
  <si>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</si>
  <si>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</si>
  <si>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</si>
  <si>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</si>
  <si>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</si>
  <si>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</si>
  <si>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</si>
  <si>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</si>
  <si>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</si>
  <si>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</si>
  <si>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</si>
  <si>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</si>
  <si>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</si>
  <si>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</si>
  <si>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</si>
  <si>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</si>
  <si>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</si>
  <si>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</si>
  <si>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</si>
  <si>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</si>
  <si>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</si>
  <si>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</si>
  <si>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</si>
  <si>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</si>
  <si>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</si>
  <si>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</si>
  <si>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</si>
  <si>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</si>
  <si>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</si>
  <si>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</si>
  <si>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</si>
  <si>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</si>
  <si>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</si>
  <si>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</si>
  <si>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</si>
  <si>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</si>
  <si>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</si>
  <si>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</si>
  <si>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</si>
  <si>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</si>
  <si>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</si>
  <si>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</si>
  <si>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</si>
  <si>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</si>
  <si>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</si>
  <si>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</si>
  <si>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</si>
  <si>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</si>
  <si>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</si>
  <si>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</si>
  <si>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</si>
  <si>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</si>
  <si>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</si>
  <si>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</si>
  <si>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</si>
  <si>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</si>
  <si>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</si>
  <si>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</si>
  <si>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</si>
  <si>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</si>
  <si>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</si>
  <si>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</si>
  <si>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</si>
  <si>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</si>
  <si>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</si>
  <si>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</si>
  <si>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</si>
  <si>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</si>
  <si>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</si>
  <si>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</si>
  <si>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</si>
  <si>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</si>
  <si>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</si>
  <si>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</si>
  <si>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</si>
  <si>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</si>
  <si>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</si>
  <si>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</si>
  <si>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</si>
  <si>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</si>
  <si>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</si>
  <si>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</si>
  <si>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</si>
  <si>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</si>
  <si>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</si>
  <si>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</si>
  <si>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</si>
  <si>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</si>
  <si>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</si>
  <si>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</si>
  <si>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</si>
  <si>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</si>
  <si>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</si>
  <si>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</si>
  <si>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</si>
  <si>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</si>
  <si>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</si>
  <si>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</si>
  <si>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</si>
  <si>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</si>
  <si>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</si>
  <si>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</si>
  <si>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</si>
  <si>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</si>
  <si>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</si>
  <si>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</si>
  <si>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</si>
  <si>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</si>
  <si>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</si>
  <si>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</si>
  <si>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</si>
  <si>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</si>
  <si>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</si>
  <si>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</si>
  <si>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</si>
  <si>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</si>
  <si>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</si>
  <si>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</si>
  <si>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</si>
  <si>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</si>
  <si>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</si>
  <si>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</si>
  <si>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</si>
  <si>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</si>
  <si>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</si>
  <si>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</si>
  <si>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</si>
  <si>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</si>
  <si>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Начальник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</si>
  <si>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</si>
  <si>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</si>
  <si>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</si>
  <si>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</si>
  <si>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</si>
  <si>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</si>
  <si>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</si>
  <si>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</si>
  <si>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</si>
  <si>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</si>
  <si>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</si>
  <si>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</si>
  <si>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</si>
  <si>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</si>
  <si>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</si>
  <si>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</si>
  <si>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</si>
  <si>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</si>
  <si>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</si>
  <si>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</si>
  <si>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</si>
  <si>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</si>
  <si>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</si>
  <si>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</si>
  <si>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</si>
  <si>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</si>
  <si>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</si>
  <si>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[Руководители], [не выбрано], [Заведующий],</t>
  </si>
  <si>
    <t>[Педагогический персонал], [не выбрано], [Воспитатели],</t>
  </si>
  <si>
    <t>[Педагогический персонал], [не выбрано], [Муз.работник],</t>
  </si>
  <si>
    <t>[Служащие], [не выбрано], [Младший воспитатель],</t>
  </si>
  <si>
    <t>[Служащие], [не выбрано], [Делопроизводитель],</t>
  </si>
  <si>
    <t>[Рабочие], [не выбрано], [Повар],</t>
  </si>
  <si>
    <t>[Рабочие], [не выбрано], [Машинист по стирке белья],</t>
  </si>
  <si>
    <t>[Рабочие], [не выбрано], [Сторож],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</si>
  <si>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</si>
  <si>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</si>
  <si>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</si>
  <si>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</si>
  <si>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</si>
  <si>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</si>
  <si>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</si>
  <si>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</si>
  <si>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</si>
  <si>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</si>
  <si>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</si>
  <si>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</si>
  <si>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</si>
  <si>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</si>
  <si>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</si>
  <si>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[00]</t>
  </si>
  <si>
    <t>[Пособие за первые три дня временной нетрудоспособности (КОСГУ 266)], [92]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</si>
  <si>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</si>
  <si>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</si>
  <si>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</si>
  <si>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</si>
  <si>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</si>
  <si>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</si>
  <si>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</si>
  <si>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</si>
  <si>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</si>
  <si>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</si>
  <si>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</si>
  <si>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</si>
  <si>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</si>
  <si>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</si>
  <si>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</si>
  <si>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</si>
  <si>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</si>
  <si>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</si>
  <si>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</si>
  <si>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[лимиты] [342]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</si>
  <si>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</si>
  <si>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</si>
  <si>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</si>
  <si>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[лимиты] [221] [Реализация ООП ДО (от 3 до 8 лет) [СУБЪЕКТ РФ]] [связь]</t>
  </si>
  <si>
    <t>6. Расчеты (обоснования) расходов на закупки товаров, работ, услуг (223)</t>
  </si>
  <si>
    <t>[Расходы на закупки товаров, работ, услуг] [лимиты] [223] [Реализация ООП ДО (от 3 до 8 лет) [МУНИЦИПАЛИТЕТ]] [тко]</t>
  </si>
  <si>
    <t>6. Расчеты (обоснования) расходов на закупки товаров, работ, услуг (225)</t>
  </si>
  <si>
    <t>[Расходы на закупки товаров, работ, услуг] [лимиты] [225] [Реализация ООП ДО (от 3 до 8 лет) [МУНИЦИПАЛИТЕТ]] [видео]</t>
  </si>
  <si>
    <t>[Расходы на закупки товаров, работ, услуг] [лимиты] [225] [Реализация ООП ДО (от 3 до 8 лет) [МУНИЦИПАЛИТЕТ]] [пож]</t>
  </si>
  <si>
    <t>[Расходы на закупки товаров, работ, услуг] [лимиты] [225] [Реализация ООП ДО (от 3 до 8 лет) [МУНИЦИПАЛИТЕТ]] [дерат]</t>
  </si>
  <si>
    <t>6. Расчеты (обоснования) расходов на закупки товаров, работ, услуг (226)</t>
  </si>
  <si>
    <t>[Расходы на закупки товаров, работ, услуг] [лимиты] [226] [Реализация ООП ДО (от 3 до 8 лет) [СУБЪЕКТ РФ]] [прогосзаказ]</t>
  </si>
  <si>
    <t>[Расходы на закупки товаров, работ, услуг] [лимиты] [226] [Реализация ООП ДО (от 3 до 8 лет) [МУНИЦИПАЛИТЕТ]] [охрана]</t>
  </si>
  <si>
    <t>[Расходы на закупки товаров, работ, услуг] [лимиты] [226] [Реализация ООП ДО (от 3 до 8 лет) [МУНИЦИПАЛИТЕТ]] [эцп]</t>
  </si>
  <si>
    <t>[Расходы на закупки товаров, работ, услуг] [лимиты] [226] [Реализация ООП ДО (от 3 до 8 лет) [МУНИЦИПАЛИТЕТ]] [остаток]</t>
  </si>
  <si>
    <t>16</t>
  </si>
  <si>
    <t>[Расходы на закупки товаров, работ, услуг] [226/92] [226] [Реализация ООП ДО (от 3 до 8 лет) [СУБЪЕКТ РФ]]</t>
  </si>
  <si>
    <t>[Расходы на закупки товаров, работ, услуг] [лимиты] [342] [Реализация ООП ДО (от 3 до 8 лет) [МУНИЦИПАЛИТЕТ]] [питание]</t>
  </si>
  <si>
    <t>53</t>
  </si>
  <si>
    <t>[Расходы на закупки товаров, работ, услуг] [342/00] [342] [Реализация ООП ДО (от 3 до 8 лет) [МУНИЦИПАЛИТЕТ]]</t>
  </si>
  <si>
    <t>54</t>
  </si>
  <si>
    <t>55</t>
  </si>
  <si>
    <t>56</t>
  </si>
  <si>
    <t>6. Расчеты (обоснования) расходов на закупки товаров, работ, услуг (346)</t>
  </si>
  <si>
    <t>[Расходы на закупки товаров, работ, услуг] [лимиты] [346] [Реализация ООП ДО (от 3 до 8 лет) [МУНИЦИПАЛИТЕТ]]</t>
  </si>
  <si>
    <t>[Расходы на закупки товаров, работ, услуг] [лимиты] [223] [Реализация ООП ДО (от 3 до 8 лет) [МУНИЦИПАЛИТЕТ]] [вода]</t>
  </si>
  <si>
    <t>12</t>
  </si>
  <si>
    <t>[Расходы на закупки товаров, работ, услуг] [223/247/00] [223] [Реализация ООП ДО (от 3 до 8 лет) [МУНИЦИПАЛИТЕТ]]</t>
  </si>
  <si>
    <t>субсидии на иные цели</t>
  </si>
  <si>
    <t>32</t>
  </si>
  <si>
    <t>[Расходы на закупки товаров, работ, услуг] [223/247/90708] [223]</t>
  </si>
  <si>
    <t>[Расходы на закупки товаров, работ, услуг] [лимиты] [221] [Реализация ООП ДО (от 3 до 8 лет) [СУБЪЕКТ РФ]]</t>
  </si>
  <si>
    <t>[Расходы на закупки товаров, работ, услуг] [лимиты] [223] [Реализация ООП ДО (от 3 до 8 лет) [МУНИЦИПАЛИТЕТ]]</t>
  </si>
  <si>
    <t>[Расходы на закупки товаров, работ, услуг] [лимиты] [225] [Реализация ООП ДО (от 3 до 8 лет) [МУНИЦИПАЛИТЕТ]]</t>
  </si>
  <si>
    <t>[Расходы на закупки товаров, работ, услуг] [лимиты] [226] [Реализация ООП ДО (от 3 до 8 лет) [МУНИЦИПАЛИТЕТ]]</t>
  </si>
  <si>
    <t>[Расходы на закупки товаров, работ, услуг] [лимиты] [226] [Реализация ООП ДО (от 3 до 8 лет) [СУБЪЕКТ РФ]]</t>
  </si>
  <si>
    <t>[Расходы на закупки товаров, работ, услуг] [лимиты] [342] [Реализация ООП ДО (от 3 до 8 лет) [МУНИЦИПАЛИТЕТ]]</t>
  </si>
  <si>
    <t>[Расходы на закупки товаров, работ, услуг] [лимиты] [346] [Реализация ООП ДО (от 3 до 8 лет) [СУБЪЕКТ РФ]]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</si>
  <si>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</si>
  <si>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</si>
  <si>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</si>
  <si>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</si>
  <si>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</si>
  <si>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</si>
  <si>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</si>
  <si>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</si>
  <si>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</si>
  <si>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</si>
  <si>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</si>
  <si>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</si>
  <si>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</si>
  <si>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</si>
  <si>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</si>
  <si>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</si>
  <si>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</si>
  <si>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</si>
  <si>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</si>
  <si>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</si>
  <si>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</si>
  <si>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</si>
  <si>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</si>
  <si>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</si>
  <si>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90708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</si>
  <si>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</si>
  <si>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</si>
  <si>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</si>
  <si>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</si>
  <si>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</si>
  <si>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</si>
  <si>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</si>
  <si>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</si>
  <si>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</si>
  <si>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23.01.2026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</si>
  <si>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</si>
  <si>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</si>
  <si>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</si>
  <si>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</si>
  <si>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</si>
  <si>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</si>
  <si>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</si>
  <si>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</si>
  <si>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</si>
  <si>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</si>
  <si>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</si>
  <si>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</si>
  <si>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</si>
  <si>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иные цели</t>
  </si>
  <si>
    <t>223</t>
  </si>
  <si>
    <t>90708-0701.02 4 0100591.612</t>
  </si>
  <si>
    <t>Коммунальные услуги (КВР 247) ЦС</t>
  </si>
  <si>
    <t>План 2026</t>
  </si>
  <si>
    <t>(комментарий не заполнен)</t>
  </si>
  <si>
    <t>План 2027</t>
  </si>
  <si>
    <t>План 2028</t>
  </si>
  <si>
    <t>Приносящая доход деятельность</t>
  </si>
  <si>
    <t>Обязательное медицинское страхование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</si>
</sst>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/>
      <c r="B3" s="10"/>
      <c r="C3" s="10"/>
      <c r="D3" s="10"/>
      <c r="E3" s="0"/>
      <c r="F3" s="0"/>
      <c r="G3" s="0"/>
      <c r="H3" s="0"/>
      <c r="I3" s="0"/>
      <c r="J3" s="0"/>
      <c r="K3" s="10" t="s">
        <v>2</v>
      </c>
      <c r="L3" s="10"/>
      <c r="M3" s="10"/>
    </row>
    <row r="4" ht="15" customHeight="1">
      <c r="A4" s="6" t="s">
        <v>3</v>
      </c>
      <c r="B4" s="6"/>
      <c r="C4" s="6"/>
      <c r="D4" s="6"/>
      <c r="E4" s="0"/>
      <c r="F4" s="0"/>
      <c r="G4" s="0"/>
      <c r="H4" s="0"/>
      <c r="I4" s="0"/>
      <c r="J4" s="0"/>
      <c r="K4" s="6" t="s">
        <v>3</v>
      </c>
      <c r="L4" s="6"/>
      <c r="M4" s="6"/>
    </row>
    <row r="5" ht="30" customHeight="1">
      <c r="A5" s="10"/>
      <c r="B5" s="10" t="s">
        <v>4</v>
      </c>
      <c r="C5" s="10"/>
      <c r="D5" s="10"/>
      <c r="E5" s="0"/>
      <c r="F5" s="0"/>
      <c r="G5" s="0"/>
      <c r="H5" s="0"/>
      <c r="I5" s="0"/>
      <c r="J5" s="0"/>
      <c r="K5" s="10" t="s">
        <v>5</v>
      </c>
      <c r="L5" s="10"/>
      <c r="M5" s="10"/>
    </row>
    <row r="6" ht="15" customHeight="1">
      <c r="A6" s="6" t="s">
        <v>6</v>
      </c>
      <c r="B6" s="6" t="s">
        <v>7</v>
      </c>
      <c r="C6" s="6"/>
      <c r="D6" s="6"/>
      <c r="E6" s="0"/>
      <c r="F6" s="0"/>
      <c r="G6" s="0"/>
      <c r="H6" s="0"/>
      <c r="I6" s="0"/>
      <c r="J6" s="0"/>
      <c r="K6" s="6" t="s">
        <v>8</v>
      </c>
      <c r="L6" s="6"/>
      <c r="M6" s="6"/>
    </row>
    <row r="7" ht="30" customHeight="1">
      <c r="A7" s="3" t="s">
        <v>9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10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6</v>
      </c>
      <c r="L8" s="6" t="s">
        <v>7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9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11</v>
      </c>
      <c r="L10" s="3"/>
      <c r="M10" s="3"/>
    </row>
    <row r="11" ht="20" customHeight="1">
</row>
    <row r="12" ht="30" customHeight="1">
      <c r="A12" s="1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14</v>
      </c>
      <c r="H14" s="1"/>
      <c r="I14" s="1"/>
      <c r="J14" s="0"/>
      <c r="K14" s="0"/>
      <c r="L14" s="0"/>
      <c r="M14" s="7" t="s">
        <v>15</v>
      </c>
    </row>
    <row r="15" ht="30" customHeight="1">
      <c r="A15" s="0"/>
      <c r="B15" s="0"/>
      <c r="C15" s="0"/>
      <c r="D15" s="0"/>
      <c r="E15" s="0"/>
      <c r="F15" s="0"/>
      <c r="G15" s="3" t="s">
        <v>16</v>
      </c>
      <c r="H15" s="3"/>
      <c r="I15" s="3"/>
      <c r="J15" s="0"/>
      <c r="K15" s="0"/>
      <c r="L15" s="4" t="s">
        <v>17</v>
      </c>
      <c r="M15" s="7" t="s">
        <v>18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19</v>
      </c>
      <c r="M16" s="7" t="s">
        <v>20</v>
      </c>
    </row>
    <row r="17" ht="30" customHeight="1">
      <c r="A17" s="5" t="s">
        <v>21</v>
      </c>
      <c r="B17" s="5"/>
      <c r="C17" s="5"/>
      <c r="D17" s="5" t="s">
        <v>22</v>
      </c>
      <c r="E17" s="5"/>
      <c r="F17" s="5"/>
      <c r="G17" s="5"/>
      <c r="H17" s="5"/>
      <c r="I17" s="5"/>
      <c r="J17" s="5"/>
      <c r="K17" s="5"/>
      <c r="L17" s="4" t="s">
        <v>23</v>
      </c>
      <c r="M17" s="7" t="s">
        <v>24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19</v>
      </c>
      <c r="M18" s="7" t="s">
        <v>25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26</v>
      </c>
      <c r="M19" s="7" t="s">
        <v>27</v>
      </c>
    </row>
    <row r="20" ht="30" customHeight="1">
      <c r="A20" s="5" t="s">
        <v>28</v>
      </c>
      <c r="B20" s="5"/>
      <c r="C20" s="5"/>
      <c r="D20" s="5" t="s">
        <v>29</v>
      </c>
      <c r="E20" s="5"/>
      <c r="F20" s="5"/>
      <c r="G20" s="5"/>
      <c r="H20" s="5"/>
      <c r="I20" s="5"/>
      <c r="J20" s="5"/>
      <c r="K20" s="5"/>
      <c r="L20" s="4" t="s">
        <v>30</v>
      </c>
      <c r="M20" s="7" t="s">
        <v>31</v>
      </c>
    </row>
    <row r="21" ht="30" customHeight="1">
      <c r="A21" s="5" t="s">
        <v>32</v>
      </c>
      <c r="B21" s="5"/>
      <c r="C21" s="5"/>
      <c r="D21" s="5" t="s">
        <v>33</v>
      </c>
      <c r="E21" s="5"/>
      <c r="F21" s="5"/>
      <c r="G21" s="5"/>
      <c r="H21" s="5"/>
      <c r="I21" s="5"/>
      <c r="J21" s="5"/>
      <c r="K21" s="5"/>
      <c r="L21" s="4" t="s">
        <v>34</v>
      </c>
      <c r="M21" s="7" t="s">
        <v>35</v>
      </c>
    </row>
    <row r="22" ht="15" customHeight="1">
</row>
    <row r="23" ht="20" customHeight="1">
      <c r="A23" s="0"/>
      <c r="B23" s="17" t="s">
        <v>36</v>
      </c>
      <c r="C23" s="17"/>
      <c r="D23" s="17"/>
      <c r="E23" s="17"/>
      <c r="F23" s="17"/>
      <c r="G23" s="17"/>
      <c r="H23" s="0"/>
      <c r="I23" s="17" t="s">
        <v>36</v>
      </c>
      <c r="J23" s="17"/>
      <c r="K23" s="17"/>
      <c r="L23" s="17"/>
      <c r="M23" s="17"/>
    </row>
    <row r="24" ht="20" customHeight="1">
      <c r="A24" s="0"/>
      <c r="B24" s="18" t="s">
        <v>37</v>
      </c>
      <c r="C24" s="18"/>
      <c r="D24" s="18"/>
      <c r="E24" s="18"/>
      <c r="F24" s="18"/>
      <c r="G24" s="18"/>
      <c r="H24" s="0"/>
      <c r="I24" s="18" t="s">
        <v>38</v>
      </c>
      <c r="J24" s="18"/>
      <c r="K24" s="18"/>
      <c r="L24" s="18"/>
      <c r="M24" s="18"/>
    </row>
    <row r="25" ht="20" customHeight="1">
      <c r="A25" s="0"/>
      <c r="B25" s="18" t="s">
        <v>39</v>
      </c>
      <c r="C25" s="18"/>
      <c r="D25" s="18"/>
      <c r="E25" s="18"/>
      <c r="F25" s="18"/>
      <c r="G25" s="18"/>
      <c r="H25" s="0"/>
      <c r="I25" s="18" t="s">
        <v>40</v>
      </c>
      <c r="J25" s="18"/>
      <c r="K25" s="18"/>
      <c r="L25" s="18"/>
      <c r="M25" s="18"/>
    </row>
    <row r="26" ht="20" customHeight="1">
      <c r="A26" s="0"/>
      <c r="B26" s="18" t="s">
        <v>41</v>
      </c>
      <c r="C26" s="18"/>
      <c r="D26" s="18"/>
      <c r="E26" s="18"/>
      <c r="F26" s="18"/>
      <c r="G26" s="18"/>
      <c r="H26" s="0"/>
      <c r="I26" s="18" t="s">
        <v>42</v>
      </c>
      <c r="J26" s="18"/>
      <c r="K26" s="18"/>
      <c r="L26" s="18"/>
      <c r="M26" s="18"/>
    </row>
    <row r="27" ht="20" customHeight="1">
      <c r="A27" s="0"/>
      <c r="B27" s="18" t="s">
        <v>43</v>
      </c>
      <c r="C27" s="18"/>
      <c r="D27" s="18"/>
      <c r="E27" s="18"/>
      <c r="F27" s="18"/>
      <c r="G27" s="18"/>
      <c r="H27" s="0"/>
      <c r="I27" s="18" t="s">
        <v>44</v>
      </c>
      <c r="J27" s="18"/>
      <c r="K27" s="18"/>
      <c r="L27" s="18"/>
      <c r="M27" s="18"/>
    </row>
    <row r="28" ht="20" customHeight="1">
      <c r="A28" s="0"/>
      <c r="B28" s="18" t="s">
        <v>45</v>
      </c>
      <c r="C28" s="18"/>
      <c r="D28" s="18"/>
      <c r="E28" s="18"/>
      <c r="F28" s="18"/>
      <c r="G28" s="18"/>
      <c r="H28" s="0"/>
      <c r="I28" s="18" t="s">
        <v>45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D49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46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7"/>
      <c r="G4" s="7"/>
      <c r="H4" s="7"/>
    </row>
    <row r="5" ht="40" customHeight="1">
      <c r="A5" s="7"/>
      <c r="B5" s="7"/>
      <c r="C5" s="7"/>
      <c r="D5" s="7"/>
      <c r="E5" s="7" t="s">
        <v>52</v>
      </c>
      <c r="F5" s="7" t="s">
        <v>53</v>
      </c>
      <c r="G5" s="7" t="s">
        <v>54</v>
      </c>
      <c r="H5" s="7" t="s">
        <v>55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56</v>
      </c>
      <c r="B7" s="7" t="s">
        <v>57</v>
      </c>
      <c r="C7" s="7" t="s">
        <v>58</v>
      </c>
      <c r="D7" s="7"/>
      <c r="E7" s="11">
        <v>41469.41</v>
      </c>
      <c r="F7" s="11">
        <v>0</v>
      </c>
      <c r="G7" s="11">
        <v>0</v>
      </c>
      <c r="H7" s="11" t="s">
        <v>59</v>
      </c>
    </row>
    <row r="8" ht="25" customHeight="1">
      <c r="A8" s="8" t="s">
        <v>60</v>
      </c>
      <c r="B8" s="7" t="s">
        <v>61</v>
      </c>
      <c r="C8" s="7" t="s">
        <v>58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62</v>
      </c>
      <c r="B9" s="7" t="s">
        <v>63</v>
      </c>
      <c r="C9" s="7"/>
      <c r="D9" s="7"/>
      <c r="E9" s="11">
        <v>5996208.07</v>
      </c>
      <c r="F9" s="11">
        <v>5994833.27</v>
      </c>
      <c r="G9" s="11">
        <v>5999233.27</v>
      </c>
      <c r="H9" s="11">
        <v>0</v>
      </c>
    </row>
    <row r="10" ht="38" customHeight="1">
      <c r="A10" s="8" t="s">
        <v>64</v>
      </c>
      <c r="B10" s="7" t="s">
        <v>65</v>
      </c>
      <c r="C10" s="7" t="s">
        <v>66</v>
      </c>
      <c r="D10" s="7"/>
      <c r="E10" s="11" t="s">
        <v>59</v>
      </c>
      <c r="F10" s="11" t="s">
        <v>59</v>
      </c>
      <c r="G10" s="11" t="s">
        <v>59</v>
      </c>
      <c r="H10" s="11" t="s">
        <v>59</v>
      </c>
    </row>
    <row r="11" ht="38" customHeight="1">
      <c r="A11" s="8" t="s">
        <v>67</v>
      </c>
      <c r="B11" s="7" t="s">
        <v>68</v>
      </c>
      <c r="C11" s="7" t="s">
        <v>66</v>
      </c>
      <c r="D11" s="7"/>
      <c r="E11" s="11" t="s">
        <v>59</v>
      </c>
      <c r="F11" s="11" t="s">
        <v>59</v>
      </c>
      <c r="G11" s="11" t="s">
        <v>59</v>
      </c>
      <c r="H11" s="11" t="s">
        <v>59</v>
      </c>
    </row>
    <row r="12" ht="25" customHeight="1">
      <c r="A12" s="8" t="s">
        <v>69</v>
      </c>
      <c r="B12" s="7" t="s">
        <v>70</v>
      </c>
      <c r="C12" s="7" t="s">
        <v>66</v>
      </c>
      <c r="D12" s="7"/>
      <c r="E12" s="11" t="s">
        <v>59</v>
      </c>
      <c r="F12" s="11" t="s">
        <v>59</v>
      </c>
      <c r="G12" s="11" t="s">
        <v>59</v>
      </c>
      <c r="H12" s="11" t="s">
        <v>59</v>
      </c>
    </row>
    <row r="13" ht="25" customHeight="1">
      <c r="A13" s="8" t="s">
        <v>71</v>
      </c>
      <c r="B13" s="7" t="s">
        <v>72</v>
      </c>
      <c r="C13" s="7" t="s">
        <v>66</v>
      </c>
      <c r="D13" s="7"/>
      <c r="E13" s="11" t="s">
        <v>59</v>
      </c>
      <c r="F13" s="11" t="s">
        <v>59</v>
      </c>
      <c r="G13" s="11" t="s">
        <v>59</v>
      </c>
      <c r="H13" s="11" t="s">
        <v>59</v>
      </c>
    </row>
    <row r="14" ht="25" customHeight="1">
      <c r="A14" s="8" t="s">
        <v>73</v>
      </c>
      <c r="B14" s="7" t="s">
        <v>74</v>
      </c>
      <c r="C14" s="7" t="s">
        <v>66</v>
      </c>
      <c r="D14" s="7"/>
      <c r="E14" s="11" t="s">
        <v>59</v>
      </c>
      <c r="F14" s="11" t="s">
        <v>59</v>
      </c>
      <c r="G14" s="11" t="s">
        <v>59</v>
      </c>
      <c r="H14" s="11" t="s">
        <v>59</v>
      </c>
    </row>
    <row r="15" ht="25" customHeight="1">
      <c r="A15" s="8" t="s">
        <v>75</v>
      </c>
      <c r="B15" s="7" t="s">
        <v>76</v>
      </c>
      <c r="C15" s="7" t="s">
        <v>66</v>
      </c>
      <c r="D15" s="7"/>
      <c r="E15" s="11" t="s">
        <v>59</v>
      </c>
      <c r="F15" s="11" t="s">
        <v>59</v>
      </c>
      <c r="G15" s="11" t="s">
        <v>59</v>
      </c>
      <c r="H15" s="11" t="s">
        <v>59</v>
      </c>
    </row>
    <row r="16" ht="25" customHeight="1">
      <c r="A16" s="8" t="s">
        <v>77</v>
      </c>
      <c r="B16" s="7" t="s">
        <v>78</v>
      </c>
      <c r="C16" s="7" t="s">
        <v>66</v>
      </c>
      <c r="D16" s="7"/>
      <c r="E16" s="11" t="s">
        <v>59</v>
      </c>
      <c r="F16" s="11" t="s">
        <v>59</v>
      </c>
      <c r="G16" s="11" t="s">
        <v>59</v>
      </c>
      <c r="H16" s="11" t="s">
        <v>59</v>
      </c>
    </row>
    <row r="17" ht="25" customHeight="1">
      <c r="A17" s="8" t="s">
        <v>79</v>
      </c>
      <c r="B17" s="7" t="s">
        <v>80</v>
      </c>
      <c r="C17" s="7" t="s">
        <v>66</v>
      </c>
      <c r="D17" s="7"/>
      <c r="E17" s="11" t="s">
        <v>59</v>
      </c>
      <c r="F17" s="11" t="s">
        <v>59</v>
      </c>
      <c r="G17" s="11" t="s">
        <v>59</v>
      </c>
      <c r="H17" s="11" t="s">
        <v>59</v>
      </c>
    </row>
    <row r="18" ht="50" customHeight="1">
      <c r="A18" s="8" t="s">
        <v>81</v>
      </c>
      <c r="B18" s="7" t="s">
        <v>82</v>
      </c>
      <c r="C18" s="7" t="s">
        <v>66</v>
      </c>
      <c r="D18" s="7"/>
      <c r="E18" s="11" t="s">
        <v>59</v>
      </c>
      <c r="F18" s="11" t="s">
        <v>59</v>
      </c>
      <c r="G18" s="11" t="s">
        <v>59</v>
      </c>
      <c r="H18" s="11" t="s">
        <v>59</v>
      </c>
    </row>
    <row r="19" ht="25" customHeight="1">
      <c r="A19" s="8" t="s">
        <v>83</v>
      </c>
      <c r="B19" s="7" t="s">
        <v>84</v>
      </c>
      <c r="C19" s="7" t="s">
        <v>66</v>
      </c>
      <c r="D19" s="7"/>
      <c r="E19" s="11" t="s">
        <v>59</v>
      </c>
      <c r="F19" s="11" t="s">
        <v>59</v>
      </c>
      <c r="G19" s="11" t="s">
        <v>59</v>
      </c>
      <c r="H19" s="11" t="s">
        <v>59</v>
      </c>
    </row>
    <row r="20" ht="25" customHeight="1">
      <c r="A20" s="8" t="s">
        <v>85</v>
      </c>
      <c r="B20" s="7"/>
      <c r="C20" s="7"/>
      <c r="D20" s="7"/>
      <c r="E20" s="11" t="s">
        <v>59</v>
      </c>
      <c r="F20" s="11" t="s">
        <v>59</v>
      </c>
      <c r="G20" s="11" t="s">
        <v>59</v>
      </c>
      <c r="H20" s="11" t="s">
        <v>59</v>
      </c>
    </row>
    <row r="21" ht="50" customHeight="1">
      <c r="A21" s="8" t="s">
        <v>86</v>
      </c>
      <c r="B21" s="7" t="s">
        <v>87</v>
      </c>
      <c r="C21" s="7" t="s">
        <v>88</v>
      </c>
      <c r="D21" s="7"/>
      <c r="E21" s="11">
        <v>5946133.27</v>
      </c>
      <c r="F21" s="11">
        <v>5994833.27</v>
      </c>
      <c r="G21" s="11">
        <v>5999233.27</v>
      </c>
      <c r="H21" s="11" t="s">
        <v>59</v>
      </c>
    </row>
    <row r="22" ht="88" customHeight="1">
      <c r="A22" s="8" t="s">
        <v>89</v>
      </c>
      <c r="B22" s="7" t="s">
        <v>90</v>
      </c>
      <c r="C22" s="7" t="s">
        <v>88</v>
      </c>
      <c r="D22" s="7"/>
      <c r="E22" s="11">
        <v>5696133.27</v>
      </c>
      <c r="F22" s="11">
        <v>5744833.27</v>
      </c>
      <c r="G22" s="11">
        <v>5749233.27</v>
      </c>
      <c r="H22" s="11" t="s">
        <v>59</v>
      </c>
    </row>
    <row r="23" ht="50" customHeight="1">
      <c r="A23" s="8" t="s">
        <v>91</v>
      </c>
      <c r="B23" s="7" t="s">
        <v>92</v>
      </c>
      <c r="C23" s="7" t="s">
        <v>88</v>
      </c>
      <c r="D23" s="7"/>
      <c r="E23" s="11">
        <v>250000</v>
      </c>
      <c r="F23" s="11">
        <v>250000</v>
      </c>
      <c r="G23" s="11">
        <v>250000</v>
      </c>
      <c r="H23" s="11" t="s">
        <v>59</v>
      </c>
    </row>
    <row r="24" ht="50" customHeight="1">
      <c r="A24" s="8" t="s">
        <v>93</v>
      </c>
      <c r="B24" s="7" t="s">
        <v>94</v>
      </c>
      <c r="C24" s="7" t="s">
        <v>88</v>
      </c>
      <c r="D24" s="7"/>
      <c r="E24" s="11" t="s">
        <v>59</v>
      </c>
      <c r="F24" s="11" t="s">
        <v>59</v>
      </c>
      <c r="G24" s="11" t="s">
        <v>59</v>
      </c>
      <c r="H24" s="11" t="s">
        <v>59</v>
      </c>
    </row>
    <row r="25" ht="25" customHeight="1">
      <c r="A25" s="8" t="s">
        <v>95</v>
      </c>
      <c r="B25" s="7" t="s">
        <v>96</v>
      </c>
      <c r="C25" s="7" t="s">
        <v>88</v>
      </c>
      <c r="D25" s="7"/>
      <c r="E25" s="11" t="s">
        <v>59</v>
      </c>
      <c r="F25" s="11" t="s">
        <v>59</v>
      </c>
      <c r="G25" s="11" t="s">
        <v>59</v>
      </c>
      <c r="H25" s="11" t="s">
        <v>59</v>
      </c>
    </row>
    <row r="26" ht="25" customHeight="1">
      <c r="A26" s="8" t="s">
        <v>97</v>
      </c>
      <c r="B26" s="7" t="s">
        <v>98</v>
      </c>
      <c r="C26" s="7" t="s">
        <v>88</v>
      </c>
      <c r="D26" s="7"/>
      <c r="E26" s="11" t="s">
        <v>59</v>
      </c>
      <c r="F26" s="11" t="s">
        <v>59</v>
      </c>
      <c r="G26" s="11" t="s">
        <v>59</v>
      </c>
      <c r="H26" s="11" t="s">
        <v>59</v>
      </c>
    </row>
    <row r="27" ht="50" customHeight="1">
      <c r="A27" s="8" t="s">
        <v>99</v>
      </c>
      <c r="B27" s="7" t="s">
        <v>100</v>
      </c>
      <c r="C27" s="7" t="s">
        <v>88</v>
      </c>
      <c r="D27" s="7"/>
      <c r="E27" s="11" t="s">
        <v>59</v>
      </c>
      <c r="F27" s="11" t="s">
        <v>59</v>
      </c>
      <c r="G27" s="11" t="s">
        <v>59</v>
      </c>
      <c r="H27" s="11" t="s">
        <v>59</v>
      </c>
    </row>
    <row r="28" ht="50" customHeight="1">
      <c r="A28" s="8" t="s">
        <v>101</v>
      </c>
      <c r="B28" s="7" t="s">
        <v>102</v>
      </c>
      <c r="C28" s="7" t="s">
        <v>103</v>
      </c>
      <c r="D28" s="7"/>
      <c r="E28" s="11" t="s">
        <v>59</v>
      </c>
      <c r="F28" s="11" t="s">
        <v>59</v>
      </c>
      <c r="G28" s="11" t="s">
        <v>59</v>
      </c>
      <c r="H28" s="11" t="s">
        <v>59</v>
      </c>
    </row>
    <row r="29" ht="88" customHeight="1">
      <c r="A29" s="8" t="s">
        <v>104</v>
      </c>
      <c r="B29" s="7" t="s">
        <v>105</v>
      </c>
      <c r="C29" s="7" t="s">
        <v>103</v>
      </c>
      <c r="D29" s="7"/>
      <c r="E29" s="11" t="s">
        <v>59</v>
      </c>
      <c r="F29" s="11" t="s">
        <v>59</v>
      </c>
      <c r="G29" s="11" t="s">
        <v>59</v>
      </c>
      <c r="H29" s="11" t="s">
        <v>59</v>
      </c>
    </row>
    <row r="30" ht="25" customHeight="1">
      <c r="A30" s="8" t="s">
        <v>106</v>
      </c>
      <c r="B30" s="7" t="s">
        <v>107</v>
      </c>
      <c r="C30" s="7" t="s">
        <v>103</v>
      </c>
      <c r="D30" s="7"/>
      <c r="E30" s="11" t="s">
        <v>59</v>
      </c>
      <c r="F30" s="11" t="s">
        <v>59</v>
      </c>
      <c r="G30" s="11" t="s">
        <v>59</v>
      </c>
      <c r="H30" s="11" t="s">
        <v>59</v>
      </c>
    </row>
    <row r="31" ht="25" customHeight="1">
      <c r="A31" s="8" t="s">
        <v>108</v>
      </c>
      <c r="B31" s="7" t="s">
        <v>109</v>
      </c>
      <c r="C31" s="7" t="s">
        <v>103</v>
      </c>
      <c r="D31" s="7"/>
      <c r="E31" s="11" t="s">
        <v>59</v>
      </c>
      <c r="F31" s="11" t="s">
        <v>59</v>
      </c>
      <c r="G31" s="11" t="s">
        <v>59</v>
      </c>
      <c r="H31" s="11" t="s">
        <v>59</v>
      </c>
    </row>
    <row r="32" ht="25" customHeight="1">
      <c r="A32" s="8" t="s">
        <v>110</v>
      </c>
      <c r="B32" s="7" t="s">
        <v>111</v>
      </c>
      <c r="C32" s="7" t="s">
        <v>103</v>
      </c>
      <c r="D32" s="7"/>
      <c r="E32" s="11" t="s">
        <v>59</v>
      </c>
      <c r="F32" s="11" t="s">
        <v>59</v>
      </c>
      <c r="G32" s="11" t="s">
        <v>59</v>
      </c>
      <c r="H32" s="11" t="s">
        <v>59</v>
      </c>
    </row>
    <row r="33" ht="25" customHeight="1">
      <c r="A33" s="8" t="s">
        <v>112</v>
      </c>
      <c r="B33" s="7" t="s">
        <v>113</v>
      </c>
      <c r="C33" s="7" t="s">
        <v>103</v>
      </c>
      <c r="D33" s="7"/>
      <c r="E33" s="11" t="s">
        <v>59</v>
      </c>
      <c r="F33" s="11" t="s">
        <v>59</v>
      </c>
      <c r="G33" s="11" t="s">
        <v>59</v>
      </c>
      <c r="H33" s="11" t="s">
        <v>59</v>
      </c>
    </row>
    <row r="34" ht="25" customHeight="1">
      <c r="A34" s="8" t="s">
        <v>114</v>
      </c>
      <c r="B34" s="7" t="s">
        <v>115</v>
      </c>
      <c r="C34" s="7" t="s">
        <v>116</v>
      </c>
      <c r="D34" s="7"/>
      <c r="E34" s="11">
        <v>50074.8</v>
      </c>
      <c r="F34" s="11">
        <v>0</v>
      </c>
      <c r="G34" s="11">
        <v>0</v>
      </c>
      <c r="H34" s="11">
        <v>0</v>
      </c>
    </row>
    <row r="35" ht="38" customHeight="1">
      <c r="A35" s="8" t="s">
        <v>117</v>
      </c>
      <c r="B35" s="7" t="s">
        <v>118</v>
      </c>
      <c r="C35" s="7" t="s">
        <v>116</v>
      </c>
      <c r="D35" s="7"/>
      <c r="E35" s="11">
        <v>50074.8</v>
      </c>
      <c r="F35" s="11">
        <v>0</v>
      </c>
      <c r="G35" s="11">
        <v>0</v>
      </c>
      <c r="H35" s="11">
        <v>0</v>
      </c>
    </row>
    <row r="36" ht="25" customHeight="1">
      <c r="A36" s="8" t="s">
        <v>119</v>
      </c>
      <c r="B36" s="7" t="s">
        <v>120</v>
      </c>
      <c r="C36" s="7" t="s">
        <v>116</v>
      </c>
      <c r="D36" s="7"/>
      <c r="E36" s="11" t="s">
        <v>59</v>
      </c>
      <c r="F36" s="11" t="s">
        <v>59</v>
      </c>
      <c r="G36" s="11" t="s">
        <v>59</v>
      </c>
      <c r="H36" s="11" t="s">
        <v>59</v>
      </c>
    </row>
    <row r="37" ht="25" customHeight="1">
      <c r="A37" s="8" t="s">
        <v>121</v>
      </c>
      <c r="B37" s="7" t="s">
        <v>122</v>
      </c>
      <c r="C37" s="7" t="s">
        <v>116</v>
      </c>
      <c r="D37" s="7"/>
      <c r="E37" s="11" t="s">
        <v>59</v>
      </c>
      <c r="F37" s="11" t="s">
        <v>59</v>
      </c>
      <c r="G37" s="11" t="s">
        <v>59</v>
      </c>
      <c r="H37" s="11" t="s">
        <v>59</v>
      </c>
    </row>
    <row r="38" ht="25" customHeight="1">
      <c r="A38" s="8" t="s">
        <v>123</v>
      </c>
      <c r="B38" s="7" t="s">
        <v>124</v>
      </c>
      <c r="C38" s="7" t="s">
        <v>125</v>
      </c>
      <c r="D38" s="7"/>
      <c r="E38" s="11" t="s">
        <v>59</v>
      </c>
      <c r="F38" s="11" t="s">
        <v>59</v>
      </c>
      <c r="G38" s="11" t="s">
        <v>59</v>
      </c>
      <c r="H38" s="11" t="s">
        <v>59</v>
      </c>
    </row>
    <row r="39" ht="25" customHeight="1">
      <c r="A39" s="8" t="s">
        <v>126</v>
      </c>
      <c r="B39" s="7" t="s">
        <v>127</v>
      </c>
      <c r="C39" s="7" t="s">
        <v>125</v>
      </c>
      <c r="D39" s="7"/>
      <c r="E39" s="11" t="s">
        <v>59</v>
      </c>
      <c r="F39" s="11" t="s">
        <v>59</v>
      </c>
      <c r="G39" s="11" t="s">
        <v>59</v>
      </c>
      <c r="H39" s="11" t="s">
        <v>59</v>
      </c>
    </row>
    <row r="40" ht="25" customHeight="1">
      <c r="A40" s="8" t="s">
        <v>128</v>
      </c>
      <c r="B40" s="7" t="s">
        <v>129</v>
      </c>
      <c r="C40" s="7" t="s">
        <v>125</v>
      </c>
      <c r="D40" s="7"/>
      <c r="E40" s="11" t="s">
        <v>59</v>
      </c>
      <c r="F40" s="11" t="s">
        <v>59</v>
      </c>
      <c r="G40" s="11" t="s">
        <v>59</v>
      </c>
      <c r="H40" s="11" t="s">
        <v>59</v>
      </c>
    </row>
    <row r="41" ht="25" customHeight="1">
      <c r="A41" s="8" t="s">
        <v>130</v>
      </c>
      <c r="B41" s="7" t="s">
        <v>131</v>
      </c>
      <c r="C41" s="7" t="s">
        <v>125</v>
      </c>
      <c r="D41" s="7"/>
      <c r="E41" s="11" t="s">
        <v>59</v>
      </c>
      <c r="F41" s="11" t="s">
        <v>59</v>
      </c>
      <c r="G41" s="11" t="s">
        <v>59</v>
      </c>
      <c r="H41" s="11" t="s">
        <v>59</v>
      </c>
    </row>
    <row r="42" ht="25" customHeight="1">
      <c r="A42" s="8" t="s">
        <v>132</v>
      </c>
      <c r="B42" s="7" t="s">
        <v>133</v>
      </c>
      <c r="C42" s="7"/>
      <c r="D42" s="7"/>
      <c r="E42" s="11" t="s">
        <v>59</v>
      </c>
      <c r="F42" s="11" t="s">
        <v>59</v>
      </c>
      <c r="G42" s="11" t="s">
        <v>59</v>
      </c>
      <c r="H42" s="11" t="s">
        <v>59</v>
      </c>
    </row>
    <row r="43" ht="25" customHeight="1">
      <c r="A43" s="8" t="s">
        <v>85</v>
      </c>
      <c r="B43" s="7"/>
      <c r="C43" s="7"/>
      <c r="D43" s="7"/>
      <c r="E43" s="11" t="s">
        <v>59</v>
      </c>
      <c r="F43" s="11" t="s">
        <v>59</v>
      </c>
      <c r="G43" s="11" t="s">
        <v>59</v>
      </c>
      <c r="H43" s="11" t="s">
        <v>59</v>
      </c>
    </row>
    <row r="44" ht="25" customHeight="1">
      <c r="A44" s="8" t="s">
        <v>134</v>
      </c>
      <c r="B44" s="7" t="s">
        <v>135</v>
      </c>
      <c r="C44" s="7" t="s">
        <v>136</v>
      </c>
      <c r="D44" s="7"/>
      <c r="E44" s="11" t="s">
        <v>59</v>
      </c>
      <c r="F44" s="11" t="s">
        <v>59</v>
      </c>
      <c r="G44" s="11" t="s">
        <v>59</v>
      </c>
      <c r="H44" s="11" t="s">
        <v>59</v>
      </c>
    </row>
    <row r="45" ht="25" customHeight="1">
      <c r="A45" s="8" t="s">
        <v>137</v>
      </c>
      <c r="B45" s="7" t="s">
        <v>138</v>
      </c>
      <c r="C45" s="7" t="s">
        <v>139</v>
      </c>
      <c r="D45" s="7"/>
      <c r="E45" s="11" t="s">
        <v>59</v>
      </c>
      <c r="F45" s="11" t="s">
        <v>59</v>
      </c>
      <c r="G45" s="11" t="s">
        <v>59</v>
      </c>
      <c r="H45" s="11" t="s">
        <v>59</v>
      </c>
    </row>
    <row r="46" ht="25" customHeight="1">
      <c r="A46" s="8" t="s">
        <v>140</v>
      </c>
      <c r="B46" s="7" t="s">
        <v>141</v>
      </c>
      <c r="C46" s="7" t="s">
        <v>58</v>
      </c>
      <c r="D46" s="7"/>
      <c r="E46" s="11" t="s">
        <v>59</v>
      </c>
      <c r="F46" s="11" t="s">
        <v>59</v>
      </c>
      <c r="G46" s="11" t="s">
        <v>59</v>
      </c>
      <c r="H46" s="11" t="s">
        <v>59</v>
      </c>
    </row>
    <row r="47" ht="63" customHeight="1">
      <c r="A47" s="8" t="s">
        <v>142</v>
      </c>
      <c r="B47" s="7" t="s">
        <v>143</v>
      </c>
      <c r="C47" s="7" t="s">
        <v>144</v>
      </c>
      <c r="D47" s="7"/>
      <c r="E47" s="11" t="s">
        <v>59</v>
      </c>
      <c r="F47" s="11" t="s">
        <v>59</v>
      </c>
      <c r="G47" s="11" t="s">
        <v>59</v>
      </c>
      <c r="H47" s="11" t="s">
        <v>59</v>
      </c>
    </row>
    <row r="48" ht="25" customHeight="1">
      <c r="A48" s="8" t="s">
        <v>145</v>
      </c>
      <c r="B48" s="7" t="s">
        <v>146</v>
      </c>
      <c r="C48" s="7" t="s">
        <v>58</v>
      </c>
      <c r="D48" s="7"/>
      <c r="E48" s="11">
        <v>6037677.48</v>
      </c>
      <c r="F48" s="11">
        <v>5994833.27</v>
      </c>
      <c r="G48" s="11">
        <v>5999233.27</v>
      </c>
      <c r="H48" s="11">
        <v>0</v>
      </c>
    </row>
    <row r="49" ht="38" customHeight="1">
      <c r="A49" s="8" t="s">
        <v>147</v>
      </c>
      <c r="B49" s="7" t="s">
        <v>148</v>
      </c>
      <c r="C49" s="7" t="s">
        <v>58</v>
      </c>
      <c r="D49" s="7"/>
      <c r="E49" s="11">
        <v>4184186.86</v>
      </c>
      <c r="F49" s="11">
        <v>4184186.86</v>
      </c>
      <c r="G49" s="11">
        <v>4184186.86</v>
      </c>
      <c r="H49" s="11">
        <v>0</v>
      </c>
    </row>
    <row r="50" ht="38" customHeight="1">
      <c r="A50" s="8" t="s">
        <v>149</v>
      </c>
      <c r="B50" s="7" t="s">
        <v>150</v>
      </c>
      <c r="C50" s="7" t="s">
        <v>151</v>
      </c>
      <c r="D50" s="7"/>
      <c r="E50" s="11">
        <v>3215763.89</v>
      </c>
      <c r="F50" s="11">
        <v>3215763.89</v>
      </c>
      <c r="G50" s="11">
        <v>3215763.89</v>
      </c>
      <c r="H50" s="11">
        <v>0</v>
      </c>
    </row>
    <row r="51" ht="50" customHeight="1">
      <c r="A51" s="8" t="s">
        <v>152</v>
      </c>
      <c r="B51" s="7" t="s">
        <v>153</v>
      </c>
      <c r="C51" s="7" t="s">
        <v>154</v>
      </c>
      <c r="D51" s="7"/>
      <c r="E51" s="11" t="s">
        <v>59</v>
      </c>
      <c r="F51" s="11" t="s">
        <v>59</v>
      </c>
      <c r="G51" s="11" t="s">
        <v>59</v>
      </c>
      <c r="H51" s="11" t="s">
        <v>59</v>
      </c>
    </row>
    <row r="52" ht="50" customHeight="1">
      <c r="A52" s="8" t="s">
        <v>155</v>
      </c>
      <c r="B52" s="7" t="s">
        <v>156</v>
      </c>
      <c r="C52" s="7" t="s">
        <v>157</v>
      </c>
      <c r="D52" s="7"/>
      <c r="E52" s="11" t="s">
        <v>59</v>
      </c>
      <c r="F52" s="11" t="s">
        <v>59</v>
      </c>
      <c r="G52" s="11" t="s">
        <v>59</v>
      </c>
      <c r="H52" s="11" t="s">
        <v>59</v>
      </c>
    </row>
    <row r="53" ht="75" customHeight="1">
      <c r="A53" s="8" t="s">
        <v>158</v>
      </c>
      <c r="B53" s="7" t="s">
        <v>159</v>
      </c>
      <c r="C53" s="7" t="s">
        <v>160</v>
      </c>
      <c r="D53" s="7"/>
      <c r="E53" s="11">
        <v>968422.97</v>
      </c>
      <c r="F53" s="11">
        <v>968422.97</v>
      </c>
      <c r="G53" s="11">
        <v>968422.97</v>
      </c>
      <c r="H53" s="11">
        <v>0</v>
      </c>
    </row>
    <row r="54" ht="38" customHeight="1">
      <c r="A54" s="8" t="s">
        <v>161</v>
      </c>
      <c r="B54" s="7" t="s">
        <v>162</v>
      </c>
      <c r="C54" s="7" t="s">
        <v>160</v>
      </c>
      <c r="D54" s="7"/>
      <c r="E54" s="11">
        <v>968422.97</v>
      </c>
      <c r="F54" s="11">
        <v>968422.97</v>
      </c>
      <c r="G54" s="11">
        <v>968422.97</v>
      </c>
      <c r="H54" s="11">
        <v>0</v>
      </c>
    </row>
    <row r="55" ht="25" customHeight="1">
      <c r="A55" s="8" t="s">
        <v>163</v>
      </c>
      <c r="B55" s="7" t="s">
        <v>164</v>
      </c>
      <c r="C55" s="7" t="s">
        <v>160</v>
      </c>
      <c r="D55" s="7"/>
      <c r="E55" s="11" t="s">
        <v>59</v>
      </c>
      <c r="F55" s="11" t="s">
        <v>59</v>
      </c>
      <c r="G55" s="11" t="s">
        <v>59</v>
      </c>
      <c r="H55" s="11" t="s">
        <v>59</v>
      </c>
    </row>
    <row r="56" ht="50" customHeight="1">
      <c r="A56" s="8" t="s">
        <v>165</v>
      </c>
      <c r="B56" s="7" t="s">
        <v>166</v>
      </c>
      <c r="C56" s="7" t="s">
        <v>167</v>
      </c>
      <c r="D56" s="7"/>
      <c r="E56" s="11" t="s">
        <v>59</v>
      </c>
      <c r="F56" s="11" t="s">
        <v>59</v>
      </c>
      <c r="G56" s="11" t="s">
        <v>59</v>
      </c>
      <c r="H56" s="11" t="s">
        <v>59</v>
      </c>
    </row>
    <row r="57" ht="50" customHeight="1">
      <c r="A57" s="8" t="s">
        <v>168</v>
      </c>
      <c r="B57" s="7" t="s">
        <v>169</v>
      </c>
      <c r="C57" s="7" t="s">
        <v>170</v>
      </c>
      <c r="D57" s="7"/>
      <c r="E57" s="11" t="s">
        <v>59</v>
      </c>
      <c r="F57" s="11" t="s">
        <v>59</v>
      </c>
      <c r="G57" s="11" t="s">
        <v>59</v>
      </c>
      <c r="H57" s="11" t="s">
        <v>59</v>
      </c>
    </row>
    <row r="58" ht="50" customHeight="1">
      <c r="A58" s="8" t="s">
        <v>171</v>
      </c>
      <c r="B58" s="7" t="s">
        <v>172</v>
      </c>
      <c r="C58" s="7" t="s">
        <v>173</v>
      </c>
      <c r="D58" s="7"/>
      <c r="E58" s="11" t="s">
        <v>59</v>
      </c>
      <c r="F58" s="11" t="s">
        <v>59</v>
      </c>
      <c r="G58" s="11" t="s">
        <v>59</v>
      </c>
      <c r="H58" s="11" t="s">
        <v>59</v>
      </c>
    </row>
    <row r="59" ht="75" customHeight="1">
      <c r="A59" s="8" t="s">
        <v>174</v>
      </c>
      <c r="B59" s="7" t="s">
        <v>175</v>
      </c>
      <c r="C59" s="7" t="s">
        <v>176</v>
      </c>
      <c r="D59" s="7"/>
      <c r="E59" s="11" t="s">
        <v>59</v>
      </c>
      <c r="F59" s="11" t="s">
        <v>59</v>
      </c>
      <c r="G59" s="11" t="s">
        <v>59</v>
      </c>
      <c r="H59" s="11" t="s">
        <v>59</v>
      </c>
    </row>
    <row r="60" ht="38" customHeight="1">
      <c r="A60" s="8" t="s">
        <v>177</v>
      </c>
      <c r="B60" s="7" t="s">
        <v>178</v>
      </c>
      <c r="C60" s="7" t="s">
        <v>176</v>
      </c>
      <c r="D60" s="7"/>
      <c r="E60" s="11" t="s">
        <v>59</v>
      </c>
      <c r="F60" s="11" t="s">
        <v>59</v>
      </c>
      <c r="G60" s="11" t="s">
        <v>59</v>
      </c>
      <c r="H60" s="11" t="s">
        <v>59</v>
      </c>
    </row>
    <row r="61" ht="25" customHeight="1">
      <c r="A61" s="8" t="s">
        <v>179</v>
      </c>
      <c r="B61" s="7" t="s">
        <v>180</v>
      </c>
      <c r="C61" s="7" t="s">
        <v>181</v>
      </c>
      <c r="D61" s="7"/>
      <c r="E61" s="11" t="s">
        <v>59</v>
      </c>
      <c r="F61" s="11" t="s">
        <v>59</v>
      </c>
      <c r="G61" s="11" t="s">
        <v>59</v>
      </c>
      <c r="H61" s="11" t="s">
        <v>59</v>
      </c>
    </row>
    <row r="62" ht="63" customHeight="1">
      <c r="A62" s="8" t="s">
        <v>182</v>
      </c>
      <c r="B62" s="7" t="s">
        <v>183</v>
      </c>
      <c r="C62" s="7" t="s">
        <v>184</v>
      </c>
      <c r="D62" s="7"/>
      <c r="E62" s="11" t="s">
        <v>59</v>
      </c>
      <c r="F62" s="11" t="s">
        <v>59</v>
      </c>
      <c r="G62" s="11" t="s">
        <v>59</v>
      </c>
      <c r="H62" s="11" t="s">
        <v>59</v>
      </c>
    </row>
    <row r="63" ht="63" customHeight="1">
      <c r="A63" s="8" t="s">
        <v>185</v>
      </c>
      <c r="B63" s="7" t="s">
        <v>186</v>
      </c>
      <c r="C63" s="7" t="s">
        <v>187</v>
      </c>
      <c r="D63" s="7"/>
      <c r="E63" s="11" t="s">
        <v>59</v>
      </c>
      <c r="F63" s="11" t="s">
        <v>59</v>
      </c>
      <c r="G63" s="11" t="s">
        <v>59</v>
      </c>
      <c r="H63" s="11" t="s">
        <v>59</v>
      </c>
    </row>
    <row r="64" ht="50" customHeight="1">
      <c r="A64" s="8" t="s">
        <v>188</v>
      </c>
      <c r="B64" s="7" t="s">
        <v>189</v>
      </c>
      <c r="C64" s="7" t="s">
        <v>190</v>
      </c>
      <c r="D64" s="7"/>
      <c r="E64" s="11" t="s">
        <v>59</v>
      </c>
      <c r="F64" s="11" t="s">
        <v>59</v>
      </c>
      <c r="G64" s="11" t="s">
        <v>59</v>
      </c>
      <c r="H64" s="11" t="s">
        <v>59</v>
      </c>
    </row>
    <row r="65" ht="100" customHeight="1">
      <c r="A65" s="8" t="s">
        <v>191</v>
      </c>
      <c r="B65" s="7" t="s">
        <v>192</v>
      </c>
      <c r="C65" s="7" t="s">
        <v>193</v>
      </c>
      <c r="D65" s="7"/>
      <c r="E65" s="11" t="s">
        <v>59</v>
      </c>
      <c r="F65" s="11" t="s">
        <v>59</v>
      </c>
      <c r="G65" s="11" t="s">
        <v>59</v>
      </c>
      <c r="H65" s="11" t="s">
        <v>59</v>
      </c>
    </row>
    <row r="66" ht="25" customHeight="1">
      <c r="A66" s="8" t="s">
        <v>194</v>
      </c>
      <c r="B66" s="7" t="s">
        <v>195</v>
      </c>
      <c r="C66" s="7" t="s">
        <v>196</v>
      </c>
      <c r="D66" s="7"/>
      <c r="E66" s="11" t="s">
        <v>59</v>
      </c>
      <c r="F66" s="11" t="s">
        <v>59</v>
      </c>
      <c r="G66" s="11" t="s">
        <v>59</v>
      </c>
      <c r="H66" s="11" t="s">
        <v>59</v>
      </c>
    </row>
    <row r="67" ht="25" customHeight="1">
      <c r="A67" s="8" t="s">
        <v>197</v>
      </c>
      <c r="B67" s="7" t="s">
        <v>198</v>
      </c>
      <c r="C67" s="7" t="s">
        <v>199</v>
      </c>
      <c r="D67" s="7"/>
      <c r="E67" s="11">
        <v>11863</v>
      </c>
      <c r="F67" s="11">
        <v>11863</v>
      </c>
      <c r="G67" s="11">
        <v>11863</v>
      </c>
      <c r="H67" s="11">
        <v>0</v>
      </c>
    </row>
    <row r="68" ht="38" customHeight="1">
      <c r="A68" s="8" t="s">
        <v>200</v>
      </c>
      <c r="B68" s="7" t="s">
        <v>201</v>
      </c>
      <c r="C68" s="7" t="s">
        <v>202</v>
      </c>
      <c r="D68" s="7"/>
      <c r="E68" s="11">
        <v>11863</v>
      </c>
      <c r="F68" s="11">
        <v>11863</v>
      </c>
      <c r="G68" s="11">
        <v>11863</v>
      </c>
      <c r="H68" s="11">
        <v>0</v>
      </c>
    </row>
    <row r="69" ht="75" customHeight="1">
      <c r="A69" s="8" t="s">
        <v>203</v>
      </c>
      <c r="B69" s="7" t="s">
        <v>204</v>
      </c>
      <c r="C69" s="7" t="s">
        <v>205</v>
      </c>
      <c r="D69" s="7"/>
      <c r="E69" s="11" t="s">
        <v>59</v>
      </c>
      <c r="F69" s="11" t="s">
        <v>59</v>
      </c>
      <c r="G69" s="11" t="s">
        <v>59</v>
      </c>
      <c r="H69" s="11" t="s">
        <v>59</v>
      </c>
    </row>
    <row r="70" ht="50" customHeight="1">
      <c r="A70" s="8" t="s">
        <v>206</v>
      </c>
      <c r="B70" s="7" t="s">
        <v>207</v>
      </c>
      <c r="C70" s="7" t="s">
        <v>208</v>
      </c>
      <c r="D70" s="7"/>
      <c r="E70" s="11" t="s">
        <v>59</v>
      </c>
      <c r="F70" s="11" t="s">
        <v>59</v>
      </c>
      <c r="G70" s="11" t="s">
        <v>59</v>
      </c>
      <c r="H70" s="11" t="s">
        <v>59</v>
      </c>
    </row>
    <row r="71" ht="25" customHeight="1">
      <c r="A71" s="8" t="s">
        <v>209</v>
      </c>
      <c r="B71" s="7" t="s">
        <v>210</v>
      </c>
      <c r="C71" s="7" t="s">
        <v>58</v>
      </c>
      <c r="D71" s="7"/>
      <c r="E71" s="11" t="s">
        <v>59</v>
      </c>
      <c r="F71" s="11" t="s">
        <v>59</v>
      </c>
      <c r="G71" s="11" t="s">
        <v>59</v>
      </c>
      <c r="H71" s="11" t="s">
        <v>59</v>
      </c>
    </row>
    <row r="72" ht="38" customHeight="1">
      <c r="A72" s="8" t="s">
        <v>211</v>
      </c>
      <c r="B72" s="7" t="s">
        <v>212</v>
      </c>
      <c r="C72" s="7" t="s">
        <v>213</v>
      </c>
      <c r="D72" s="7"/>
      <c r="E72" s="11" t="s">
        <v>59</v>
      </c>
      <c r="F72" s="11" t="s">
        <v>59</v>
      </c>
      <c r="G72" s="11" t="s">
        <v>59</v>
      </c>
      <c r="H72" s="11" t="s">
        <v>59</v>
      </c>
    </row>
    <row r="73" ht="25" customHeight="1">
      <c r="A73" s="8" t="s">
        <v>214</v>
      </c>
      <c r="B73" s="7" t="s">
        <v>215</v>
      </c>
      <c r="C73" s="7" t="s">
        <v>216</v>
      </c>
      <c r="D73" s="7"/>
      <c r="E73" s="11" t="s">
        <v>59</v>
      </c>
      <c r="F73" s="11" t="s">
        <v>59</v>
      </c>
      <c r="G73" s="11" t="s">
        <v>59</v>
      </c>
      <c r="H73" s="11" t="s">
        <v>59</v>
      </c>
    </row>
    <row r="74" ht="50" customHeight="1">
      <c r="A74" s="8" t="s">
        <v>217</v>
      </c>
      <c r="B74" s="7" t="s">
        <v>218</v>
      </c>
      <c r="C74" s="7" t="s">
        <v>219</v>
      </c>
      <c r="D74" s="7"/>
      <c r="E74" s="11" t="s">
        <v>59</v>
      </c>
      <c r="F74" s="11" t="s">
        <v>59</v>
      </c>
      <c r="G74" s="11" t="s">
        <v>59</v>
      </c>
      <c r="H74" s="11" t="s">
        <v>59</v>
      </c>
    </row>
    <row r="75" ht="63" customHeight="1">
      <c r="A75" s="8" t="s">
        <v>220</v>
      </c>
      <c r="B75" s="7" t="s">
        <v>221</v>
      </c>
      <c r="C75" s="7" t="s">
        <v>222</v>
      </c>
      <c r="D75" s="7"/>
      <c r="E75" s="11" t="s">
        <v>59</v>
      </c>
      <c r="F75" s="11" t="s">
        <v>59</v>
      </c>
      <c r="G75" s="11" t="s">
        <v>59</v>
      </c>
      <c r="H75" s="11" t="s">
        <v>59</v>
      </c>
    </row>
    <row r="76" ht="25" customHeight="1">
      <c r="A76" s="8" t="s">
        <v>223</v>
      </c>
      <c r="B76" s="7" t="s">
        <v>224</v>
      </c>
      <c r="C76" s="7" t="s">
        <v>225</v>
      </c>
      <c r="D76" s="7"/>
      <c r="E76" s="11" t="s">
        <v>59</v>
      </c>
      <c r="F76" s="11" t="s">
        <v>59</v>
      </c>
      <c r="G76" s="11" t="s">
        <v>59</v>
      </c>
      <c r="H76" s="11" t="s">
        <v>59</v>
      </c>
    </row>
    <row r="77" ht="75" customHeight="1">
      <c r="A77" s="8" t="s">
        <v>226</v>
      </c>
      <c r="B77" s="7" t="s">
        <v>227</v>
      </c>
      <c r="C77" s="7" t="s">
        <v>228</v>
      </c>
      <c r="D77" s="7"/>
      <c r="E77" s="11" t="s">
        <v>59</v>
      </c>
      <c r="F77" s="11" t="s">
        <v>59</v>
      </c>
      <c r="G77" s="11" t="s">
        <v>59</v>
      </c>
      <c r="H77" s="11" t="s">
        <v>59</v>
      </c>
    </row>
    <row r="78" ht="50" customHeight="1">
      <c r="A78" s="8" t="s">
        <v>229</v>
      </c>
      <c r="B78" s="7" t="s">
        <v>230</v>
      </c>
      <c r="C78" s="7" t="s">
        <v>58</v>
      </c>
      <c r="D78" s="7"/>
      <c r="E78" s="11" t="s">
        <v>59</v>
      </c>
      <c r="F78" s="11" t="s">
        <v>59</v>
      </c>
      <c r="G78" s="11" t="s">
        <v>59</v>
      </c>
      <c r="H78" s="11" t="s">
        <v>59</v>
      </c>
    </row>
    <row r="79" ht="75" customHeight="1">
      <c r="A79" s="8" t="s">
        <v>231</v>
      </c>
      <c r="B79" s="7" t="s">
        <v>232</v>
      </c>
      <c r="C79" s="7" t="s">
        <v>233</v>
      </c>
      <c r="D79" s="7"/>
      <c r="E79" s="11" t="s">
        <v>59</v>
      </c>
      <c r="F79" s="11" t="s">
        <v>59</v>
      </c>
      <c r="G79" s="11" t="s">
        <v>59</v>
      </c>
      <c r="H79" s="11" t="s">
        <v>59</v>
      </c>
    </row>
    <row r="80" ht="25" customHeight="1">
      <c r="A80" s="8" t="s">
        <v>234</v>
      </c>
      <c r="B80" s="7" t="s">
        <v>235</v>
      </c>
      <c r="C80" s="7" t="s">
        <v>58</v>
      </c>
      <c r="D80" s="7"/>
      <c r="E80" s="11">
        <v>1841627.62</v>
      </c>
      <c r="F80" s="11">
        <v>1798783.41</v>
      </c>
      <c r="G80" s="11">
        <v>1803183.41</v>
      </c>
      <c r="H80" s="11">
        <v>0</v>
      </c>
    </row>
    <row r="81" ht="63" customHeight="1">
      <c r="A81" s="8" t="s">
        <v>236</v>
      </c>
      <c r="B81" s="7" t="s">
        <v>237</v>
      </c>
      <c r="C81" s="7" t="s">
        <v>238</v>
      </c>
      <c r="D81" s="7"/>
      <c r="E81" s="11" t="s">
        <v>59</v>
      </c>
      <c r="F81" s="11" t="s">
        <v>59</v>
      </c>
      <c r="G81" s="11" t="s">
        <v>59</v>
      </c>
      <c r="H81" s="11" t="s">
        <v>59</v>
      </c>
    </row>
    <row r="82" ht="50" customHeight="1">
      <c r="A82" s="8" t="s">
        <v>239</v>
      </c>
      <c r="B82" s="7" t="s">
        <v>240</v>
      </c>
      <c r="C82" s="7" t="s">
        <v>241</v>
      </c>
      <c r="D82" s="7"/>
      <c r="E82" s="11" t="s">
        <v>59</v>
      </c>
      <c r="F82" s="11" t="s">
        <v>59</v>
      </c>
      <c r="G82" s="11" t="s">
        <v>59</v>
      </c>
      <c r="H82" s="11" t="s">
        <v>59</v>
      </c>
    </row>
    <row r="83" ht="50" customHeight="1">
      <c r="A83" s="8" t="s">
        <v>242</v>
      </c>
      <c r="B83" s="7" t="s">
        <v>243</v>
      </c>
      <c r="C83" s="7" t="s">
        <v>244</v>
      </c>
      <c r="D83" s="7"/>
      <c r="E83" s="11" t="s">
        <v>59</v>
      </c>
      <c r="F83" s="11" t="s">
        <v>59</v>
      </c>
      <c r="G83" s="11" t="s">
        <v>59</v>
      </c>
      <c r="H83" s="11" t="s">
        <v>59</v>
      </c>
    </row>
    <row r="84" ht="25" customHeight="1">
      <c r="A84" s="8" t="s">
        <v>245</v>
      </c>
      <c r="B84" s="7" t="s">
        <v>246</v>
      </c>
      <c r="C84" s="7" t="s">
        <v>247</v>
      </c>
      <c r="D84" s="7"/>
      <c r="E84" s="11">
        <v>1042052.82</v>
      </c>
      <c r="F84" s="11">
        <v>1049283.41</v>
      </c>
      <c r="G84" s="11">
        <v>1053683.41</v>
      </c>
      <c r="H84" s="11">
        <v>0</v>
      </c>
    </row>
    <row r="85" ht="25" customHeight="1">
      <c r="A85" s="8" t="s">
        <v>248</v>
      </c>
      <c r="B85" s="7" t="s">
        <v>249</v>
      </c>
      <c r="C85" s="7"/>
      <c r="D85" s="7"/>
      <c r="E85" s="11" t="s">
        <v>59</v>
      </c>
      <c r="F85" s="11" t="s">
        <v>59</v>
      </c>
      <c r="G85" s="11" t="s">
        <v>59</v>
      </c>
      <c r="H85" s="11" t="s">
        <v>59</v>
      </c>
    </row>
    <row r="86" ht="25" customHeight="1">
      <c r="A86" s="8" t="s">
        <v>250</v>
      </c>
      <c r="B86" s="7" t="s">
        <v>251</v>
      </c>
      <c r="C86" s="7" t="s">
        <v>247</v>
      </c>
      <c r="D86" s="7"/>
      <c r="E86" s="11">
        <v>44964.35</v>
      </c>
      <c r="F86" s="11">
        <v>45964.35</v>
      </c>
      <c r="G86" s="11">
        <v>45964.35</v>
      </c>
      <c r="H86" s="11">
        <v>0</v>
      </c>
    </row>
    <row r="87" ht="25" customHeight="1">
      <c r="A87" s="8" t="s">
        <v>252</v>
      </c>
      <c r="B87" s="7" t="s">
        <v>253</v>
      </c>
      <c r="C87" s="7" t="s">
        <v>247</v>
      </c>
      <c r="D87" s="7"/>
      <c r="E87" s="11" t="s">
        <v>59</v>
      </c>
      <c r="F87" s="11" t="s">
        <v>59</v>
      </c>
      <c r="G87" s="11" t="s">
        <v>59</v>
      </c>
      <c r="H87" s="11" t="s">
        <v>59</v>
      </c>
    </row>
    <row r="88" ht="25" customHeight="1">
      <c r="A88" s="8" t="s">
        <v>254</v>
      </c>
      <c r="B88" s="7" t="s">
        <v>255</v>
      </c>
      <c r="C88" s="7" t="s">
        <v>247</v>
      </c>
      <c r="D88" s="7"/>
      <c r="E88" s="11">
        <v>7476</v>
      </c>
      <c r="F88" s="11">
        <v>7476</v>
      </c>
      <c r="G88" s="11">
        <v>7476</v>
      </c>
      <c r="H88" s="11">
        <v>0</v>
      </c>
    </row>
    <row r="89" ht="25" customHeight="1">
      <c r="A89" s="8" t="s">
        <v>256</v>
      </c>
      <c r="B89" s="7" t="s">
        <v>257</v>
      </c>
      <c r="C89" s="7" t="s">
        <v>247</v>
      </c>
      <c r="D89" s="7"/>
      <c r="E89" s="11" t="s">
        <v>59</v>
      </c>
      <c r="F89" s="11" t="s">
        <v>59</v>
      </c>
      <c r="G89" s="11" t="s">
        <v>59</v>
      </c>
      <c r="H89" s="11" t="s">
        <v>59</v>
      </c>
    </row>
    <row r="90" ht="25" customHeight="1">
      <c r="A90" s="8" t="s">
        <v>258</v>
      </c>
      <c r="B90" s="7" t="s">
        <v>259</v>
      </c>
      <c r="C90" s="7" t="s">
        <v>247</v>
      </c>
      <c r="D90" s="7"/>
      <c r="E90" s="11" t="s">
        <v>59</v>
      </c>
      <c r="F90" s="11" t="s">
        <v>59</v>
      </c>
      <c r="G90" s="11" t="s">
        <v>59</v>
      </c>
      <c r="H90" s="11" t="s">
        <v>59</v>
      </c>
    </row>
    <row r="91" ht="25" customHeight="1">
      <c r="A91" s="8" t="s">
        <v>260</v>
      </c>
      <c r="B91" s="7" t="s">
        <v>261</v>
      </c>
      <c r="C91" s="7" t="s">
        <v>247</v>
      </c>
      <c r="D91" s="7"/>
      <c r="E91" s="11">
        <v>89230</v>
      </c>
      <c r="F91" s="11">
        <v>89230</v>
      </c>
      <c r="G91" s="11">
        <v>89230</v>
      </c>
      <c r="H91" s="11">
        <v>0</v>
      </c>
    </row>
    <row r="92" ht="25" customHeight="1">
      <c r="A92" s="8" t="s">
        <v>262</v>
      </c>
      <c r="B92" s="7" t="s">
        <v>263</v>
      </c>
      <c r="C92" s="7" t="s">
        <v>247</v>
      </c>
      <c r="D92" s="7"/>
      <c r="E92" s="11">
        <v>575533.7</v>
      </c>
      <c r="F92" s="11">
        <v>553560.84</v>
      </c>
      <c r="G92" s="11">
        <v>553560.84</v>
      </c>
      <c r="H92" s="11">
        <v>0</v>
      </c>
    </row>
    <row r="93" ht="25" customHeight="1">
      <c r="A93" s="8" t="s">
        <v>264</v>
      </c>
      <c r="B93" s="7" t="s">
        <v>265</v>
      </c>
      <c r="C93" s="7" t="s">
        <v>247</v>
      </c>
      <c r="D93" s="7"/>
      <c r="E93" s="11" t="s">
        <v>59</v>
      </c>
      <c r="F93" s="11" t="s">
        <v>59</v>
      </c>
      <c r="G93" s="11" t="s">
        <v>59</v>
      </c>
      <c r="H93" s="11" t="s">
        <v>59</v>
      </c>
    </row>
    <row r="94" ht="25" customHeight="1">
      <c r="A94" s="8" t="s">
        <v>266</v>
      </c>
      <c r="B94" s="7" t="s">
        <v>267</v>
      </c>
      <c r="C94" s="7" t="s">
        <v>247</v>
      </c>
      <c r="D94" s="7"/>
      <c r="E94" s="11" t="s">
        <v>59</v>
      </c>
      <c r="F94" s="11" t="s">
        <v>59</v>
      </c>
      <c r="G94" s="11" t="s">
        <v>59</v>
      </c>
      <c r="H94" s="11" t="s">
        <v>59</v>
      </c>
    </row>
    <row r="95" ht="25" customHeight="1">
      <c r="A95" s="8" t="s">
        <v>268</v>
      </c>
      <c r="B95" s="7" t="s">
        <v>269</v>
      </c>
      <c r="C95" s="7" t="s">
        <v>247</v>
      </c>
      <c r="D95" s="7"/>
      <c r="E95" s="11" t="s">
        <v>59</v>
      </c>
      <c r="F95" s="11" t="s">
        <v>59</v>
      </c>
      <c r="G95" s="11" t="s">
        <v>59</v>
      </c>
      <c r="H95" s="11" t="s">
        <v>59</v>
      </c>
    </row>
    <row r="96" ht="25" customHeight="1">
      <c r="A96" s="8" t="s">
        <v>270</v>
      </c>
      <c r="B96" s="7" t="s">
        <v>271</v>
      </c>
      <c r="C96" s="7" t="s">
        <v>247</v>
      </c>
      <c r="D96" s="7" t="s">
        <v>272</v>
      </c>
      <c r="E96" s="11">
        <v>323011.55</v>
      </c>
      <c r="F96" s="11">
        <v>303515</v>
      </c>
      <c r="G96" s="11">
        <v>303515</v>
      </c>
      <c r="H96" s="11">
        <v>0</v>
      </c>
    </row>
    <row r="97" ht="25" customHeight="1">
      <c r="A97" s="8" t="s">
        <v>273</v>
      </c>
      <c r="B97" s="7" t="s">
        <v>274</v>
      </c>
      <c r="C97" s="7" t="s">
        <v>247</v>
      </c>
      <c r="D97" s="7" t="s">
        <v>275</v>
      </c>
      <c r="E97" s="11" t="s">
        <v>59</v>
      </c>
      <c r="F97" s="11" t="s">
        <v>59</v>
      </c>
      <c r="G97" s="11" t="s">
        <v>59</v>
      </c>
      <c r="H97" s="11" t="s">
        <v>59</v>
      </c>
    </row>
    <row r="98" ht="25" customHeight="1">
      <c r="A98" s="8" t="s">
        <v>276</v>
      </c>
      <c r="B98" s="7" t="s">
        <v>277</v>
      </c>
      <c r="C98" s="7" t="s">
        <v>247</v>
      </c>
      <c r="D98" s="7" t="s">
        <v>278</v>
      </c>
      <c r="E98" s="11" t="s">
        <v>59</v>
      </c>
      <c r="F98" s="11" t="s">
        <v>59</v>
      </c>
      <c r="G98" s="11" t="s">
        <v>59</v>
      </c>
      <c r="H98" s="11" t="s">
        <v>59</v>
      </c>
    </row>
    <row r="99" ht="25" customHeight="1">
      <c r="A99" s="8" t="s">
        <v>279</v>
      </c>
      <c r="B99" s="7" t="s">
        <v>280</v>
      </c>
      <c r="C99" s="7" t="s">
        <v>247</v>
      </c>
      <c r="D99" s="7" t="s">
        <v>281</v>
      </c>
      <c r="E99" s="11" t="s">
        <v>59</v>
      </c>
      <c r="F99" s="11" t="s">
        <v>59</v>
      </c>
      <c r="G99" s="11" t="s">
        <v>59</v>
      </c>
      <c r="H99" s="11" t="s">
        <v>59</v>
      </c>
    </row>
    <row r="100" ht="25" customHeight="1">
      <c r="A100" s="8" t="s">
        <v>282</v>
      </c>
      <c r="B100" s="7" t="s">
        <v>283</v>
      </c>
      <c r="C100" s="7" t="s">
        <v>247</v>
      </c>
      <c r="D100" s="7" t="s">
        <v>284</v>
      </c>
      <c r="E100" s="11">
        <v>1837.22</v>
      </c>
      <c r="F100" s="11">
        <v>49537.22</v>
      </c>
      <c r="G100" s="11">
        <v>53937.22</v>
      </c>
      <c r="H100" s="11">
        <v>0</v>
      </c>
    </row>
    <row r="101" ht="50" customHeight="1">
      <c r="A101" s="8" t="s">
        <v>285</v>
      </c>
      <c r="B101" s="7" t="s">
        <v>286</v>
      </c>
      <c r="C101" s="7" t="s">
        <v>247</v>
      </c>
      <c r="D101" s="7" t="s">
        <v>287</v>
      </c>
      <c r="E101" s="11" t="s">
        <v>59</v>
      </c>
      <c r="F101" s="11" t="s">
        <v>59</v>
      </c>
      <c r="G101" s="11" t="s">
        <v>59</v>
      </c>
      <c r="H101" s="11" t="s">
        <v>59</v>
      </c>
    </row>
    <row r="102" ht="50" customHeight="1">
      <c r="A102" s="8" t="s">
        <v>288</v>
      </c>
      <c r="B102" s="7" t="s">
        <v>289</v>
      </c>
      <c r="C102" s="7" t="s">
        <v>247</v>
      </c>
      <c r="D102" s="7" t="s">
        <v>290</v>
      </c>
      <c r="E102" s="11" t="s">
        <v>59</v>
      </c>
      <c r="F102" s="11" t="s">
        <v>59</v>
      </c>
      <c r="G102" s="11" t="s">
        <v>59</v>
      </c>
      <c r="H102" s="11" t="s">
        <v>59</v>
      </c>
    </row>
    <row r="103" ht="50" customHeight="1">
      <c r="A103" s="8" t="s">
        <v>291</v>
      </c>
      <c r="B103" s="7" t="s">
        <v>292</v>
      </c>
      <c r="C103" s="7" t="s">
        <v>247</v>
      </c>
      <c r="D103" s="7"/>
      <c r="E103" s="11" t="s">
        <v>59</v>
      </c>
      <c r="F103" s="11" t="s">
        <v>59</v>
      </c>
      <c r="G103" s="11" t="s">
        <v>59</v>
      </c>
      <c r="H103" s="11" t="s">
        <v>59</v>
      </c>
    </row>
    <row r="104" ht="25" customHeight="1">
      <c r="A104" s="8" t="s">
        <v>293</v>
      </c>
      <c r="B104" s="7" t="s">
        <v>294</v>
      </c>
      <c r="C104" s="7" t="s">
        <v>295</v>
      </c>
      <c r="D104" s="7"/>
      <c r="E104" s="11">
        <v>799574.8</v>
      </c>
      <c r="F104" s="11">
        <v>749500</v>
      </c>
      <c r="G104" s="11">
        <v>749500</v>
      </c>
      <c r="H104" s="11">
        <v>0</v>
      </c>
    </row>
    <row r="105" ht="25" customHeight="1">
      <c r="A105" s="8" t="s">
        <v>254</v>
      </c>
      <c r="B105" s="7" t="s">
        <v>296</v>
      </c>
      <c r="C105" s="7" t="s">
        <v>295</v>
      </c>
      <c r="D105" s="7"/>
      <c r="E105" s="11">
        <v>799574.8</v>
      </c>
      <c r="F105" s="11">
        <v>749500</v>
      </c>
      <c r="G105" s="11">
        <v>749500</v>
      </c>
      <c r="H105" s="11">
        <v>0</v>
      </c>
    </row>
    <row r="106" ht="50" customHeight="1">
      <c r="A106" s="8" t="s">
        <v>297</v>
      </c>
      <c r="B106" s="7" t="s">
        <v>298</v>
      </c>
      <c r="C106" s="7" t="s">
        <v>247</v>
      </c>
      <c r="D106" s="7"/>
      <c r="E106" s="11" t="s">
        <v>59</v>
      </c>
      <c r="F106" s="11" t="s">
        <v>59</v>
      </c>
      <c r="G106" s="11" t="s">
        <v>59</v>
      </c>
      <c r="H106" s="11" t="s">
        <v>59</v>
      </c>
    </row>
    <row r="107" ht="50" customHeight="1">
      <c r="A107" s="8" t="s">
        <v>299</v>
      </c>
      <c r="B107" s="7" t="s">
        <v>300</v>
      </c>
      <c r="C107" s="7" t="s">
        <v>301</v>
      </c>
      <c r="D107" s="7"/>
      <c r="E107" s="11" t="s">
        <v>59</v>
      </c>
      <c r="F107" s="11" t="s">
        <v>59</v>
      </c>
      <c r="G107" s="11" t="s">
        <v>59</v>
      </c>
      <c r="H107" s="11" t="s">
        <v>59</v>
      </c>
    </row>
    <row r="108" ht="63" customHeight="1">
      <c r="A108" s="8" t="s">
        <v>302</v>
      </c>
      <c r="B108" s="7" t="s">
        <v>303</v>
      </c>
      <c r="C108" s="7" t="s">
        <v>304</v>
      </c>
      <c r="D108" s="7"/>
      <c r="E108" s="11" t="s">
        <v>59</v>
      </c>
      <c r="F108" s="11" t="s">
        <v>59</v>
      </c>
      <c r="G108" s="11" t="s">
        <v>59</v>
      </c>
      <c r="H108" s="11" t="s">
        <v>59</v>
      </c>
    </row>
    <row r="109" ht="50" customHeight="1">
      <c r="A109" s="8" t="s">
        <v>305</v>
      </c>
      <c r="B109" s="7" t="s">
        <v>306</v>
      </c>
      <c r="C109" s="7" t="s">
        <v>307</v>
      </c>
      <c r="D109" s="7"/>
      <c r="E109" s="11" t="s">
        <v>59</v>
      </c>
      <c r="F109" s="11" t="s">
        <v>59</v>
      </c>
      <c r="G109" s="11" t="s">
        <v>59</v>
      </c>
      <c r="H109" s="11" t="s">
        <v>59</v>
      </c>
    </row>
    <row r="110" ht="25" customHeight="1">
      <c r="A110" s="8" t="s">
        <v>308</v>
      </c>
      <c r="B110" s="7" t="s">
        <v>309</v>
      </c>
      <c r="C110" s="7" t="s">
        <v>310</v>
      </c>
      <c r="D110" s="7"/>
      <c r="E110" s="11" t="s">
        <v>59</v>
      </c>
      <c r="F110" s="11" t="s">
        <v>59</v>
      </c>
      <c r="G110" s="11" t="s">
        <v>59</v>
      </c>
      <c r="H110" s="11" t="s">
        <v>59</v>
      </c>
    </row>
    <row r="111" ht="38" customHeight="1">
      <c r="A111" s="8" t="s">
        <v>311</v>
      </c>
      <c r="B111" s="7" t="s">
        <v>312</v>
      </c>
      <c r="C111" s="7"/>
      <c r="D111" s="7"/>
      <c r="E111" s="11" t="s">
        <v>59</v>
      </c>
      <c r="F111" s="11" t="s">
        <v>59</v>
      </c>
      <c r="G111" s="11" t="s">
        <v>59</v>
      </c>
      <c r="H111" s="11" t="s">
        <v>59</v>
      </c>
    </row>
    <row r="112" ht="25" customHeight="1">
      <c r="A112" s="8" t="s">
        <v>313</v>
      </c>
      <c r="B112" s="7" t="s">
        <v>314</v>
      </c>
      <c r="C112" s="7"/>
      <c r="D112" s="7"/>
      <c r="E112" s="11" t="s">
        <v>59</v>
      </c>
      <c r="F112" s="11" t="s">
        <v>59</v>
      </c>
      <c r="G112" s="11" t="s">
        <v>59</v>
      </c>
      <c r="H112" s="11" t="s">
        <v>59</v>
      </c>
    </row>
    <row r="113" ht="25" customHeight="1">
      <c r="A113" s="8" t="s">
        <v>315</v>
      </c>
      <c r="B113" s="7" t="s">
        <v>316</v>
      </c>
      <c r="C113" s="7"/>
      <c r="D113" s="7"/>
      <c r="E113" s="11" t="s">
        <v>59</v>
      </c>
      <c r="F113" s="11" t="s">
        <v>59</v>
      </c>
      <c r="G113" s="11" t="s">
        <v>59</v>
      </c>
      <c r="H113" s="11" t="s">
        <v>59</v>
      </c>
    </row>
    <row r="114" ht="25" customHeight="1">
      <c r="A114" s="8" t="s">
        <v>317</v>
      </c>
      <c r="B114" s="7" t="s">
        <v>318</v>
      </c>
      <c r="C114" s="7" t="s">
        <v>319</v>
      </c>
      <c r="D114" s="7"/>
      <c r="E114" s="11" t="s">
        <v>59</v>
      </c>
      <c r="F114" s="11" t="s">
        <v>59</v>
      </c>
      <c r="G114" s="11" t="s">
        <v>59</v>
      </c>
      <c r="H114" s="11" t="s">
        <v>59</v>
      </c>
    </row>
    <row r="115" ht="38" customHeight="1">
      <c r="A115" s="8" t="s">
        <v>320</v>
      </c>
      <c r="B115" s="7" t="s">
        <v>321</v>
      </c>
      <c r="C115" s="7" t="s">
        <v>322</v>
      </c>
      <c r="D115" s="7"/>
      <c r="E115" s="11" t="s">
        <v>59</v>
      </c>
      <c r="F115" s="11" t="s">
        <v>59</v>
      </c>
      <c r="G115" s="11" t="s">
        <v>59</v>
      </c>
      <c r="H115" s="11" t="s">
        <v>59</v>
      </c>
    </row>
  </sheetData>
  <sheetProtection password="D4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323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324</v>
      </c>
      <c r="B4" s="7" t="s">
        <v>47</v>
      </c>
      <c r="C4" s="7" t="s">
        <v>48</v>
      </c>
      <c r="D4" s="7" t="s">
        <v>325</v>
      </c>
      <c r="E4" s="7" t="s">
        <v>49</v>
      </c>
      <c r="F4" s="7" t="s">
        <v>51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326</v>
      </c>
      <c r="G5" s="7" t="s">
        <v>327</v>
      </c>
      <c r="H5" s="7" t="s">
        <v>328</v>
      </c>
      <c r="I5" s="7" t="s">
        <v>55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329</v>
      </c>
      <c r="B7" s="8" t="s">
        <v>330</v>
      </c>
      <c r="C7" s="7" t="s">
        <v>331</v>
      </c>
      <c r="D7" s="7" t="s">
        <v>59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332</v>
      </c>
    </row>
    <row r="8">
      <c r="A8" s="7" t="s">
        <v>333</v>
      </c>
      <c r="B8" s="8" t="s">
        <v>334</v>
      </c>
      <c r="C8" s="7" t="s">
        <v>335</v>
      </c>
      <c r="D8" s="7" t="s">
        <v>59</v>
      </c>
      <c r="E8" s="7"/>
      <c r="F8" s="11">
        <v>0</v>
      </c>
      <c r="G8" s="11">
        <v>0</v>
      </c>
      <c r="H8" s="11">
        <v>0</v>
      </c>
      <c r="I8" s="11" t="s">
        <v>332</v>
      </c>
    </row>
    <row r="9">
      <c r="A9" s="7" t="s">
        <v>336</v>
      </c>
      <c r="B9" s="8" t="s">
        <v>337</v>
      </c>
      <c r="C9" s="7" t="s">
        <v>338</v>
      </c>
      <c r="D9" s="7" t="s">
        <v>59</v>
      </c>
      <c r="E9" s="7"/>
      <c r="F9" s="11">
        <v>0</v>
      </c>
      <c r="G9" s="11">
        <v>0</v>
      </c>
      <c r="H9" s="11">
        <v>0</v>
      </c>
      <c r="I9" s="11" t="s">
        <v>332</v>
      </c>
    </row>
    <row r="10">
      <c r="A10" s="7" t="s">
        <v>339</v>
      </c>
      <c r="B10" s="8" t="s">
        <v>340</v>
      </c>
      <c r="C10" s="7" t="s">
        <v>341</v>
      </c>
      <c r="D10" s="7" t="s">
        <v>59</v>
      </c>
      <c r="E10" s="7"/>
      <c r="F10" s="11">
        <v>0</v>
      </c>
      <c r="G10" s="11">
        <v>0</v>
      </c>
      <c r="H10" s="11">
        <v>0</v>
      </c>
      <c r="I10" s="11" t="s">
        <v>332</v>
      </c>
    </row>
    <row r="11">
      <c r="A11" s="7" t="s">
        <v>342</v>
      </c>
      <c r="B11" s="8" t="s">
        <v>343</v>
      </c>
      <c r="C11" s="7" t="s">
        <v>344</v>
      </c>
      <c r="D11" s="7" t="s">
        <v>59</v>
      </c>
      <c r="E11" s="7"/>
      <c r="F11" s="11">
        <v>0</v>
      </c>
      <c r="G11" s="11">
        <v>0</v>
      </c>
      <c r="H11" s="11">
        <v>0</v>
      </c>
      <c r="I11" s="11" t="s">
        <v>332</v>
      </c>
    </row>
    <row r="12">
      <c r="A12" s="7" t="s">
        <v>345</v>
      </c>
      <c r="B12" s="8" t="s">
        <v>346</v>
      </c>
      <c r="C12" s="7" t="s">
        <v>347</v>
      </c>
      <c r="D12" s="7" t="s">
        <v>59</v>
      </c>
      <c r="E12" s="7"/>
      <c r="F12" s="11">
        <v>0</v>
      </c>
      <c r="G12" s="11">
        <v>0</v>
      </c>
      <c r="H12" s="11">
        <v>0</v>
      </c>
      <c r="I12" s="11" t="s">
        <v>332</v>
      </c>
    </row>
    <row r="13">
      <c r="A13" s="7" t="s">
        <v>348</v>
      </c>
      <c r="B13" s="8" t="s">
        <v>349</v>
      </c>
      <c r="C13" s="7" t="s">
        <v>350</v>
      </c>
      <c r="D13" s="7" t="s">
        <v>59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332</v>
      </c>
    </row>
    <row r="14">
      <c r="A14" s="7" t="s">
        <v>351</v>
      </c>
      <c r="B14" s="8" t="s">
        <v>352</v>
      </c>
      <c r="C14" s="7" t="s">
        <v>353</v>
      </c>
      <c r="D14" s="7" t="s">
        <v>59</v>
      </c>
      <c r="E14" s="7"/>
      <c r="F14" s="11">
        <f>F15+F16</f>
      </c>
      <c r="G14" s="11">
        <f>G15+G16</f>
      </c>
      <c r="H14" s="11">
        <f>H15+H16</f>
      </c>
      <c r="I14" s="11" t="s">
        <v>332</v>
      </c>
    </row>
    <row r="15">
      <c r="A15" s="7" t="s">
        <v>354</v>
      </c>
      <c r="B15" s="8" t="s">
        <v>343</v>
      </c>
      <c r="C15" s="7" t="s">
        <v>355</v>
      </c>
      <c r="D15" s="7" t="s">
        <v>59</v>
      </c>
      <c r="E15" s="7"/>
      <c r="F15" s="11">
        <v>1522056.27</v>
      </c>
      <c r="G15" s="11">
        <v>1548783.41</v>
      </c>
      <c r="H15" s="11">
        <v>1553183.41</v>
      </c>
      <c r="I15" s="11" t="s">
        <v>332</v>
      </c>
    </row>
    <row r="16">
      <c r="A16" s="7" t="s">
        <v>356</v>
      </c>
      <c r="B16" s="8" t="s">
        <v>346</v>
      </c>
      <c r="C16" s="7" t="s">
        <v>357</v>
      </c>
      <c r="D16" s="7" t="s">
        <v>59</v>
      </c>
      <c r="E16" s="7"/>
      <c r="F16" s="11">
        <v>0</v>
      </c>
      <c r="G16" s="11">
        <v>0</v>
      </c>
      <c r="H16" s="11">
        <v>0</v>
      </c>
      <c r="I16" s="11" t="s">
        <v>332</v>
      </c>
    </row>
    <row r="17">
      <c r="A17" s="7" t="s">
        <v>358</v>
      </c>
      <c r="B17" s="8" t="s">
        <v>359</v>
      </c>
      <c r="C17" s="7" t="s">
        <v>360</v>
      </c>
      <c r="D17" s="7" t="s">
        <v>59</v>
      </c>
      <c r="E17" s="7"/>
      <c r="F17" s="11">
        <f>F18+F19</f>
      </c>
      <c r="G17" s="11">
        <f>G18+G19</f>
      </c>
      <c r="H17" s="11">
        <f>H18+H19</f>
      </c>
      <c r="I17" s="11" t="s">
        <v>332</v>
      </c>
    </row>
    <row r="18">
      <c r="A18" s="7" t="s">
        <v>361</v>
      </c>
      <c r="B18" s="8" t="s">
        <v>343</v>
      </c>
      <c r="C18" s="7" t="s">
        <v>362</v>
      </c>
      <c r="D18" s="7" t="s">
        <v>59</v>
      </c>
      <c r="E18" s="7"/>
      <c r="F18" s="11">
        <v>50074.8</v>
      </c>
      <c r="G18" s="11">
        <v>0</v>
      </c>
      <c r="H18" s="11">
        <v>0</v>
      </c>
      <c r="I18" s="11" t="s">
        <v>332</v>
      </c>
    </row>
    <row r="19">
      <c r="A19" s="7" t="s">
        <v>363</v>
      </c>
      <c r="B19" s="8" t="s">
        <v>346</v>
      </c>
      <c r="C19" s="7" t="s">
        <v>364</v>
      </c>
      <c r="D19" s="7" t="s">
        <v>59</v>
      </c>
      <c r="E19" s="7"/>
      <c r="F19" s="11">
        <v>0</v>
      </c>
      <c r="G19" s="11">
        <v>0</v>
      </c>
      <c r="H19" s="11">
        <v>0</v>
      </c>
      <c r="I19" s="11" t="s">
        <v>332</v>
      </c>
    </row>
    <row r="20">
      <c r="A20" s="7" t="s">
        <v>365</v>
      </c>
      <c r="B20" s="8" t="s">
        <v>366</v>
      </c>
      <c r="C20" s="7" t="s">
        <v>367</v>
      </c>
      <c r="D20" s="7" t="s">
        <v>59</v>
      </c>
      <c r="E20" s="7"/>
      <c r="F20" s="11">
        <v>0</v>
      </c>
      <c r="G20" s="11">
        <v>0</v>
      </c>
      <c r="H20" s="11">
        <v>0</v>
      </c>
      <c r="I20" s="11" t="s">
        <v>332</v>
      </c>
    </row>
    <row r="21">
      <c r="A21" s="7" t="s">
        <v>368</v>
      </c>
      <c r="B21" s="8" t="s">
        <v>369</v>
      </c>
      <c r="C21" s="7" t="s">
        <v>370</v>
      </c>
      <c r="D21" s="7" t="s">
        <v>59</v>
      </c>
      <c r="E21" s="7"/>
      <c r="F21" s="11">
        <f>F22+F23</f>
      </c>
      <c r="G21" s="11">
        <f>G22+G23</f>
      </c>
      <c r="H21" s="11">
        <f>H22+H23</f>
      </c>
      <c r="I21" s="11" t="s">
        <v>332</v>
      </c>
    </row>
    <row r="22">
      <c r="A22" s="7" t="s">
        <v>371</v>
      </c>
      <c r="B22" s="8" t="s">
        <v>343</v>
      </c>
      <c r="C22" s="7" t="s">
        <v>372</v>
      </c>
      <c r="D22" s="7" t="s">
        <v>59</v>
      </c>
      <c r="E22" s="7"/>
      <c r="F22" s="11">
        <v>0</v>
      </c>
      <c r="G22" s="11">
        <v>0</v>
      </c>
      <c r="H22" s="11">
        <v>0</v>
      </c>
      <c r="I22" s="11" t="s">
        <v>332</v>
      </c>
    </row>
    <row r="23">
      <c r="A23" s="7" t="s">
        <v>373</v>
      </c>
      <c r="B23" s="8" t="s">
        <v>346</v>
      </c>
      <c r="C23" s="7" t="s">
        <v>374</v>
      </c>
      <c r="D23" s="7" t="s">
        <v>59</v>
      </c>
      <c r="E23" s="7"/>
      <c r="F23" s="11">
        <v>0</v>
      </c>
      <c r="G23" s="11">
        <v>0</v>
      </c>
      <c r="H23" s="11">
        <v>0</v>
      </c>
      <c r="I23" s="11" t="s">
        <v>332</v>
      </c>
    </row>
    <row r="24">
      <c r="A24" s="7" t="s">
        <v>375</v>
      </c>
      <c r="B24" s="8" t="s">
        <v>376</v>
      </c>
      <c r="C24" s="7" t="s">
        <v>377</v>
      </c>
      <c r="D24" s="7" t="s">
        <v>59</v>
      </c>
      <c r="E24" s="7"/>
      <c r="F24" s="11">
        <f>F25+F26</f>
      </c>
      <c r="G24" s="11">
        <f>G25+G26</f>
      </c>
      <c r="H24" s="11">
        <f>H25+H26</f>
      </c>
      <c r="I24" s="11" t="s">
        <v>332</v>
      </c>
    </row>
    <row r="25">
      <c r="A25" s="7" t="s">
        <v>378</v>
      </c>
      <c r="B25" s="8" t="s">
        <v>343</v>
      </c>
      <c r="C25" s="7" t="s">
        <v>379</v>
      </c>
      <c r="D25" s="7" t="s">
        <v>59</v>
      </c>
      <c r="E25" s="7"/>
      <c r="F25" s="11">
        <v>269496.55</v>
      </c>
      <c r="G25" s="11">
        <v>250000</v>
      </c>
      <c r="H25" s="11">
        <v>250000</v>
      </c>
      <c r="I25" s="11" t="s">
        <v>332</v>
      </c>
    </row>
    <row r="26">
      <c r="A26" s="7" t="s">
        <v>380</v>
      </c>
      <c r="B26" s="8" t="s">
        <v>346</v>
      </c>
      <c r="C26" s="7" t="s">
        <v>381</v>
      </c>
      <c r="D26" s="7" t="s">
        <v>59</v>
      </c>
      <c r="E26" s="7"/>
      <c r="F26" s="11">
        <v>0</v>
      </c>
      <c r="G26" s="11">
        <v>0</v>
      </c>
      <c r="H26" s="11">
        <v>0</v>
      </c>
      <c r="I26" s="11" t="s">
        <v>332</v>
      </c>
    </row>
    <row r="27">
      <c r="A27" s="7" t="s">
        <v>382</v>
      </c>
      <c r="B27" s="8" t="s">
        <v>383</v>
      </c>
      <c r="C27" s="7" t="s">
        <v>384</v>
      </c>
      <c r="D27" s="7" t="s">
        <v>59</v>
      </c>
      <c r="E27" s="7"/>
      <c r="F27" s="11">
        <f>F28+F29+F30</f>
      </c>
      <c r="G27" s="11">
        <f>G28+G29+G30</f>
      </c>
      <c r="H27" s="11">
        <f>H28+H29+H30</f>
      </c>
      <c r="I27" s="11" t="s">
        <v>332</v>
      </c>
    </row>
    <row r="28">
      <c r="A28" s="7" t="s">
        <v>385</v>
      </c>
      <c r="B28" s="8" t="s">
        <v>386</v>
      </c>
      <c r="C28" s="7" t="s">
        <v>387</v>
      </c>
      <c r="D28" s="7" t="s">
        <v>388</v>
      </c>
      <c r="E28" s="7"/>
      <c r="F28" s="11">
        <v>1841627.62</v>
      </c>
      <c r="G28" s="11">
        <v>0</v>
      </c>
      <c r="H28" s="11">
        <v>0</v>
      </c>
      <c r="I28" s="11" t="s">
        <v>332</v>
      </c>
    </row>
    <row r="29">
      <c r="A29" s="7" t="s">
        <v>389</v>
      </c>
      <c r="B29" s="8" t="s">
        <v>386</v>
      </c>
      <c r="C29" s="7" t="s">
        <v>390</v>
      </c>
      <c r="D29" s="7" t="s">
        <v>391</v>
      </c>
      <c r="E29" s="7"/>
      <c r="F29" s="11">
        <v>0</v>
      </c>
      <c r="G29" s="11">
        <v>1798783.41</v>
      </c>
      <c r="H29" s="11">
        <v>0</v>
      </c>
      <c r="I29" s="11" t="s">
        <v>332</v>
      </c>
    </row>
    <row r="30">
      <c r="A30" s="7" t="s">
        <v>392</v>
      </c>
      <c r="B30" s="8" t="s">
        <v>386</v>
      </c>
      <c r="C30" s="7" t="s">
        <v>393</v>
      </c>
      <c r="D30" s="7" t="s">
        <v>394</v>
      </c>
      <c r="E30" s="7"/>
      <c r="F30" s="11">
        <v>0</v>
      </c>
      <c r="G30" s="11">
        <v>0</v>
      </c>
      <c r="H30" s="11">
        <v>1803183.41</v>
      </c>
      <c r="I30" s="11" t="s">
        <v>332</v>
      </c>
    </row>
    <row r="31">
      <c r="A31" s="7" t="s">
        <v>395</v>
      </c>
      <c r="B31" s="8" t="s">
        <v>396</v>
      </c>
      <c r="C31" s="7" t="s">
        <v>397</v>
      </c>
      <c r="D31" s="7" t="s">
        <v>59</v>
      </c>
      <c r="E31" s="7"/>
      <c r="F31" s="11">
        <f>F32+F33+F34</f>
      </c>
      <c r="G31" s="11">
        <f>G32+G33+G34</f>
      </c>
      <c r="H31" s="11">
        <f>H32+H33+H34</f>
      </c>
      <c r="I31" s="11" t="s">
        <v>332</v>
      </c>
    </row>
    <row r="32">
      <c r="A32" s="7" t="s">
        <v>398</v>
      </c>
      <c r="B32" s="8" t="s">
        <v>386</v>
      </c>
      <c r="C32" s="7" t="s">
        <v>399</v>
      </c>
      <c r="D32" s="7" t="s">
        <v>388</v>
      </c>
      <c r="E32" s="7"/>
      <c r="F32" s="11">
        <v>0</v>
      </c>
      <c r="G32" s="11">
        <v>0</v>
      </c>
      <c r="H32" s="11">
        <v>0</v>
      </c>
      <c r="I32" s="11" t="s">
        <v>332</v>
      </c>
    </row>
    <row r="33">
      <c r="A33" s="7" t="s">
        <v>400</v>
      </c>
      <c r="B33" s="8" t="s">
        <v>386</v>
      </c>
      <c r="C33" s="7" t="s">
        <v>401</v>
      </c>
      <c r="D33" s="7" t="s">
        <v>391</v>
      </c>
      <c r="E33" s="7"/>
      <c r="F33" s="11">
        <v>0</v>
      </c>
      <c r="G33" s="11">
        <v>0</v>
      </c>
      <c r="H33" s="11">
        <v>0</v>
      </c>
      <c r="I33" s="11" t="s">
        <v>332</v>
      </c>
    </row>
    <row r="34">
      <c r="A34" s="7" t="s">
        <v>402</v>
      </c>
      <c r="B34" s="8" t="s">
        <v>386</v>
      </c>
      <c r="C34" s="7" t="s">
        <v>403</v>
      </c>
      <c r="D34" s="7" t="s">
        <v>394</v>
      </c>
      <c r="E34" s="7"/>
      <c r="F34" s="11">
        <v>0</v>
      </c>
      <c r="G34" s="11">
        <v>0</v>
      </c>
      <c r="H34" s="11">
        <v>0</v>
      </c>
      <c r="I34" s="11" t="s">
        <v>332</v>
      </c>
    </row>
    <row r="35" ht="15" customHeight="1">
</row>
    <row r="36" ht="40" customHeight="1">
      <c r="A36" s="4" t="s">
        <v>404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405</v>
      </c>
      <c r="D37" s="3"/>
      <c r="E37" s="3" t="s">
        <v>6</v>
      </c>
      <c r="F37" s="3" t="s">
        <v>7</v>
      </c>
      <c r="G37" s="3"/>
    </row>
    <row r="38" ht="15" customHeight="1">
</row>
    <row r="39" ht="40" customHeight="1">
      <c r="A39" s="4" t="s">
        <v>406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405</v>
      </c>
      <c r="D40" s="3"/>
      <c r="E40" s="3" t="s">
        <v>407</v>
      </c>
      <c r="F40" s="3" t="s">
        <v>408</v>
      </c>
      <c r="G40" s="3"/>
    </row>
    <row r="41" ht="20" customHeight="1">
      <c r="A41" s="3" t="s">
        <v>409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410</v>
      </c>
      <c r="B44" s="10"/>
      <c r="C44" s="10"/>
      <c r="D44" s="10"/>
      <c r="E44" s="10"/>
    </row>
    <row r="45" ht="20" customHeight="1">
      <c r="A45" s="3" t="s">
        <v>411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4</v>
      </c>
      <c r="D47" s="10"/>
      <c r="E47" s="10"/>
    </row>
    <row r="48" ht="20" customHeight="1">
      <c r="A48" s="3" t="s">
        <v>6</v>
      </c>
      <c r="B48" s="3"/>
      <c r="C48" s="3" t="s">
        <v>7</v>
      </c>
      <c r="D48" s="3"/>
      <c r="E48" s="3"/>
    </row>
    <row r="49" ht="20" customHeight="1">
      <c r="A49" s="3" t="s">
        <v>409</v>
      </c>
      <c r="B49" s="3"/>
    </row>
    <row r="50" ht="20" customHeight="1">
      <c r="A50" s="5" t="s">
        <v>412</v>
      </c>
    </row>
  </sheetData>
  <sheetProtection password="D49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413</v>
      </c>
      <c r="F1" s="5"/>
      <c r="G1" s="5"/>
      <c r="H1" s="5"/>
      <c r="I1" s="5"/>
      <c r="J1" s="5"/>
    </row>
    <row r="2" ht="25" customHeight="1">
</row>
    <row r="3" ht="25" customHeight="1">
      <c r="A3" s="14" t="s">
        <v>414</v>
      </c>
      <c r="B3" s="14"/>
      <c r="C3" s="15" t="s">
        <v>151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415</v>
      </c>
      <c r="B4" s="14"/>
      <c r="C4" s="15" t="s">
        <v>416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417</v>
      </c>
      <c r="B5" s="14"/>
      <c r="C5" s="15" t="s">
        <v>388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324</v>
      </c>
      <c r="B8" s="7" t="s">
        <v>419</v>
      </c>
      <c r="C8" s="7" t="s">
        <v>420</v>
      </c>
      <c r="D8" s="7" t="s">
        <v>421</v>
      </c>
      <c r="E8" s="7"/>
      <c r="F8" s="7"/>
      <c r="G8" s="7"/>
      <c r="H8" s="7" t="s">
        <v>422</v>
      </c>
      <c r="I8" s="7" t="s">
        <v>423</v>
      </c>
      <c r="J8" s="7" t="s">
        <v>424</v>
      </c>
    </row>
    <row r="9" ht="50" customHeight="1">
      <c r="A9" s="7"/>
      <c r="B9" s="7"/>
      <c r="C9" s="7"/>
      <c r="D9" s="7" t="s">
        <v>425</v>
      </c>
      <c r="E9" s="7" t="s">
        <v>85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426</v>
      </c>
      <c r="F10" s="7" t="s">
        <v>427</v>
      </c>
      <c r="G10" s="7" t="s">
        <v>428</v>
      </c>
      <c r="H10" s="7"/>
      <c r="I10" s="7"/>
      <c r="J10" s="7"/>
    </row>
    <row r="11" ht="25" customHeight="1">
      <c r="A11" s="7" t="s">
        <v>329</v>
      </c>
      <c r="B11" s="7" t="s">
        <v>429</v>
      </c>
      <c r="C11" s="7" t="s">
        <v>430</v>
      </c>
      <c r="D11" s="7" t="s">
        <v>431</v>
      </c>
      <c r="E11" s="7" t="s">
        <v>432</v>
      </c>
      <c r="F11" s="7" t="s">
        <v>433</v>
      </c>
      <c r="G11" s="7" t="s">
        <v>434</v>
      </c>
      <c r="H11" s="7" t="s">
        <v>435</v>
      </c>
      <c r="I11" s="7" t="s">
        <v>436</v>
      </c>
      <c r="J11" s="7" t="s">
        <v>437</v>
      </c>
    </row>
    <row r="12">
      <c r="A12" s="7" t="s">
        <v>329</v>
      </c>
      <c r="B12" s="8" t="s">
        <v>438</v>
      </c>
      <c r="C12" s="11">
        <v>1</v>
      </c>
      <c r="D12" s="11">
        <v>35820.8</v>
      </c>
      <c r="E12" s="11">
        <v>24704</v>
      </c>
      <c r="F12" s="11">
        <v>1235.2</v>
      </c>
      <c r="G12" s="11">
        <v>9881.6</v>
      </c>
      <c r="H12" s="11"/>
      <c r="I12" s="11">
        <v>1</v>
      </c>
      <c r="J12" s="11">
        <v>429849.6</v>
      </c>
    </row>
    <row r="13">
      <c r="A13" s="7" t="s">
        <v>430</v>
      </c>
      <c r="B13" s="8" t="s">
        <v>439</v>
      </c>
      <c r="C13" s="11">
        <v>1.08</v>
      </c>
      <c r="D13" s="11">
        <v>47657.59105</v>
      </c>
      <c r="E13" s="11">
        <v>16433</v>
      </c>
      <c r="F13" s="11">
        <v>1774.76</v>
      </c>
      <c r="G13" s="11">
        <v>29449.83105</v>
      </c>
      <c r="H13" s="11"/>
      <c r="I13" s="11">
        <v>1</v>
      </c>
      <c r="J13" s="11">
        <v>617642.38</v>
      </c>
    </row>
    <row r="14">
      <c r="A14" s="7" t="s">
        <v>431</v>
      </c>
      <c r="B14" s="8" t="s">
        <v>440</v>
      </c>
      <c r="C14" s="11">
        <v>.25</v>
      </c>
      <c r="D14" s="11">
        <v>27093</v>
      </c>
      <c r="E14" s="11">
        <v>14942</v>
      </c>
      <c r="F14" s="11">
        <v>373.55</v>
      </c>
      <c r="G14" s="11">
        <v>11777.45</v>
      </c>
      <c r="H14" s="11"/>
      <c r="I14" s="11">
        <v>1</v>
      </c>
      <c r="J14" s="11">
        <v>81279</v>
      </c>
    </row>
    <row r="15">
      <c r="A15" s="7" t="s">
        <v>432</v>
      </c>
      <c r="B15" s="8" t="s">
        <v>441</v>
      </c>
      <c r="C15" s="11">
        <v>1.1</v>
      </c>
      <c r="D15" s="11">
        <v>27093</v>
      </c>
      <c r="E15" s="11">
        <v>10389</v>
      </c>
      <c r="F15" s="11">
        <v>1142.79</v>
      </c>
      <c r="G15" s="11">
        <v>15561.21</v>
      </c>
      <c r="H15" s="11"/>
      <c r="I15" s="11">
        <v>1</v>
      </c>
      <c r="J15" s="11">
        <v>357627.6</v>
      </c>
    </row>
    <row r="16">
      <c r="A16" s="7" t="s">
        <v>433</v>
      </c>
      <c r="B16" s="8" t="s">
        <v>442</v>
      </c>
      <c r="C16" s="11">
        <v>.5</v>
      </c>
      <c r="D16" s="11">
        <v>27093</v>
      </c>
      <c r="E16" s="11">
        <v>6294</v>
      </c>
      <c r="F16" s="11">
        <v>314.7</v>
      </c>
      <c r="G16" s="11">
        <v>20484.3</v>
      </c>
      <c r="H16" s="11"/>
      <c r="I16" s="11">
        <v>1</v>
      </c>
      <c r="J16" s="11">
        <v>162558</v>
      </c>
    </row>
    <row r="17">
      <c r="A17" s="7" t="s">
        <v>434</v>
      </c>
      <c r="B17" s="8" t="s">
        <v>443</v>
      </c>
      <c r="C17" s="11">
        <v>1</v>
      </c>
      <c r="D17" s="11">
        <v>27093</v>
      </c>
      <c r="E17" s="11">
        <v>5796</v>
      </c>
      <c r="F17" s="11">
        <v>579.6</v>
      </c>
      <c r="G17" s="11">
        <v>20717.4</v>
      </c>
      <c r="H17" s="11"/>
      <c r="I17" s="11">
        <v>1</v>
      </c>
      <c r="J17" s="11">
        <v>325116</v>
      </c>
    </row>
    <row r="18">
      <c r="A18" s="7" t="s">
        <v>435</v>
      </c>
      <c r="B18" s="8" t="s">
        <v>444</v>
      </c>
      <c r="C18" s="11">
        <v>.25</v>
      </c>
      <c r="D18" s="11">
        <v>27093</v>
      </c>
      <c r="E18" s="11">
        <v>5475</v>
      </c>
      <c r="F18" s="11">
        <v>0</v>
      </c>
      <c r="G18" s="11">
        <v>21618</v>
      </c>
      <c r="H18" s="11"/>
      <c r="I18" s="11">
        <v>1</v>
      </c>
      <c r="J18" s="11">
        <v>81279</v>
      </c>
    </row>
    <row r="19">
      <c r="A19" s="7" t="s">
        <v>436</v>
      </c>
      <c r="B19" s="8" t="s">
        <v>445</v>
      </c>
      <c r="C19" s="11">
        <v>3.3</v>
      </c>
      <c r="D19" s="11">
        <v>28924.55328</v>
      </c>
      <c r="E19" s="11">
        <v>5175</v>
      </c>
      <c r="F19" s="11">
        <v>2681.97</v>
      </c>
      <c r="G19" s="11">
        <v>21067.58328</v>
      </c>
      <c r="H19" s="11"/>
      <c r="I19" s="11">
        <v>1</v>
      </c>
      <c r="J19" s="11">
        <v>1145412.31</v>
      </c>
    </row>
    <row r="20" ht="25" customHeight="1">
      <c r="A20" s="16" t="s">
        <v>446</v>
      </c>
      <c r="B20" s="16"/>
      <c r="C20" s="13" t="s">
        <v>332</v>
      </c>
      <c r="D20" s="13">
        <f>SUBTOTAL(9,D12:D19)</f>
      </c>
      <c r="E20" s="13" t="s">
        <v>332</v>
      </c>
      <c r="F20" s="13" t="s">
        <v>332</v>
      </c>
      <c r="G20" s="13" t="s">
        <v>332</v>
      </c>
      <c r="H20" s="13" t="s">
        <v>332</v>
      </c>
      <c r="I20" s="13" t="s">
        <v>332</v>
      </c>
      <c r="J20" s="13">
        <f>SUBTOTAL(9,J12:J19)</f>
      </c>
    </row>
    <row r="21" ht="25" customHeight="1">
</row>
    <row r="22" ht="25" customHeight="1">
      <c r="A22" s="14" t="s">
        <v>414</v>
      </c>
      <c r="B22" s="14"/>
      <c r="C22" s="15" t="s">
        <v>151</v>
      </c>
      <c r="D22" s="15"/>
      <c r="E22" s="15"/>
      <c r="F22" s="15"/>
      <c r="G22" s="15"/>
      <c r="H22" s="15"/>
      <c r="I22" s="15"/>
      <c r="J22" s="15"/>
    </row>
    <row r="23" ht="25" customHeight="1">
      <c r="A23" s="14" t="s">
        <v>415</v>
      </c>
      <c r="B23" s="14"/>
      <c r="C23" s="15" t="s">
        <v>416</v>
      </c>
      <c r="D23" s="15"/>
      <c r="E23" s="15"/>
      <c r="F23" s="15"/>
      <c r="G23" s="15"/>
      <c r="H23" s="15"/>
      <c r="I23" s="15"/>
      <c r="J23" s="15"/>
    </row>
    <row r="24" ht="25" customHeight="1">
      <c r="A24" s="14" t="s">
        <v>417</v>
      </c>
      <c r="B24" s="14"/>
      <c r="C24" s="15" t="s">
        <v>391</v>
      </c>
      <c r="D24" s="15"/>
      <c r="E24" s="15"/>
      <c r="F24" s="15"/>
      <c r="G24" s="15"/>
      <c r="H24" s="15"/>
      <c r="I24" s="15"/>
      <c r="J24" s="15"/>
    </row>
    <row r="25" ht="25" customHeight="1">
      <c r="A25" s="3" t="s">
        <v>418</v>
      </c>
      <c r="B25" s="3"/>
      <c r="C25" s="3"/>
      <c r="D25" s="3"/>
      <c r="E25" s="3"/>
      <c r="F25" s="3"/>
      <c r="G25" s="3"/>
      <c r="H25" s="3"/>
      <c r="I25" s="3"/>
      <c r="J25" s="3"/>
    </row>
    <row r="26" ht="25" customHeight="1">
</row>
    <row r="27" ht="50" customHeight="1">
      <c r="A27" s="7" t="s">
        <v>324</v>
      </c>
      <c r="B27" s="7" t="s">
        <v>419</v>
      </c>
      <c r="C27" s="7" t="s">
        <v>420</v>
      </c>
      <c r="D27" s="7" t="s">
        <v>421</v>
      </c>
      <c r="E27" s="7"/>
      <c r="F27" s="7"/>
      <c r="G27" s="7"/>
      <c r="H27" s="7" t="s">
        <v>422</v>
      </c>
      <c r="I27" s="7" t="s">
        <v>423</v>
      </c>
      <c r="J27" s="7" t="s">
        <v>424</v>
      </c>
    </row>
    <row r="28" ht="50" customHeight="1">
      <c r="A28" s="7"/>
      <c r="B28" s="7"/>
      <c r="C28" s="7"/>
      <c r="D28" s="7" t="s">
        <v>425</v>
      </c>
      <c r="E28" s="7" t="s">
        <v>85</v>
      </c>
      <c r="F28" s="7"/>
      <c r="G28" s="7"/>
      <c r="H28" s="7"/>
      <c r="I28" s="7"/>
      <c r="J28" s="7"/>
    </row>
    <row r="29" ht="50" customHeight="1">
      <c r="A29" s="7"/>
      <c r="B29" s="7"/>
      <c r="C29" s="7"/>
      <c r="D29" s="7"/>
      <c r="E29" s="7" t="s">
        <v>426</v>
      </c>
      <c r="F29" s="7" t="s">
        <v>427</v>
      </c>
      <c r="G29" s="7" t="s">
        <v>428</v>
      </c>
      <c r="H29" s="7"/>
      <c r="I29" s="7"/>
      <c r="J29" s="7"/>
    </row>
    <row r="30" ht="25" customHeight="1">
      <c r="A30" s="7" t="s">
        <v>329</v>
      </c>
      <c r="B30" s="7" t="s">
        <v>429</v>
      </c>
      <c r="C30" s="7" t="s">
        <v>430</v>
      </c>
      <c r="D30" s="7" t="s">
        <v>431</v>
      </c>
      <c r="E30" s="7" t="s">
        <v>432</v>
      </c>
      <c r="F30" s="7" t="s">
        <v>433</v>
      </c>
      <c r="G30" s="7" t="s">
        <v>434</v>
      </c>
      <c r="H30" s="7" t="s">
        <v>435</v>
      </c>
      <c r="I30" s="7" t="s">
        <v>436</v>
      </c>
      <c r="J30" s="7" t="s">
        <v>437</v>
      </c>
    </row>
    <row r="31">
      <c r="A31" s="7" t="s">
        <v>329</v>
      </c>
      <c r="B31" s="8" t="s">
        <v>438</v>
      </c>
      <c r="C31" s="11">
        <v>1</v>
      </c>
      <c r="D31" s="11">
        <v>137413.04833</v>
      </c>
      <c r="E31" s="11">
        <v>24704</v>
      </c>
      <c r="F31" s="11">
        <v>0</v>
      </c>
      <c r="G31" s="11">
        <v>112709.04833</v>
      </c>
      <c r="H31" s="11"/>
      <c r="I31" s="11">
        <v>1</v>
      </c>
      <c r="J31" s="11">
        <v>1648956.58</v>
      </c>
    </row>
    <row r="32">
      <c r="A32" s="7" t="s">
        <v>436</v>
      </c>
      <c r="B32" s="8" t="s">
        <v>445</v>
      </c>
      <c r="C32" s="11">
        <v>3.3</v>
      </c>
      <c r="D32" s="11">
        <v>39187.05328</v>
      </c>
      <c r="E32" s="11">
        <v>5175</v>
      </c>
      <c r="F32" s="11">
        <v>0</v>
      </c>
      <c r="G32" s="11">
        <v>34012.05328</v>
      </c>
      <c r="H32" s="11"/>
      <c r="I32" s="11">
        <v>1</v>
      </c>
      <c r="J32" s="11">
        <v>1551807.31</v>
      </c>
    </row>
    <row r="33" ht="25" customHeight="1">
      <c r="A33" s="16" t="s">
        <v>446</v>
      </c>
      <c r="B33" s="16"/>
      <c r="C33" s="13" t="s">
        <v>332</v>
      </c>
      <c r="D33" s="13">
        <f>SUBTOTAL(9,D31:D32)</f>
      </c>
      <c r="E33" s="13" t="s">
        <v>332</v>
      </c>
      <c r="F33" s="13" t="s">
        <v>332</v>
      </c>
      <c r="G33" s="13" t="s">
        <v>332</v>
      </c>
      <c r="H33" s="13" t="s">
        <v>332</v>
      </c>
      <c r="I33" s="13" t="s">
        <v>332</v>
      </c>
      <c r="J33" s="13">
        <f>SUBTOTAL(9,J31:J32)</f>
      </c>
    </row>
    <row r="34" ht="25" customHeight="1">
</row>
    <row r="35" ht="25" customHeight="1">
      <c r="A35" s="14" t="s">
        <v>414</v>
      </c>
      <c r="B35" s="14"/>
      <c r="C35" s="15" t="s">
        <v>151</v>
      </c>
      <c r="D35" s="15"/>
      <c r="E35" s="15"/>
      <c r="F35" s="15"/>
      <c r="G35" s="15"/>
      <c r="H35" s="15"/>
      <c r="I35" s="15"/>
      <c r="J35" s="15"/>
    </row>
    <row r="36" ht="25" customHeight="1">
      <c r="A36" s="14" t="s">
        <v>415</v>
      </c>
      <c r="B36" s="14"/>
      <c r="C36" s="15" t="s">
        <v>416</v>
      </c>
      <c r="D36" s="15"/>
      <c r="E36" s="15"/>
      <c r="F36" s="15"/>
      <c r="G36" s="15"/>
      <c r="H36" s="15"/>
      <c r="I36" s="15"/>
      <c r="J36" s="15"/>
    </row>
    <row r="37" ht="25" customHeight="1">
      <c r="A37" s="14" t="s">
        <v>417</v>
      </c>
      <c r="B37" s="14"/>
      <c r="C37" s="15" t="s">
        <v>394</v>
      </c>
      <c r="D37" s="15"/>
      <c r="E37" s="15"/>
      <c r="F37" s="15"/>
      <c r="G37" s="15"/>
      <c r="H37" s="15"/>
      <c r="I37" s="15"/>
      <c r="J37" s="15"/>
    </row>
    <row r="38" ht="25" customHeight="1">
      <c r="A38" s="3" t="s">
        <v>418</v>
      </c>
      <c r="B38" s="3"/>
      <c r="C38" s="3"/>
      <c r="D38" s="3"/>
      <c r="E38" s="3"/>
      <c r="F38" s="3"/>
      <c r="G38" s="3"/>
      <c r="H38" s="3"/>
      <c r="I38" s="3"/>
      <c r="J38" s="3"/>
    </row>
    <row r="39" ht="25" customHeight="1">
</row>
    <row r="40" ht="50" customHeight="1">
      <c r="A40" s="7" t="s">
        <v>324</v>
      </c>
      <c r="B40" s="7" t="s">
        <v>419</v>
      </c>
      <c r="C40" s="7" t="s">
        <v>420</v>
      </c>
      <c r="D40" s="7" t="s">
        <v>421</v>
      </c>
      <c r="E40" s="7"/>
      <c r="F40" s="7"/>
      <c r="G40" s="7"/>
      <c r="H40" s="7" t="s">
        <v>422</v>
      </c>
      <c r="I40" s="7" t="s">
        <v>423</v>
      </c>
      <c r="J40" s="7" t="s">
        <v>424</v>
      </c>
    </row>
    <row r="41" ht="50" customHeight="1">
      <c r="A41" s="7"/>
      <c r="B41" s="7"/>
      <c r="C41" s="7"/>
      <c r="D41" s="7" t="s">
        <v>425</v>
      </c>
      <c r="E41" s="7" t="s">
        <v>85</v>
      </c>
      <c r="F41" s="7"/>
      <c r="G41" s="7"/>
      <c r="H41" s="7"/>
      <c r="I41" s="7"/>
      <c r="J41" s="7"/>
    </row>
    <row r="42" ht="50" customHeight="1">
      <c r="A42" s="7"/>
      <c r="B42" s="7"/>
      <c r="C42" s="7"/>
      <c r="D42" s="7"/>
      <c r="E42" s="7" t="s">
        <v>426</v>
      </c>
      <c r="F42" s="7" t="s">
        <v>427</v>
      </c>
      <c r="G42" s="7" t="s">
        <v>428</v>
      </c>
      <c r="H42" s="7"/>
      <c r="I42" s="7"/>
      <c r="J42" s="7"/>
    </row>
    <row r="43" ht="25" customHeight="1">
      <c r="A43" s="7" t="s">
        <v>329</v>
      </c>
      <c r="B43" s="7" t="s">
        <v>429</v>
      </c>
      <c r="C43" s="7" t="s">
        <v>430</v>
      </c>
      <c r="D43" s="7" t="s">
        <v>431</v>
      </c>
      <c r="E43" s="7" t="s">
        <v>432</v>
      </c>
      <c r="F43" s="7" t="s">
        <v>433</v>
      </c>
      <c r="G43" s="7" t="s">
        <v>434</v>
      </c>
      <c r="H43" s="7" t="s">
        <v>435</v>
      </c>
      <c r="I43" s="7" t="s">
        <v>436</v>
      </c>
      <c r="J43" s="7" t="s">
        <v>437</v>
      </c>
    </row>
    <row r="44">
      <c r="A44" s="7" t="s">
        <v>329</v>
      </c>
      <c r="B44" s="8" t="s">
        <v>438</v>
      </c>
      <c r="C44" s="11">
        <v>1</v>
      </c>
      <c r="D44" s="11">
        <v>137413.04833</v>
      </c>
      <c r="E44" s="11">
        <v>24704</v>
      </c>
      <c r="F44" s="11">
        <v>0</v>
      </c>
      <c r="G44" s="11">
        <v>112709.04833</v>
      </c>
      <c r="H44" s="11"/>
      <c r="I44" s="11">
        <v>1</v>
      </c>
      <c r="J44" s="11">
        <v>1648956.58</v>
      </c>
    </row>
    <row r="45">
      <c r="A45" s="7" t="s">
        <v>436</v>
      </c>
      <c r="B45" s="8" t="s">
        <v>445</v>
      </c>
      <c r="C45" s="11">
        <v>3.3</v>
      </c>
      <c r="D45" s="11">
        <v>39187.05328</v>
      </c>
      <c r="E45" s="11">
        <v>5175</v>
      </c>
      <c r="F45" s="11">
        <v>0</v>
      </c>
      <c r="G45" s="11">
        <v>34012.05328</v>
      </c>
      <c r="H45" s="11"/>
      <c r="I45" s="11">
        <v>1</v>
      </c>
      <c r="J45" s="11">
        <v>1551807.31</v>
      </c>
    </row>
    <row r="46" ht="25" customHeight="1">
      <c r="A46" s="16" t="s">
        <v>446</v>
      </c>
      <c r="B46" s="16"/>
      <c r="C46" s="13" t="s">
        <v>332</v>
      </c>
      <c r="D46" s="13">
        <f>SUBTOTAL(9,D44:D45)</f>
      </c>
      <c r="E46" s="13" t="s">
        <v>332</v>
      </c>
      <c r="F46" s="13" t="s">
        <v>332</v>
      </c>
      <c r="G46" s="13" t="s">
        <v>332</v>
      </c>
      <c r="H46" s="13" t="s">
        <v>332</v>
      </c>
      <c r="I46" s="13" t="s">
        <v>332</v>
      </c>
      <c r="J46" s="13">
        <f>SUBTOTAL(9,J44:J45)</f>
      </c>
    </row>
    <row r="47" ht="20" customHeight="1">
</row>
    <row r="48" ht="25" customHeight="1">
      <c r="A48" s="14" t="s">
        <v>417</v>
      </c>
      <c r="B48" s="14"/>
      <c r="C48" s="15" t="s">
        <v>388</v>
      </c>
      <c r="D48" s="15"/>
      <c r="E48" s="15"/>
      <c r="F48" s="15"/>
      <c r="G48" s="15"/>
    </row>
    <row r="49" ht="15" customHeight="1">
</row>
    <row r="50" ht="50" customHeight="1">
      <c r="A50" s="3" t="s">
        <v>447</v>
      </c>
      <c r="B50" s="3"/>
      <c r="C50" s="3"/>
      <c r="D50" s="3"/>
      <c r="E50" s="3"/>
      <c r="F50" s="3"/>
      <c r="G50" s="3"/>
    </row>
    <row r="51" ht="15" customHeight="1">
</row>
    <row r="52" ht="50" customHeight="1">
      <c r="A52" s="7" t="s">
        <v>324</v>
      </c>
      <c r="B52" s="7" t="s">
        <v>47</v>
      </c>
      <c r="C52" s="7"/>
      <c r="D52" s="7"/>
      <c r="E52" s="7" t="s">
        <v>448</v>
      </c>
      <c r="F52" s="7" t="s">
        <v>449</v>
      </c>
      <c r="G52" s="7" t="s">
        <v>450</v>
      </c>
    </row>
    <row r="53" ht="20" customHeight="1">
      <c r="A53" s="7" t="s">
        <v>59</v>
      </c>
      <c r="B53" s="7" t="s">
        <v>59</v>
      </c>
      <c r="C53" s="7"/>
      <c r="D53" s="7"/>
      <c r="E53" s="7" t="s">
        <v>59</v>
      </c>
      <c r="F53" s="7" t="s">
        <v>59</v>
      </c>
      <c r="G53" s="7" t="s">
        <v>59</v>
      </c>
    </row>
    <row r="54" ht="20" customHeight="1">
</row>
    <row r="55" ht="25" customHeight="1">
      <c r="A55" s="14" t="s">
        <v>417</v>
      </c>
      <c r="B55" s="14"/>
      <c r="C55" s="15" t="s">
        <v>391</v>
      </c>
      <c r="D55" s="15"/>
      <c r="E55" s="15"/>
      <c r="F55" s="15"/>
      <c r="G55" s="15"/>
    </row>
    <row r="56" ht="15" customHeight="1">
</row>
    <row r="57" ht="50" customHeight="1">
      <c r="A57" s="3" t="s">
        <v>447</v>
      </c>
      <c r="B57" s="3"/>
      <c r="C57" s="3"/>
      <c r="D57" s="3"/>
      <c r="E57" s="3"/>
      <c r="F57" s="3"/>
      <c r="G57" s="3"/>
    </row>
    <row r="58" ht="15" customHeight="1">
</row>
    <row r="59" ht="50" customHeight="1">
      <c r="A59" s="7" t="s">
        <v>324</v>
      </c>
      <c r="B59" s="7" t="s">
        <v>47</v>
      </c>
      <c r="C59" s="7"/>
      <c r="D59" s="7"/>
      <c r="E59" s="7" t="s">
        <v>448</v>
      </c>
      <c r="F59" s="7" t="s">
        <v>449</v>
      </c>
      <c r="G59" s="7" t="s">
        <v>450</v>
      </c>
    </row>
    <row r="60" ht="20" customHeight="1">
      <c r="A60" s="7" t="s">
        <v>59</v>
      </c>
      <c r="B60" s="7" t="s">
        <v>59</v>
      </c>
      <c r="C60" s="7"/>
      <c r="D60" s="7"/>
      <c r="E60" s="7" t="s">
        <v>59</v>
      </c>
      <c r="F60" s="7" t="s">
        <v>59</v>
      </c>
      <c r="G60" s="7" t="s">
        <v>59</v>
      </c>
    </row>
    <row r="61" ht="20" customHeight="1">
</row>
    <row r="62" ht="25" customHeight="1">
      <c r="A62" s="14" t="s">
        <v>417</v>
      </c>
      <c r="B62" s="14"/>
      <c r="C62" s="15" t="s">
        <v>394</v>
      </c>
      <c r="D62" s="15"/>
      <c r="E62" s="15"/>
      <c r="F62" s="15"/>
      <c r="G62" s="15"/>
    </row>
    <row r="63" ht="15" customHeight="1">
</row>
    <row r="64" ht="50" customHeight="1">
      <c r="A64" s="3" t="s">
        <v>447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324</v>
      </c>
      <c r="B66" s="7" t="s">
        <v>47</v>
      </c>
      <c r="C66" s="7"/>
      <c r="D66" s="7"/>
      <c r="E66" s="7" t="s">
        <v>448</v>
      </c>
      <c r="F66" s="7" t="s">
        <v>449</v>
      </c>
      <c r="G66" s="7" t="s">
        <v>450</v>
      </c>
    </row>
    <row r="67" ht="20" customHeight="1">
      <c r="A67" s="7" t="s">
        <v>59</v>
      </c>
      <c r="B67" s="7" t="s">
        <v>59</v>
      </c>
      <c r="C67" s="7"/>
      <c r="D67" s="7"/>
      <c r="E67" s="7" t="s">
        <v>59</v>
      </c>
      <c r="F67" s="7" t="s">
        <v>59</v>
      </c>
      <c r="G67" s="7" t="s">
        <v>59</v>
      </c>
    </row>
  </sheetData>
  <sheetProtection password="D49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0:B20"/>
    <mergeCell ref="A22:B22"/>
    <mergeCell ref="C22:J22"/>
    <mergeCell ref="A23:B23"/>
    <mergeCell ref="C23:J23"/>
    <mergeCell ref="A24:B24"/>
    <mergeCell ref="C24:J24"/>
    <mergeCell ref="A25:J25"/>
    <mergeCell ref="A27:A29"/>
    <mergeCell ref="B27:B29"/>
    <mergeCell ref="C27:C29"/>
    <mergeCell ref="D27:G27"/>
    <mergeCell ref="H27:H29"/>
    <mergeCell ref="I27:I29"/>
    <mergeCell ref="J27:J29"/>
    <mergeCell ref="D28:D29"/>
    <mergeCell ref="E28:G28"/>
    <mergeCell ref="A33:B33"/>
    <mergeCell ref="A35:B35"/>
    <mergeCell ref="C35:J35"/>
    <mergeCell ref="A36:B36"/>
    <mergeCell ref="C36:J36"/>
    <mergeCell ref="A37:B37"/>
    <mergeCell ref="C37:J37"/>
    <mergeCell ref="A38:J38"/>
    <mergeCell ref="A40:A42"/>
    <mergeCell ref="B40:B42"/>
    <mergeCell ref="C40:C42"/>
    <mergeCell ref="D40:G40"/>
    <mergeCell ref="H40:H42"/>
    <mergeCell ref="I40:I42"/>
    <mergeCell ref="J40:J42"/>
    <mergeCell ref="D41:D42"/>
    <mergeCell ref="E41:G41"/>
    <mergeCell ref="A46:B46"/>
    <mergeCell ref="A48:B48"/>
    <mergeCell ref="C48:G48"/>
    <mergeCell ref="A50:G50"/>
    <mergeCell ref="B52:D52"/>
    <mergeCell ref="B53:D53"/>
    <mergeCell ref="A55:B55"/>
    <mergeCell ref="C55:G55"/>
    <mergeCell ref="A57:G57"/>
    <mergeCell ref="B59:D59"/>
    <mergeCell ref="B60:D60"/>
    <mergeCell ref="A62:B62"/>
    <mergeCell ref="C62:G62"/>
    <mergeCell ref="A64:G64"/>
    <mergeCell ref="B66:D66"/>
    <mergeCell ref="B67:D67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417</v>
      </c>
      <c r="B2" s="14"/>
      <c r="C2" s="15" t="s">
        <v>388</v>
      </c>
      <c r="D2" s="15"/>
      <c r="E2" s="15"/>
      <c r="F2" s="15"/>
      <c r="G2" s="15"/>
    </row>
    <row r="3" ht="15" customHeight="1">
</row>
    <row r="4" ht="25" customHeight="1">
      <c r="A4" s="3" t="s">
        <v>451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324</v>
      </c>
      <c r="B6" s="7" t="s">
        <v>452</v>
      </c>
      <c r="C6" s="7"/>
      <c r="D6" s="7" t="s">
        <v>453</v>
      </c>
      <c r="E6" s="7" t="s">
        <v>454</v>
      </c>
      <c r="F6" s="7" t="s">
        <v>455</v>
      </c>
      <c r="G6" s="7" t="s">
        <v>456</v>
      </c>
    </row>
    <row r="7" ht="20" customHeight="1">
      <c r="A7" s="7" t="s">
        <v>59</v>
      </c>
      <c r="B7" s="7" t="s">
        <v>59</v>
      </c>
      <c r="C7" s="7"/>
      <c r="D7" s="7" t="s">
        <v>59</v>
      </c>
      <c r="E7" s="7" t="s">
        <v>59</v>
      </c>
      <c r="F7" s="7" t="s">
        <v>59</v>
      </c>
      <c r="G7" s="7" t="s">
        <v>59</v>
      </c>
    </row>
    <row r="8" ht="20" customHeight="1">
</row>
    <row r="9" ht="25" customHeight="1">
      <c r="A9" s="14" t="s">
        <v>417</v>
      </c>
      <c r="B9" s="14"/>
      <c r="C9" s="15" t="s">
        <v>391</v>
      </c>
      <c r="D9" s="15"/>
      <c r="E9" s="15"/>
      <c r="F9" s="15"/>
      <c r="G9" s="15"/>
    </row>
    <row r="10" ht="15" customHeight="1">
</row>
    <row r="11" ht="25" customHeight="1">
      <c r="A11" s="3" t="s">
        <v>451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324</v>
      </c>
      <c r="B13" s="7" t="s">
        <v>452</v>
      </c>
      <c r="C13" s="7"/>
      <c r="D13" s="7" t="s">
        <v>453</v>
      </c>
      <c r="E13" s="7" t="s">
        <v>454</v>
      </c>
      <c r="F13" s="7" t="s">
        <v>455</v>
      </c>
      <c r="G13" s="7" t="s">
        <v>456</v>
      </c>
    </row>
    <row r="14" ht="20" customHeight="1">
      <c r="A14" s="7" t="s">
        <v>59</v>
      </c>
      <c r="B14" s="7" t="s">
        <v>59</v>
      </c>
      <c r="C14" s="7"/>
      <c r="D14" s="7" t="s">
        <v>59</v>
      </c>
      <c r="E14" s="7" t="s">
        <v>59</v>
      </c>
      <c r="F14" s="7" t="s">
        <v>59</v>
      </c>
      <c r="G14" s="7" t="s">
        <v>59</v>
      </c>
    </row>
    <row r="15" ht="20" customHeight="1">
</row>
    <row r="16" ht="25" customHeight="1">
      <c r="A16" s="14" t="s">
        <v>417</v>
      </c>
      <c r="B16" s="14"/>
      <c r="C16" s="15" t="s">
        <v>394</v>
      </c>
      <c r="D16" s="15"/>
      <c r="E16" s="15"/>
      <c r="F16" s="15"/>
      <c r="G16" s="15"/>
    </row>
    <row r="17" ht="15" customHeight="1">
</row>
    <row r="18" ht="25" customHeight="1">
      <c r="A18" s="3" t="s">
        <v>451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324</v>
      </c>
      <c r="B20" s="7" t="s">
        <v>452</v>
      </c>
      <c r="C20" s="7"/>
      <c r="D20" s="7" t="s">
        <v>453</v>
      </c>
      <c r="E20" s="7" t="s">
        <v>454</v>
      </c>
      <c r="F20" s="7" t="s">
        <v>455</v>
      </c>
      <c r="G20" s="7" t="s">
        <v>456</v>
      </c>
    </row>
    <row r="21" ht="20" customHeight="1">
      <c r="A21" s="7" t="s">
        <v>59</v>
      </c>
      <c r="B21" s="7" t="s">
        <v>59</v>
      </c>
      <c r="C21" s="7"/>
      <c r="D21" s="7" t="s">
        <v>59</v>
      </c>
      <c r="E21" s="7" t="s">
        <v>59</v>
      </c>
      <c r="F21" s="7" t="s">
        <v>59</v>
      </c>
      <c r="G21" s="7" t="s">
        <v>59</v>
      </c>
    </row>
    <row r="22" ht="25" customHeight="1">
</row>
    <row r="23" ht="20" customHeight="1">
      <c r="A23" s="14" t="s">
        <v>414</v>
      </c>
      <c r="B23" s="14"/>
      <c r="C23" s="15" t="s">
        <v>151</v>
      </c>
      <c r="D23" s="15"/>
      <c r="E23" s="15"/>
      <c r="F23" s="15"/>
      <c r="G23" s="15"/>
    </row>
    <row r="24" ht="20" customHeight="1">
      <c r="A24" s="14" t="s">
        <v>415</v>
      </c>
      <c r="B24" s="14"/>
      <c r="C24" s="15" t="s">
        <v>416</v>
      </c>
      <c r="D24" s="15"/>
      <c r="E24" s="15"/>
      <c r="F24" s="15"/>
      <c r="G24" s="15"/>
    </row>
    <row r="25" ht="25" customHeight="1">
      <c r="A25" s="14" t="s">
        <v>417</v>
      </c>
      <c r="B25" s="14"/>
      <c r="C25" s="15" t="s">
        <v>388</v>
      </c>
      <c r="D25" s="15"/>
      <c r="E25" s="15"/>
      <c r="F25" s="15"/>
      <c r="G25" s="15"/>
    </row>
    <row r="26" ht="15" customHeight="1">
</row>
    <row r="27" ht="25" customHeight="1">
      <c r="A27" s="3" t="s">
        <v>457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324</v>
      </c>
      <c r="B29" s="7" t="s">
        <v>452</v>
      </c>
      <c r="C29" s="7"/>
      <c r="D29" s="7" t="s">
        <v>458</v>
      </c>
      <c r="E29" s="7" t="s">
        <v>459</v>
      </c>
      <c r="F29" s="7" t="s">
        <v>460</v>
      </c>
      <c r="G29" s="7" t="s">
        <v>456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40" customHeight="1">
      <c r="A31" s="7" t="s">
        <v>329</v>
      </c>
      <c r="B31" s="8" t="s">
        <v>461</v>
      </c>
      <c r="C31" s="8"/>
      <c r="D31" s="11">
        <v>1</v>
      </c>
      <c r="E31" s="11">
        <v>1</v>
      </c>
      <c r="F31" s="11">
        <v>5000</v>
      </c>
      <c r="G31" s="11">
        <v>5000</v>
      </c>
    </row>
    <row r="32" ht="40" customHeight="1">
      <c r="A32" s="7" t="s">
        <v>429</v>
      </c>
      <c r="B32" s="8" t="s">
        <v>462</v>
      </c>
      <c r="C32" s="8"/>
      <c r="D32" s="11">
        <v>1</v>
      </c>
      <c r="E32" s="11">
        <v>1</v>
      </c>
      <c r="F32" s="11">
        <v>10000</v>
      </c>
      <c r="G32" s="11">
        <v>10000</v>
      </c>
    </row>
    <row r="33" ht="25" customHeight="1">
      <c r="A33" s="16" t="s">
        <v>446</v>
      </c>
      <c r="B33" s="16"/>
      <c r="C33" s="16"/>
      <c r="D33" s="16"/>
      <c r="E33" s="16"/>
      <c r="F33" s="16"/>
      <c r="G33" s="13">
        <f>SUBTOTAL(9,G31:G32)</f>
      </c>
    </row>
    <row r="34" ht="25" customHeight="1">
</row>
    <row r="35" ht="20" customHeight="1">
      <c r="A35" s="14" t="s">
        <v>414</v>
      </c>
      <c r="B35" s="14"/>
      <c r="C35" s="15" t="s">
        <v>151</v>
      </c>
      <c r="D35" s="15"/>
      <c r="E35" s="15"/>
      <c r="F35" s="15"/>
      <c r="G35" s="15"/>
    </row>
    <row r="36" ht="20" customHeight="1">
      <c r="A36" s="14" t="s">
        <v>415</v>
      </c>
      <c r="B36" s="14"/>
      <c r="C36" s="15" t="s">
        <v>416</v>
      </c>
      <c r="D36" s="15"/>
      <c r="E36" s="15"/>
      <c r="F36" s="15"/>
      <c r="G36" s="15"/>
    </row>
    <row r="37" ht="25" customHeight="1">
      <c r="A37" s="14" t="s">
        <v>417</v>
      </c>
      <c r="B37" s="14"/>
      <c r="C37" s="15" t="s">
        <v>391</v>
      </c>
      <c r="D37" s="15"/>
      <c r="E37" s="15"/>
      <c r="F37" s="15"/>
      <c r="G37" s="15"/>
    </row>
    <row r="38" ht="15" customHeight="1">
</row>
    <row r="39" ht="25" customHeight="1">
      <c r="A39" s="3" t="s">
        <v>457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324</v>
      </c>
      <c r="B41" s="7" t="s">
        <v>452</v>
      </c>
      <c r="C41" s="7"/>
      <c r="D41" s="7" t="s">
        <v>458</v>
      </c>
      <c r="E41" s="7" t="s">
        <v>459</v>
      </c>
      <c r="F41" s="7" t="s">
        <v>460</v>
      </c>
      <c r="G41" s="7" t="s">
        <v>456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40" customHeight="1">
      <c r="A43" s="7" t="s">
        <v>329</v>
      </c>
      <c r="B43" s="8" t="s">
        <v>461</v>
      </c>
      <c r="C43" s="8"/>
      <c r="D43" s="11">
        <v>1</v>
      </c>
      <c r="E43" s="11">
        <v>1</v>
      </c>
      <c r="F43" s="11">
        <v>5000</v>
      </c>
      <c r="G43" s="11">
        <v>5000</v>
      </c>
    </row>
    <row r="44" ht="40" customHeight="1">
      <c r="A44" s="7" t="s">
        <v>429</v>
      </c>
      <c r="B44" s="8" t="s">
        <v>462</v>
      </c>
      <c r="C44" s="8"/>
      <c r="D44" s="11">
        <v>1</v>
      </c>
      <c r="E44" s="11">
        <v>1</v>
      </c>
      <c r="F44" s="11">
        <v>10000</v>
      </c>
      <c r="G44" s="11">
        <v>10000</v>
      </c>
    </row>
    <row r="45" ht="25" customHeight="1">
      <c r="A45" s="16" t="s">
        <v>446</v>
      </c>
      <c r="B45" s="16"/>
      <c r="C45" s="16"/>
      <c r="D45" s="16"/>
      <c r="E45" s="16"/>
      <c r="F45" s="16"/>
      <c r="G45" s="13">
        <f>SUBTOTAL(9,G43:G44)</f>
      </c>
    </row>
    <row r="46" ht="25" customHeight="1">
</row>
    <row r="47" ht="20" customHeight="1">
      <c r="A47" s="14" t="s">
        <v>414</v>
      </c>
      <c r="B47" s="14"/>
      <c r="C47" s="15" t="s">
        <v>151</v>
      </c>
      <c r="D47" s="15"/>
      <c r="E47" s="15"/>
      <c r="F47" s="15"/>
      <c r="G47" s="15"/>
    </row>
    <row r="48" ht="20" customHeight="1">
      <c r="A48" s="14" t="s">
        <v>415</v>
      </c>
      <c r="B48" s="14"/>
      <c r="C48" s="15" t="s">
        <v>416</v>
      </c>
      <c r="D48" s="15"/>
      <c r="E48" s="15"/>
      <c r="F48" s="15"/>
      <c r="G48" s="15"/>
    </row>
    <row r="49" ht="25" customHeight="1">
      <c r="A49" s="14" t="s">
        <v>417</v>
      </c>
      <c r="B49" s="14"/>
      <c r="C49" s="15" t="s">
        <v>394</v>
      </c>
      <c r="D49" s="15"/>
      <c r="E49" s="15"/>
      <c r="F49" s="15"/>
      <c r="G49" s="15"/>
    </row>
    <row r="50" ht="15" customHeight="1">
</row>
    <row r="51" ht="25" customHeight="1">
      <c r="A51" s="3" t="s">
        <v>457</v>
      </c>
      <c r="B51" s="3"/>
      <c r="C51" s="3"/>
      <c r="D51" s="3"/>
      <c r="E51" s="3"/>
      <c r="F51" s="3"/>
      <c r="G51" s="3"/>
    </row>
    <row r="52" ht="15" customHeight="1">
</row>
    <row r="53" ht="50" customHeight="1">
      <c r="A53" s="7" t="s">
        <v>324</v>
      </c>
      <c r="B53" s="7" t="s">
        <v>452</v>
      </c>
      <c r="C53" s="7"/>
      <c r="D53" s="7" t="s">
        <v>458</v>
      </c>
      <c r="E53" s="7" t="s">
        <v>459</v>
      </c>
      <c r="F53" s="7" t="s">
        <v>460</v>
      </c>
      <c r="G53" s="7" t="s">
        <v>456</v>
      </c>
    </row>
    <row r="54" ht="15" customHeight="1">
      <c r="A54" s="7">
        <v>1</v>
      </c>
      <c r="B54" s="7">
        <v>2</v>
      </c>
      <c r="C54" s="7"/>
      <c r="D54" s="7">
        <v>3</v>
      </c>
      <c r="E54" s="7">
        <v>4</v>
      </c>
      <c r="F54" s="7">
        <v>5</v>
      </c>
      <c r="G54" s="7">
        <v>6</v>
      </c>
    </row>
    <row r="55" ht="40" customHeight="1">
      <c r="A55" s="7" t="s">
        <v>329</v>
      </c>
      <c r="B55" s="8" t="s">
        <v>461</v>
      </c>
      <c r="C55" s="8"/>
      <c r="D55" s="11">
        <v>1</v>
      </c>
      <c r="E55" s="11">
        <v>1</v>
      </c>
      <c r="F55" s="11">
        <v>5000</v>
      </c>
      <c r="G55" s="11">
        <v>5000</v>
      </c>
    </row>
    <row r="56" ht="40" customHeight="1">
      <c r="A56" s="7" t="s">
        <v>429</v>
      </c>
      <c r="B56" s="8" t="s">
        <v>462</v>
      </c>
      <c r="C56" s="8"/>
      <c r="D56" s="11">
        <v>1</v>
      </c>
      <c r="E56" s="11">
        <v>1</v>
      </c>
      <c r="F56" s="11">
        <v>10000</v>
      </c>
      <c r="G56" s="11">
        <v>10000</v>
      </c>
    </row>
    <row r="57" ht="25" customHeight="1">
      <c r="A57" s="16" t="s">
        <v>446</v>
      </c>
      <c r="B57" s="16"/>
      <c r="C57" s="16"/>
      <c r="D57" s="16"/>
      <c r="E57" s="16"/>
      <c r="F57" s="16"/>
      <c r="G57" s="13">
        <f>SUBTOTAL(9,G55:G56)</f>
      </c>
    </row>
    <row r="58" ht="25" customHeight="1">
</row>
    <row r="59" ht="20" customHeight="1">
      <c r="A59" s="14" t="s">
        <v>414</v>
      </c>
      <c r="B59" s="14"/>
      <c r="C59" s="15" t="s">
        <v>160</v>
      </c>
      <c r="D59" s="15"/>
      <c r="E59" s="15"/>
      <c r="F59" s="15"/>
      <c r="G59" s="15"/>
    </row>
    <row r="60" ht="20" customHeight="1">
      <c r="A60" s="14" t="s">
        <v>415</v>
      </c>
      <c r="B60" s="14"/>
      <c r="C60" s="15" t="s">
        <v>416</v>
      </c>
      <c r="D60" s="15"/>
      <c r="E60" s="15"/>
      <c r="F60" s="15"/>
      <c r="G60" s="15"/>
    </row>
    <row r="61" ht="25" customHeight="1">
      <c r="A61" s="14" t="s">
        <v>417</v>
      </c>
      <c r="B61" s="14"/>
      <c r="C61" s="15" t="s">
        <v>388</v>
      </c>
      <c r="D61" s="15"/>
      <c r="E61" s="15"/>
      <c r="F61" s="15"/>
      <c r="G61" s="15"/>
    </row>
    <row r="62" ht="15" customHeight="1">
</row>
    <row r="63" ht="50" customHeight="1">
      <c r="A63" s="3" t="s">
        <v>463</v>
      </c>
      <c r="B63" s="3"/>
      <c r="C63" s="3"/>
      <c r="D63" s="3"/>
      <c r="E63" s="3"/>
      <c r="F63" s="3"/>
      <c r="G63" s="3"/>
    </row>
    <row r="64" ht="15" customHeight="1">
</row>
    <row r="65" ht="50" customHeight="1">
      <c r="A65" s="7" t="s">
        <v>324</v>
      </c>
      <c r="B65" s="7" t="s">
        <v>464</v>
      </c>
      <c r="C65" s="7"/>
      <c r="D65" s="7"/>
      <c r="E65" s="7"/>
      <c r="F65" s="7" t="s">
        <v>465</v>
      </c>
      <c r="G65" s="7" t="s">
        <v>466</v>
      </c>
    </row>
    <row r="66" ht="15" customHeight="1">
      <c r="A66" s="7">
        <v>1</v>
      </c>
      <c r="B66" s="7">
        <v>2</v>
      </c>
      <c r="C66" s="7"/>
      <c r="D66" s="7"/>
      <c r="E66" s="7"/>
      <c r="F66" s="7">
        <v>3</v>
      </c>
      <c r="G66" s="7">
        <v>4</v>
      </c>
    </row>
    <row r="67" ht="20" customHeight="1">
      <c r="A67" s="7" t="s">
        <v>329</v>
      </c>
      <c r="B67" s="8" t="s">
        <v>467</v>
      </c>
      <c r="C67" s="8"/>
      <c r="D67" s="8"/>
      <c r="E67" s="8"/>
      <c r="F67" s="11">
        <v>497984.9</v>
      </c>
      <c r="G67" s="11">
        <v>497984.9</v>
      </c>
    </row>
    <row r="68" ht="20" customHeight="1">
      <c r="A68" s="7" t="s">
        <v>429</v>
      </c>
      <c r="B68" s="8" t="s">
        <v>467</v>
      </c>
      <c r="C68" s="8"/>
      <c r="D68" s="8"/>
      <c r="E68" s="8"/>
      <c r="F68" s="11">
        <v>470438.07</v>
      </c>
      <c r="G68" s="11">
        <v>470438.07</v>
      </c>
    </row>
    <row r="69" ht="25" customHeight="1">
      <c r="A69" s="16" t="s">
        <v>446</v>
      </c>
      <c r="B69" s="16"/>
      <c r="C69" s="16"/>
      <c r="D69" s="16"/>
      <c r="E69" s="16"/>
      <c r="F69" s="16"/>
      <c r="G69" s="13">
        <f>SUBTOTAL(9,G67:G68)</f>
      </c>
    </row>
    <row r="70" ht="25" customHeight="1">
</row>
    <row r="71" ht="20" customHeight="1">
      <c r="A71" s="14" t="s">
        <v>414</v>
      </c>
      <c r="B71" s="14"/>
      <c r="C71" s="15" t="s">
        <v>160</v>
      </c>
      <c r="D71" s="15"/>
      <c r="E71" s="15"/>
      <c r="F71" s="15"/>
      <c r="G71" s="15"/>
    </row>
    <row r="72" ht="20" customHeight="1">
      <c r="A72" s="14" t="s">
        <v>415</v>
      </c>
      <c r="B72" s="14"/>
      <c r="C72" s="15" t="s">
        <v>416</v>
      </c>
      <c r="D72" s="15"/>
      <c r="E72" s="15"/>
      <c r="F72" s="15"/>
      <c r="G72" s="15"/>
    </row>
    <row r="73" ht="25" customHeight="1">
      <c r="A73" s="14" t="s">
        <v>417</v>
      </c>
      <c r="B73" s="14"/>
      <c r="C73" s="15" t="s">
        <v>391</v>
      </c>
      <c r="D73" s="15"/>
      <c r="E73" s="15"/>
      <c r="F73" s="15"/>
      <c r="G73" s="15"/>
    </row>
    <row r="74" ht="15" customHeight="1">
</row>
    <row r="75" ht="50" customHeight="1">
      <c r="A75" s="3" t="s">
        <v>463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324</v>
      </c>
      <c r="B77" s="7" t="s">
        <v>464</v>
      </c>
      <c r="C77" s="7"/>
      <c r="D77" s="7"/>
      <c r="E77" s="7"/>
      <c r="F77" s="7" t="s">
        <v>465</v>
      </c>
      <c r="G77" s="7" t="s">
        <v>466</v>
      </c>
    </row>
    <row r="78" ht="15" customHeight="1">
      <c r="A78" s="7">
        <v>1</v>
      </c>
      <c r="B78" s="7">
        <v>2</v>
      </c>
      <c r="C78" s="7"/>
      <c r="D78" s="7"/>
      <c r="E78" s="7"/>
      <c r="F78" s="7">
        <v>3</v>
      </c>
      <c r="G78" s="7">
        <v>4</v>
      </c>
    </row>
    <row r="79" ht="20" customHeight="1">
      <c r="A79" s="7" t="s">
        <v>329</v>
      </c>
      <c r="B79" s="8" t="s">
        <v>467</v>
      </c>
      <c r="C79" s="8"/>
      <c r="D79" s="8"/>
      <c r="E79" s="8"/>
      <c r="F79" s="11">
        <v>497984.9</v>
      </c>
      <c r="G79" s="11">
        <v>497984.9</v>
      </c>
    </row>
    <row r="80" ht="20" customHeight="1">
      <c r="A80" s="7" t="s">
        <v>429</v>
      </c>
      <c r="B80" s="8" t="s">
        <v>467</v>
      </c>
      <c r="C80" s="8"/>
      <c r="D80" s="8"/>
      <c r="E80" s="8"/>
      <c r="F80" s="11">
        <v>470438.07</v>
      </c>
      <c r="G80" s="11">
        <v>470438.07</v>
      </c>
    </row>
    <row r="81" ht="25" customHeight="1">
      <c r="A81" s="16" t="s">
        <v>446</v>
      </c>
      <c r="B81" s="16"/>
      <c r="C81" s="16"/>
      <c r="D81" s="16"/>
      <c r="E81" s="16"/>
      <c r="F81" s="16"/>
      <c r="G81" s="13">
        <f>SUBTOTAL(9,G79:G80)</f>
      </c>
    </row>
    <row r="82" ht="25" customHeight="1">
</row>
    <row r="83" ht="20" customHeight="1">
      <c r="A83" s="14" t="s">
        <v>414</v>
      </c>
      <c r="B83" s="14"/>
      <c r="C83" s="15" t="s">
        <v>160</v>
      </c>
      <c r="D83" s="15"/>
      <c r="E83" s="15"/>
      <c r="F83" s="15"/>
      <c r="G83" s="15"/>
    </row>
    <row r="84" ht="20" customHeight="1">
      <c r="A84" s="14" t="s">
        <v>415</v>
      </c>
      <c r="B84" s="14"/>
      <c r="C84" s="15" t="s">
        <v>416</v>
      </c>
      <c r="D84" s="15"/>
      <c r="E84" s="15"/>
      <c r="F84" s="15"/>
      <c r="G84" s="15"/>
    </row>
    <row r="85" ht="25" customHeight="1">
      <c r="A85" s="14" t="s">
        <v>417</v>
      </c>
      <c r="B85" s="14"/>
      <c r="C85" s="15" t="s">
        <v>394</v>
      </c>
      <c r="D85" s="15"/>
      <c r="E85" s="15"/>
      <c r="F85" s="15"/>
      <c r="G85" s="15"/>
    </row>
    <row r="86" ht="15" customHeight="1">
</row>
    <row r="87" ht="50" customHeight="1">
      <c r="A87" s="3" t="s">
        <v>463</v>
      </c>
      <c r="B87" s="3"/>
      <c r="C87" s="3"/>
      <c r="D87" s="3"/>
      <c r="E87" s="3"/>
      <c r="F87" s="3"/>
      <c r="G87" s="3"/>
    </row>
    <row r="88" ht="15" customHeight="1">
</row>
    <row r="89" ht="50" customHeight="1">
      <c r="A89" s="7" t="s">
        <v>324</v>
      </c>
      <c r="B89" s="7" t="s">
        <v>464</v>
      </c>
      <c r="C89" s="7"/>
      <c r="D89" s="7"/>
      <c r="E89" s="7"/>
      <c r="F89" s="7" t="s">
        <v>465</v>
      </c>
      <c r="G89" s="7" t="s">
        <v>466</v>
      </c>
    </row>
    <row r="90" ht="15" customHeight="1">
      <c r="A90" s="7">
        <v>1</v>
      </c>
      <c r="B90" s="7">
        <v>2</v>
      </c>
      <c r="C90" s="7"/>
      <c r="D90" s="7"/>
      <c r="E90" s="7"/>
      <c r="F90" s="7">
        <v>3</v>
      </c>
      <c r="G90" s="7">
        <v>4</v>
      </c>
    </row>
    <row r="91" ht="20" customHeight="1">
      <c r="A91" s="7" t="s">
        <v>329</v>
      </c>
      <c r="B91" s="8" t="s">
        <v>467</v>
      </c>
      <c r="C91" s="8"/>
      <c r="D91" s="8"/>
      <c r="E91" s="8"/>
      <c r="F91" s="11">
        <v>497984.9</v>
      </c>
      <c r="G91" s="11">
        <v>497984.9</v>
      </c>
    </row>
    <row r="92" ht="20" customHeight="1">
      <c r="A92" s="7" t="s">
        <v>429</v>
      </c>
      <c r="B92" s="8" t="s">
        <v>467</v>
      </c>
      <c r="C92" s="8"/>
      <c r="D92" s="8"/>
      <c r="E92" s="8"/>
      <c r="F92" s="11">
        <v>470438.07</v>
      </c>
      <c r="G92" s="11">
        <v>470438.07</v>
      </c>
    </row>
    <row r="93" ht="25" customHeight="1">
      <c r="A93" s="16" t="s">
        <v>446</v>
      </c>
      <c r="B93" s="16"/>
      <c r="C93" s="16"/>
      <c r="D93" s="16"/>
      <c r="E93" s="16"/>
      <c r="F93" s="16"/>
      <c r="G93" s="13">
        <f>SUBTOTAL(9,G91:G92)</f>
      </c>
    </row>
    <row r="94" ht="20" customHeight="1">
</row>
    <row r="95" ht="25" customHeight="1">
      <c r="A95" s="14" t="s">
        <v>417</v>
      </c>
      <c r="B95" s="14"/>
      <c r="C95" s="15" t="s">
        <v>388</v>
      </c>
      <c r="D95" s="15"/>
      <c r="E95" s="15"/>
      <c r="F95" s="15"/>
      <c r="G95" s="15"/>
    </row>
    <row r="96" ht="15" customHeight="1">
</row>
    <row r="97" ht="50" customHeight="1">
      <c r="A97" s="3" t="s">
        <v>468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324</v>
      </c>
      <c r="B99" s="7" t="s">
        <v>47</v>
      </c>
      <c r="C99" s="7"/>
      <c r="D99" s="7"/>
      <c r="E99" s="7" t="s">
        <v>448</v>
      </c>
      <c r="F99" s="7" t="s">
        <v>449</v>
      </c>
      <c r="G99" s="7" t="s">
        <v>450</v>
      </c>
    </row>
    <row r="100" ht="20" customHeight="1">
      <c r="A100" s="7" t="s">
        <v>59</v>
      </c>
      <c r="B100" s="7" t="s">
        <v>59</v>
      </c>
      <c r="C100" s="7"/>
      <c r="D100" s="7"/>
      <c r="E100" s="7" t="s">
        <v>59</v>
      </c>
      <c r="F100" s="7" t="s">
        <v>59</v>
      </c>
      <c r="G100" s="7" t="s">
        <v>59</v>
      </c>
    </row>
    <row r="101" ht="20" customHeight="1">
</row>
    <row r="102" ht="25" customHeight="1">
      <c r="A102" s="14" t="s">
        <v>417</v>
      </c>
      <c r="B102" s="14"/>
      <c r="C102" s="15" t="s">
        <v>391</v>
      </c>
      <c r="D102" s="15"/>
      <c r="E102" s="15"/>
      <c r="F102" s="15"/>
      <c r="G102" s="15"/>
    </row>
    <row r="103" ht="15" customHeight="1">
</row>
    <row r="104" ht="50" customHeight="1">
      <c r="A104" s="3" t="s">
        <v>468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324</v>
      </c>
      <c r="B106" s="7" t="s">
        <v>47</v>
      </c>
      <c r="C106" s="7"/>
      <c r="D106" s="7"/>
      <c r="E106" s="7" t="s">
        <v>448</v>
      </c>
      <c r="F106" s="7" t="s">
        <v>449</v>
      </c>
      <c r="G106" s="7" t="s">
        <v>450</v>
      </c>
    </row>
    <row r="107" ht="20" customHeight="1">
      <c r="A107" s="7" t="s">
        <v>59</v>
      </c>
      <c r="B107" s="7" t="s">
        <v>59</v>
      </c>
      <c r="C107" s="7"/>
      <c r="D107" s="7"/>
      <c r="E107" s="7" t="s">
        <v>59</v>
      </c>
      <c r="F107" s="7" t="s">
        <v>59</v>
      </c>
      <c r="G107" s="7" t="s">
        <v>59</v>
      </c>
    </row>
    <row r="108" ht="20" customHeight="1">
</row>
    <row r="109" ht="25" customHeight="1">
      <c r="A109" s="14" t="s">
        <v>417</v>
      </c>
      <c r="B109" s="14"/>
      <c r="C109" s="15" t="s">
        <v>394</v>
      </c>
      <c r="D109" s="15"/>
      <c r="E109" s="15"/>
      <c r="F109" s="15"/>
      <c r="G109" s="15"/>
    </row>
    <row r="110" ht="15" customHeight="1">
</row>
    <row r="111" ht="50" customHeight="1">
      <c r="A111" s="3" t="s">
        <v>468</v>
      </c>
      <c r="B111" s="3"/>
      <c r="C111" s="3"/>
      <c r="D111" s="3"/>
      <c r="E111" s="3"/>
      <c r="F111" s="3"/>
      <c r="G111" s="3"/>
    </row>
    <row r="112" ht="15" customHeight="1">
</row>
    <row r="113" ht="50" customHeight="1">
      <c r="A113" s="7" t="s">
        <v>324</v>
      </c>
      <c r="B113" s="7" t="s">
        <v>47</v>
      </c>
      <c r="C113" s="7"/>
      <c r="D113" s="7"/>
      <c r="E113" s="7" t="s">
        <v>448</v>
      </c>
      <c r="F113" s="7" t="s">
        <v>449</v>
      </c>
      <c r="G113" s="7" t="s">
        <v>450</v>
      </c>
    </row>
    <row r="114" ht="20" customHeight="1">
      <c r="A114" s="7" t="s">
        <v>59</v>
      </c>
      <c r="B114" s="7" t="s">
        <v>59</v>
      </c>
      <c r="C114" s="7"/>
      <c r="D114" s="7"/>
      <c r="E114" s="7" t="s">
        <v>59</v>
      </c>
      <c r="F114" s="7" t="s">
        <v>59</v>
      </c>
      <c r="G114" s="7" t="s">
        <v>59</v>
      </c>
    </row>
    <row r="115" ht="25" customHeight="1">
</row>
    <row r="116" ht="20" customHeight="1">
      <c r="A116" s="14" t="s">
        <v>414</v>
      </c>
      <c r="B116" s="14"/>
      <c r="C116" s="15" t="s">
        <v>202</v>
      </c>
      <c r="D116" s="15"/>
      <c r="E116" s="15"/>
      <c r="F116" s="15"/>
      <c r="G116" s="15"/>
    </row>
    <row r="117" ht="20" customHeight="1">
      <c r="A117" s="14" t="s">
        <v>415</v>
      </c>
      <c r="B117" s="14"/>
      <c r="C117" s="15" t="s">
        <v>416</v>
      </c>
      <c r="D117" s="15"/>
      <c r="E117" s="15"/>
      <c r="F117" s="15"/>
      <c r="G117" s="15"/>
    </row>
    <row r="118" ht="25" customHeight="1">
      <c r="A118" s="14" t="s">
        <v>417</v>
      </c>
      <c r="B118" s="14"/>
      <c r="C118" s="15" t="s">
        <v>388</v>
      </c>
      <c r="D118" s="15"/>
      <c r="E118" s="15"/>
      <c r="F118" s="15"/>
      <c r="G118" s="15"/>
    </row>
    <row r="119" ht="15" customHeight="1">
</row>
    <row r="120" ht="25" customHeight="1">
      <c r="A120" s="3" t="s">
        <v>469</v>
      </c>
      <c r="B120" s="3"/>
      <c r="C120" s="3"/>
      <c r="D120" s="3"/>
      <c r="E120" s="3"/>
      <c r="F120" s="3"/>
      <c r="G120" s="3"/>
    </row>
    <row r="121" ht="15" customHeight="1">
</row>
    <row r="122" ht="60" customHeight="1">
      <c r="A122" s="7" t="s">
        <v>324</v>
      </c>
      <c r="B122" s="7" t="s">
        <v>452</v>
      </c>
      <c r="C122" s="7"/>
      <c r="D122" s="7"/>
      <c r="E122" s="7" t="s">
        <v>470</v>
      </c>
      <c r="F122" s="7" t="s">
        <v>471</v>
      </c>
      <c r="G122" s="7" t="s">
        <v>472</v>
      </c>
    </row>
    <row r="123" ht="15" customHeight="1">
      <c r="A123" s="7">
        <v>1</v>
      </c>
      <c r="B123" s="7">
        <v>2</v>
      </c>
      <c r="C123" s="7"/>
      <c r="D123" s="7"/>
      <c r="E123" s="7">
        <v>3</v>
      </c>
      <c r="F123" s="7">
        <v>4</v>
      </c>
      <c r="G123" s="7">
        <v>5</v>
      </c>
    </row>
    <row r="124" ht="20" customHeight="1">
      <c r="A124" s="7" t="s">
        <v>329</v>
      </c>
      <c r="B124" s="8" t="s">
        <v>473</v>
      </c>
      <c r="C124" s="8"/>
      <c r="D124" s="8"/>
      <c r="E124" s="11">
        <v>11863</v>
      </c>
      <c r="F124" s="11">
        <v>1</v>
      </c>
      <c r="G124" s="11">
        <v>11863</v>
      </c>
    </row>
    <row r="125" ht="25" customHeight="1">
      <c r="A125" s="16" t="s">
        <v>446</v>
      </c>
      <c r="B125" s="16"/>
      <c r="C125" s="16"/>
      <c r="D125" s="16"/>
      <c r="E125" s="16"/>
      <c r="F125" s="16"/>
      <c r="G125" s="13">
        <f>SUBTOTAL(9,G124:G124)</f>
      </c>
    </row>
    <row r="126" ht="25" customHeight="1">
</row>
    <row r="127" ht="20" customHeight="1">
      <c r="A127" s="14" t="s">
        <v>414</v>
      </c>
      <c r="B127" s="14"/>
      <c r="C127" s="15" t="s">
        <v>202</v>
      </c>
      <c r="D127" s="15"/>
      <c r="E127" s="15"/>
      <c r="F127" s="15"/>
      <c r="G127" s="15"/>
    </row>
    <row r="128" ht="20" customHeight="1">
      <c r="A128" s="14" t="s">
        <v>415</v>
      </c>
      <c r="B128" s="14"/>
      <c r="C128" s="15" t="s">
        <v>416</v>
      </c>
      <c r="D128" s="15"/>
      <c r="E128" s="15"/>
      <c r="F128" s="15"/>
      <c r="G128" s="15"/>
    </row>
    <row r="129" ht="25" customHeight="1">
      <c r="A129" s="14" t="s">
        <v>417</v>
      </c>
      <c r="B129" s="14"/>
      <c r="C129" s="15" t="s">
        <v>391</v>
      </c>
      <c r="D129" s="15"/>
      <c r="E129" s="15"/>
      <c r="F129" s="15"/>
      <c r="G129" s="15"/>
    </row>
    <row r="130" ht="15" customHeight="1">
</row>
    <row r="131" ht="25" customHeight="1">
      <c r="A131" s="3" t="s">
        <v>469</v>
      </c>
      <c r="B131" s="3"/>
      <c r="C131" s="3"/>
      <c r="D131" s="3"/>
      <c r="E131" s="3"/>
      <c r="F131" s="3"/>
      <c r="G131" s="3"/>
    </row>
    <row r="132" ht="15" customHeight="1">
</row>
    <row r="133" ht="60" customHeight="1">
      <c r="A133" s="7" t="s">
        <v>324</v>
      </c>
      <c r="B133" s="7" t="s">
        <v>452</v>
      </c>
      <c r="C133" s="7"/>
      <c r="D133" s="7"/>
      <c r="E133" s="7" t="s">
        <v>470</v>
      </c>
      <c r="F133" s="7" t="s">
        <v>471</v>
      </c>
      <c r="G133" s="7" t="s">
        <v>472</v>
      </c>
    </row>
    <row r="134" ht="15" customHeight="1">
      <c r="A134" s="7">
        <v>1</v>
      </c>
      <c r="B134" s="7">
        <v>2</v>
      </c>
      <c r="C134" s="7"/>
      <c r="D134" s="7"/>
      <c r="E134" s="7">
        <v>3</v>
      </c>
      <c r="F134" s="7">
        <v>4</v>
      </c>
      <c r="G134" s="7">
        <v>5</v>
      </c>
    </row>
    <row r="135" ht="20" customHeight="1">
      <c r="A135" s="7" t="s">
        <v>329</v>
      </c>
      <c r="B135" s="8" t="s">
        <v>473</v>
      </c>
      <c r="C135" s="8"/>
      <c r="D135" s="8"/>
      <c r="E135" s="11">
        <v>11863</v>
      </c>
      <c r="F135" s="11">
        <v>1</v>
      </c>
      <c r="G135" s="11">
        <v>11863</v>
      </c>
    </row>
    <row r="136" ht="25" customHeight="1">
      <c r="A136" s="16" t="s">
        <v>446</v>
      </c>
      <c r="B136" s="16"/>
      <c r="C136" s="16"/>
      <c r="D136" s="16"/>
      <c r="E136" s="16"/>
      <c r="F136" s="16"/>
      <c r="G136" s="13">
        <f>SUBTOTAL(9,G135:G135)</f>
      </c>
    </row>
    <row r="137" ht="25" customHeight="1">
</row>
    <row r="138" ht="20" customHeight="1">
      <c r="A138" s="14" t="s">
        <v>414</v>
      </c>
      <c r="B138" s="14"/>
      <c r="C138" s="15" t="s">
        <v>202</v>
      </c>
      <c r="D138" s="15"/>
      <c r="E138" s="15"/>
      <c r="F138" s="15"/>
      <c r="G138" s="15"/>
    </row>
    <row r="139" ht="20" customHeight="1">
      <c r="A139" s="14" t="s">
        <v>415</v>
      </c>
      <c r="B139" s="14"/>
      <c r="C139" s="15" t="s">
        <v>416</v>
      </c>
      <c r="D139" s="15"/>
      <c r="E139" s="15"/>
      <c r="F139" s="15"/>
      <c r="G139" s="15"/>
    </row>
    <row r="140" ht="25" customHeight="1">
      <c r="A140" s="14" t="s">
        <v>417</v>
      </c>
      <c r="B140" s="14"/>
      <c r="C140" s="15" t="s">
        <v>394</v>
      </c>
      <c r="D140" s="15"/>
      <c r="E140" s="15"/>
      <c r="F140" s="15"/>
      <c r="G140" s="15"/>
    </row>
    <row r="141" ht="15" customHeight="1">
</row>
    <row r="142" ht="25" customHeight="1">
      <c r="A142" s="3" t="s">
        <v>469</v>
      </c>
      <c r="B142" s="3"/>
      <c r="C142" s="3"/>
      <c r="D142" s="3"/>
      <c r="E142" s="3"/>
      <c r="F142" s="3"/>
      <c r="G142" s="3"/>
    </row>
    <row r="143" ht="15" customHeight="1">
</row>
    <row r="144" ht="60" customHeight="1">
      <c r="A144" s="7" t="s">
        <v>324</v>
      </c>
      <c r="B144" s="7" t="s">
        <v>452</v>
      </c>
      <c r="C144" s="7"/>
      <c r="D144" s="7"/>
      <c r="E144" s="7" t="s">
        <v>470</v>
      </c>
      <c r="F144" s="7" t="s">
        <v>471</v>
      </c>
      <c r="G144" s="7" t="s">
        <v>472</v>
      </c>
    </row>
    <row r="145" ht="15" customHeight="1">
      <c r="A145" s="7">
        <v>1</v>
      </c>
      <c r="B145" s="7">
        <v>2</v>
      </c>
      <c r="C145" s="7"/>
      <c r="D145" s="7"/>
      <c r="E145" s="7">
        <v>3</v>
      </c>
      <c r="F145" s="7">
        <v>4</v>
      </c>
      <c r="G145" s="7">
        <v>5</v>
      </c>
    </row>
    <row r="146" ht="20" customHeight="1">
      <c r="A146" s="7" t="s">
        <v>329</v>
      </c>
      <c r="B146" s="8" t="s">
        <v>473</v>
      </c>
      <c r="C146" s="8"/>
      <c r="D146" s="8"/>
      <c r="E146" s="11">
        <v>11863</v>
      </c>
      <c r="F146" s="11">
        <v>1</v>
      </c>
      <c r="G146" s="11">
        <v>11863</v>
      </c>
    </row>
    <row r="147" ht="25" customHeight="1">
      <c r="A147" s="16" t="s">
        <v>446</v>
      </c>
      <c r="B147" s="16"/>
      <c r="C147" s="16"/>
      <c r="D147" s="16"/>
      <c r="E147" s="16"/>
      <c r="F147" s="16"/>
      <c r="G147" s="13">
        <f>SUBTOTAL(9,G146:G146)</f>
      </c>
    </row>
    <row r="148" ht="20" customHeight="1">
</row>
    <row r="149" ht="25" customHeight="1">
      <c r="A149" s="14" t="s">
        <v>417</v>
      </c>
      <c r="B149" s="14"/>
      <c r="C149" s="15" t="s">
        <v>388</v>
      </c>
      <c r="D149" s="15"/>
      <c r="E149" s="15"/>
      <c r="F149" s="15"/>
      <c r="G149" s="15"/>
    </row>
    <row r="150" ht="15" customHeight="1">
</row>
    <row r="151" ht="25" customHeight="1">
      <c r="A151" s="3" t="s">
        <v>474</v>
      </c>
      <c r="B151" s="3"/>
      <c r="C151" s="3"/>
      <c r="D151" s="3"/>
      <c r="E151" s="3"/>
      <c r="F151" s="3"/>
      <c r="G151" s="3"/>
    </row>
    <row r="152" ht="15" customHeight="1">
</row>
    <row r="153" ht="50" customHeight="1">
      <c r="A153" s="7" t="s">
        <v>324</v>
      </c>
      <c r="B153" s="7" t="s">
        <v>47</v>
      </c>
      <c r="C153" s="7"/>
      <c r="D153" s="7"/>
      <c r="E153" s="7" t="s">
        <v>448</v>
      </c>
      <c r="F153" s="7" t="s">
        <v>449</v>
      </c>
      <c r="G153" s="7" t="s">
        <v>450</v>
      </c>
    </row>
    <row r="154" ht="20" customHeight="1">
      <c r="A154" s="7" t="s">
        <v>59</v>
      </c>
      <c r="B154" s="7" t="s">
        <v>59</v>
      </c>
      <c r="C154" s="7"/>
      <c r="D154" s="7"/>
      <c r="E154" s="7" t="s">
        <v>59</v>
      </c>
      <c r="F154" s="7" t="s">
        <v>59</v>
      </c>
      <c r="G154" s="7" t="s">
        <v>59</v>
      </c>
    </row>
    <row r="155" ht="20" customHeight="1">
</row>
    <row r="156" ht="25" customHeight="1">
      <c r="A156" s="14" t="s">
        <v>417</v>
      </c>
      <c r="B156" s="14"/>
      <c r="C156" s="15" t="s">
        <v>391</v>
      </c>
      <c r="D156" s="15"/>
      <c r="E156" s="15"/>
      <c r="F156" s="15"/>
      <c r="G156" s="15"/>
    </row>
    <row r="157" ht="15" customHeight="1">
</row>
    <row r="158" ht="25" customHeight="1">
      <c r="A158" s="3" t="s">
        <v>474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324</v>
      </c>
      <c r="B160" s="7" t="s">
        <v>47</v>
      </c>
      <c r="C160" s="7"/>
      <c r="D160" s="7"/>
      <c r="E160" s="7" t="s">
        <v>448</v>
      </c>
      <c r="F160" s="7" t="s">
        <v>449</v>
      </c>
      <c r="G160" s="7" t="s">
        <v>450</v>
      </c>
    </row>
    <row r="161" ht="20" customHeight="1">
      <c r="A161" s="7" t="s">
        <v>59</v>
      </c>
      <c r="B161" s="7" t="s">
        <v>59</v>
      </c>
      <c r="C161" s="7"/>
      <c r="D161" s="7"/>
      <c r="E161" s="7" t="s">
        <v>59</v>
      </c>
      <c r="F161" s="7" t="s">
        <v>59</v>
      </c>
      <c r="G161" s="7" t="s">
        <v>59</v>
      </c>
    </row>
    <row r="162" ht="20" customHeight="1">
</row>
    <row r="163" ht="25" customHeight="1">
      <c r="A163" s="14" t="s">
        <v>417</v>
      </c>
      <c r="B163" s="14"/>
      <c r="C163" s="15" t="s">
        <v>394</v>
      </c>
      <c r="D163" s="15"/>
      <c r="E163" s="15"/>
      <c r="F163" s="15"/>
      <c r="G163" s="15"/>
    </row>
    <row r="164" ht="15" customHeight="1">
</row>
    <row r="165" ht="25" customHeight="1">
      <c r="A165" s="3" t="s">
        <v>474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324</v>
      </c>
      <c r="B167" s="7" t="s">
        <v>47</v>
      </c>
      <c r="C167" s="7"/>
      <c r="D167" s="7"/>
      <c r="E167" s="7" t="s">
        <v>448</v>
      </c>
      <c r="F167" s="7" t="s">
        <v>449</v>
      </c>
      <c r="G167" s="7" t="s">
        <v>450</v>
      </c>
    </row>
    <row r="168" ht="20" customHeight="1">
      <c r="A168" s="7" t="s">
        <v>59</v>
      </c>
      <c r="B168" s="7" t="s">
        <v>59</v>
      </c>
      <c r="C168" s="7"/>
      <c r="D168" s="7"/>
      <c r="E168" s="7" t="s">
        <v>59</v>
      </c>
      <c r="F168" s="7" t="s">
        <v>59</v>
      </c>
      <c r="G168" s="7" t="s">
        <v>59</v>
      </c>
    </row>
    <row r="169" ht="20" customHeight="1">
</row>
    <row r="170" ht="25" customHeight="1">
      <c r="A170" s="14" t="s">
        <v>417</v>
      </c>
      <c r="B170" s="14"/>
      <c r="C170" s="15" t="s">
        <v>388</v>
      </c>
      <c r="D170" s="15"/>
      <c r="E170" s="15"/>
      <c r="F170" s="15"/>
      <c r="G170" s="15"/>
    </row>
    <row r="171" ht="15" customHeight="1">
</row>
    <row r="172" ht="25" customHeight="1">
      <c r="A172" s="3" t="s">
        <v>475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324</v>
      </c>
      <c r="B174" s="7" t="s">
        <v>47</v>
      </c>
      <c r="C174" s="7"/>
      <c r="D174" s="7"/>
      <c r="E174" s="7" t="s">
        <v>448</v>
      </c>
      <c r="F174" s="7" t="s">
        <v>449</v>
      </c>
      <c r="G174" s="7" t="s">
        <v>450</v>
      </c>
    </row>
    <row r="175" ht="20" customHeight="1">
      <c r="A175" s="7" t="s">
        <v>59</v>
      </c>
      <c r="B175" s="7" t="s">
        <v>59</v>
      </c>
      <c r="C175" s="7"/>
      <c r="D175" s="7"/>
      <c r="E175" s="7" t="s">
        <v>59</v>
      </c>
      <c r="F175" s="7" t="s">
        <v>59</v>
      </c>
      <c r="G175" s="7" t="s">
        <v>59</v>
      </c>
    </row>
    <row r="176" ht="20" customHeight="1">
</row>
    <row r="177" ht="25" customHeight="1">
      <c r="A177" s="14" t="s">
        <v>417</v>
      </c>
      <c r="B177" s="14"/>
      <c r="C177" s="15" t="s">
        <v>391</v>
      </c>
      <c r="D177" s="15"/>
      <c r="E177" s="15"/>
      <c r="F177" s="15"/>
      <c r="G177" s="15"/>
    </row>
    <row r="178" ht="15" customHeight="1">
</row>
    <row r="179" ht="25" customHeight="1">
      <c r="A179" s="3" t="s">
        <v>475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324</v>
      </c>
      <c r="B181" s="7" t="s">
        <v>47</v>
      </c>
      <c r="C181" s="7"/>
      <c r="D181" s="7"/>
      <c r="E181" s="7" t="s">
        <v>448</v>
      </c>
      <c r="F181" s="7" t="s">
        <v>449</v>
      </c>
      <c r="G181" s="7" t="s">
        <v>450</v>
      </c>
    </row>
    <row r="182" ht="20" customHeight="1">
      <c r="A182" s="7" t="s">
        <v>59</v>
      </c>
      <c r="B182" s="7" t="s">
        <v>59</v>
      </c>
      <c r="C182" s="7"/>
      <c r="D182" s="7"/>
      <c r="E182" s="7" t="s">
        <v>59</v>
      </c>
      <c r="F182" s="7" t="s">
        <v>59</v>
      </c>
      <c r="G182" s="7" t="s">
        <v>59</v>
      </c>
    </row>
    <row r="183" ht="20" customHeight="1">
</row>
    <row r="184" ht="25" customHeight="1">
      <c r="A184" s="14" t="s">
        <v>417</v>
      </c>
      <c r="B184" s="14"/>
      <c r="C184" s="15" t="s">
        <v>394</v>
      </c>
      <c r="D184" s="15"/>
      <c r="E184" s="15"/>
      <c r="F184" s="15"/>
      <c r="G184" s="15"/>
    </row>
    <row r="185" ht="15" customHeight="1">
</row>
    <row r="186" ht="25" customHeight="1">
      <c r="A186" s="3" t="s">
        <v>475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324</v>
      </c>
      <c r="B188" s="7" t="s">
        <v>47</v>
      </c>
      <c r="C188" s="7"/>
      <c r="D188" s="7"/>
      <c r="E188" s="7" t="s">
        <v>448</v>
      </c>
      <c r="F188" s="7" t="s">
        <v>449</v>
      </c>
      <c r="G188" s="7" t="s">
        <v>450</v>
      </c>
    </row>
    <row r="189" ht="20" customHeight="1">
      <c r="A189" s="7" t="s">
        <v>59</v>
      </c>
      <c r="B189" s="7" t="s">
        <v>59</v>
      </c>
      <c r="C189" s="7"/>
      <c r="D189" s="7"/>
      <c r="E189" s="7" t="s">
        <v>59</v>
      </c>
      <c r="F189" s="7" t="s">
        <v>59</v>
      </c>
      <c r="G189" s="7" t="s">
        <v>59</v>
      </c>
    </row>
  </sheetData>
  <sheetProtection password="D4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A45:F45"/>
    <mergeCell ref="A47:B47"/>
    <mergeCell ref="C47:G47"/>
    <mergeCell ref="A48:B48"/>
    <mergeCell ref="C48:G48"/>
    <mergeCell ref="A49:B49"/>
    <mergeCell ref="C49:G49"/>
    <mergeCell ref="A51:G51"/>
    <mergeCell ref="B53:C53"/>
    <mergeCell ref="B54:C54"/>
    <mergeCell ref="B55:C55"/>
    <mergeCell ref="B56:C56"/>
    <mergeCell ref="A57:F57"/>
    <mergeCell ref="A59:B59"/>
    <mergeCell ref="C59:G59"/>
    <mergeCell ref="A60:B60"/>
    <mergeCell ref="C60:G60"/>
    <mergeCell ref="A61:B61"/>
    <mergeCell ref="C61:G61"/>
    <mergeCell ref="A63:G63"/>
    <mergeCell ref="B65:E65"/>
    <mergeCell ref="B66:E66"/>
    <mergeCell ref="B67:E67"/>
    <mergeCell ref="B68:E68"/>
    <mergeCell ref="A69:F69"/>
    <mergeCell ref="A71:B71"/>
    <mergeCell ref="C71:G71"/>
    <mergeCell ref="A72:B72"/>
    <mergeCell ref="C72:G72"/>
    <mergeCell ref="A73:B73"/>
    <mergeCell ref="C73:G73"/>
    <mergeCell ref="A75:G75"/>
    <mergeCell ref="B77:E77"/>
    <mergeCell ref="B78:E78"/>
    <mergeCell ref="B79:E79"/>
    <mergeCell ref="B80:E80"/>
    <mergeCell ref="A81:F81"/>
    <mergeCell ref="A83:B83"/>
    <mergeCell ref="C83:G83"/>
    <mergeCell ref="A84:B84"/>
    <mergeCell ref="C84:G84"/>
    <mergeCell ref="A85:B85"/>
    <mergeCell ref="C85:G85"/>
    <mergeCell ref="A87:G87"/>
    <mergeCell ref="B89:E89"/>
    <mergeCell ref="B90:E90"/>
    <mergeCell ref="B91:E91"/>
    <mergeCell ref="B92:E92"/>
    <mergeCell ref="A93:F93"/>
    <mergeCell ref="A95:B95"/>
    <mergeCell ref="C95:G95"/>
    <mergeCell ref="A97:G97"/>
    <mergeCell ref="B99:D99"/>
    <mergeCell ref="B100:D100"/>
    <mergeCell ref="A102:B102"/>
    <mergeCell ref="C102:G102"/>
    <mergeCell ref="A104:G104"/>
    <mergeCell ref="B106:D106"/>
    <mergeCell ref="B107:D107"/>
    <mergeCell ref="A109:B109"/>
    <mergeCell ref="C109:G109"/>
    <mergeCell ref="A111:G111"/>
    <mergeCell ref="B113:D113"/>
    <mergeCell ref="B114:D114"/>
    <mergeCell ref="A116:B116"/>
    <mergeCell ref="C116:G116"/>
    <mergeCell ref="A117:B117"/>
    <mergeCell ref="C117:G117"/>
    <mergeCell ref="A118:B118"/>
    <mergeCell ref="C118:G118"/>
    <mergeCell ref="A120:G120"/>
    <mergeCell ref="B122:D122"/>
    <mergeCell ref="B123:D123"/>
    <mergeCell ref="B124:D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D133"/>
    <mergeCell ref="B134:D134"/>
    <mergeCell ref="B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D144"/>
    <mergeCell ref="B145:D145"/>
    <mergeCell ref="B146:D146"/>
    <mergeCell ref="A147:F147"/>
    <mergeCell ref="A149:B149"/>
    <mergeCell ref="C149:G149"/>
    <mergeCell ref="A151:G151"/>
    <mergeCell ref="B153:D153"/>
    <mergeCell ref="B154:D154"/>
    <mergeCell ref="A156:B156"/>
    <mergeCell ref="C156:G156"/>
    <mergeCell ref="A158:G158"/>
    <mergeCell ref="B160:D160"/>
    <mergeCell ref="B161:D161"/>
    <mergeCell ref="A163:B163"/>
    <mergeCell ref="C163:G163"/>
    <mergeCell ref="A165:G165"/>
    <mergeCell ref="B167:D167"/>
    <mergeCell ref="B168:D168"/>
    <mergeCell ref="A170:B170"/>
    <mergeCell ref="C170:G170"/>
    <mergeCell ref="A172:G172"/>
    <mergeCell ref="B174:D174"/>
    <mergeCell ref="B175:D175"/>
    <mergeCell ref="A177:B177"/>
    <mergeCell ref="C177:G177"/>
    <mergeCell ref="A179:G179"/>
    <mergeCell ref="B181:D181"/>
    <mergeCell ref="B182:D182"/>
    <mergeCell ref="A184:B184"/>
    <mergeCell ref="C184:G184"/>
    <mergeCell ref="A186:G186"/>
    <mergeCell ref="B188:D188"/>
    <mergeCell ref="B189:D18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414</v>
      </c>
      <c r="B2" s="14"/>
      <c r="C2" s="15" t="s">
        <v>247</v>
      </c>
      <c r="D2" s="15"/>
      <c r="E2" s="15"/>
      <c r="F2" s="15"/>
      <c r="G2" s="15"/>
    </row>
    <row r="3" ht="20" customHeight="1">
      <c r="A3" s="14" t="s">
        <v>415</v>
      </c>
      <c r="B3" s="14"/>
      <c r="C3" s="15" t="s">
        <v>476</v>
      </c>
      <c r="D3" s="15"/>
      <c r="E3" s="15"/>
      <c r="F3" s="15"/>
      <c r="G3" s="15"/>
    </row>
    <row r="4" ht="25" customHeight="1">
      <c r="A4" s="14" t="s">
        <v>417</v>
      </c>
      <c r="B4" s="14"/>
      <c r="C4" s="15" t="s">
        <v>388</v>
      </c>
      <c r="D4" s="15"/>
      <c r="E4" s="15"/>
      <c r="F4" s="15"/>
      <c r="G4" s="15"/>
    </row>
    <row r="5" ht="15" customHeight="1">
</row>
    <row r="6" ht="25" customHeight="1">
      <c r="A6" s="3" t="s">
        <v>477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324</v>
      </c>
      <c r="B8" s="7" t="s">
        <v>452</v>
      </c>
      <c r="C8" s="7"/>
      <c r="D8" s="7" t="s">
        <v>478</v>
      </c>
      <c r="E8" s="7" t="s">
        <v>479</v>
      </c>
      <c r="F8" s="7" t="s">
        <v>480</v>
      </c>
      <c r="G8" s="7" t="s">
        <v>481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430</v>
      </c>
      <c r="B10" s="8" t="s">
        <v>482</v>
      </c>
      <c r="C10" s="8"/>
      <c r="D10" s="7" t="s">
        <v>388</v>
      </c>
      <c r="E10" s="11">
        <v>1</v>
      </c>
      <c r="F10" s="11">
        <v>250000</v>
      </c>
      <c r="G10" s="11">
        <v>250000</v>
      </c>
    </row>
    <row r="11" ht="20" customHeight="1">
      <c r="A11" s="7" t="s">
        <v>430</v>
      </c>
      <c r="B11" s="8" t="s">
        <v>482</v>
      </c>
      <c r="C11" s="8"/>
      <c r="D11" s="7" t="s">
        <v>388</v>
      </c>
      <c r="E11" s="11">
        <v>1</v>
      </c>
      <c r="F11" s="11">
        <v>19496.55</v>
      </c>
      <c r="G11" s="11">
        <v>19496.55</v>
      </c>
    </row>
    <row r="12" ht="25" customHeight="1">
      <c r="A12" s="16" t="s">
        <v>483</v>
      </c>
      <c r="B12" s="16"/>
      <c r="C12" s="16"/>
      <c r="D12" s="16"/>
      <c r="E12" s="13">
        <f>SUBTOTAL(9,E10:E11)</f>
      </c>
      <c r="F12" s="13" t="s">
        <v>332</v>
      </c>
      <c r="G12" s="13">
        <f>SUBTOTAL(9,G10:G11)</f>
      </c>
    </row>
    <row r="13" ht="25" customHeight="1">
      <c r="A13" s="16" t="s">
        <v>484</v>
      </c>
      <c r="B13" s="16"/>
      <c r="C13" s="16"/>
      <c r="D13" s="16"/>
      <c r="E13" s="16"/>
      <c r="F13" s="16"/>
      <c r="G13" s="13">
        <f>SUBTOTAL(9,G10:G12)</f>
      </c>
    </row>
    <row r="14" ht="25" customHeight="1">
</row>
    <row r="15" ht="20" customHeight="1">
      <c r="A15" s="14" t="s">
        <v>414</v>
      </c>
      <c r="B15" s="14"/>
      <c r="C15" s="15" t="s">
        <v>247</v>
      </c>
      <c r="D15" s="15"/>
      <c r="E15" s="15"/>
      <c r="F15" s="15"/>
      <c r="G15" s="15"/>
    </row>
    <row r="16" ht="20" customHeight="1">
      <c r="A16" s="14" t="s">
        <v>415</v>
      </c>
      <c r="B16" s="14"/>
      <c r="C16" s="15" t="s">
        <v>416</v>
      </c>
      <c r="D16" s="15"/>
      <c r="E16" s="15"/>
      <c r="F16" s="15"/>
      <c r="G16" s="15"/>
    </row>
    <row r="17" ht="25" customHeight="1">
      <c r="A17" s="14" t="s">
        <v>417</v>
      </c>
      <c r="B17" s="14"/>
      <c r="C17" s="15" t="s">
        <v>388</v>
      </c>
      <c r="D17" s="15"/>
      <c r="E17" s="15"/>
      <c r="F17" s="15"/>
      <c r="G17" s="15"/>
    </row>
    <row r="18" ht="15" customHeight="1">
</row>
    <row r="19" ht="25" customHeight="1">
      <c r="A19" s="3" t="s">
        <v>485</v>
      </c>
      <c r="B19" s="3"/>
      <c r="C19" s="3"/>
      <c r="D19" s="3"/>
      <c r="E19" s="3"/>
      <c r="F19" s="3"/>
      <c r="G19" s="3"/>
    </row>
    <row r="20" ht="15" customHeight="1">
</row>
    <row r="21" ht="50" customHeight="1">
      <c r="A21" s="7" t="s">
        <v>324</v>
      </c>
      <c r="B21" s="7" t="s">
        <v>452</v>
      </c>
      <c r="C21" s="7"/>
      <c r="D21" s="7" t="s">
        <v>478</v>
      </c>
      <c r="E21" s="7" t="s">
        <v>479</v>
      </c>
      <c r="F21" s="7" t="s">
        <v>480</v>
      </c>
      <c r="G21" s="7" t="s">
        <v>481</v>
      </c>
    </row>
    <row r="22" ht="15" customHeight="1">
      <c r="A22" s="7">
        <v>1</v>
      </c>
      <c r="B22" s="7">
        <v>2</v>
      </c>
      <c r="C22" s="7"/>
      <c r="D22" s="7">
        <v>3</v>
      </c>
      <c r="E22" s="7">
        <v>4</v>
      </c>
      <c r="F22" s="7">
        <v>5</v>
      </c>
      <c r="G22" s="7">
        <v>6</v>
      </c>
    </row>
    <row r="23" ht="40" customHeight="1">
      <c r="A23" s="7" t="s">
        <v>329</v>
      </c>
      <c r="B23" s="8" t="s">
        <v>486</v>
      </c>
      <c r="C23" s="8"/>
      <c r="D23" s="7" t="s">
        <v>388</v>
      </c>
      <c r="E23" s="11">
        <v>1</v>
      </c>
      <c r="F23" s="11">
        <v>44964.35</v>
      </c>
      <c r="G23" s="11">
        <v>44964.35</v>
      </c>
    </row>
    <row r="24" ht="25" customHeight="1">
      <c r="A24" s="16" t="s">
        <v>483</v>
      </c>
      <c r="B24" s="16"/>
      <c r="C24" s="16"/>
      <c r="D24" s="16"/>
      <c r="E24" s="13">
        <f>SUBTOTAL(9,E23:E23)</f>
      </c>
      <c r="F24" s="13" t="s">
        <v>332</v>
      </c>
      <c r="G24" s="13">
        <f>SUBTOTAL(9,G23:G23)</f>
      </c>
    </row>
    <row r="25" ht="25" customHeight="1">
      <c r="A25" s="16" t="s">
        <v>484</v>
      </c>
      <c r="B25" s="16"/>
      <c r="C25" s="16"/>
      <c r="D25" s="16"/>
      <c r="E25" s="16"/>
      <c r="F25" s="16"/>
      <c r="G25" s="13">
        <f>SUBTOTAL(9,G23:G24)</f>
      </c>
    </row>
    <row r="26" ht="25" customHeight="1">
</row>
    <row r="27" ht="20" customHeight="1">
      <c r="A27" s="14" t="s">
        <v>414</v>
      </c>
      <c r="B27" s="14"/>
      <c r="C27" s="15" t="s">
        <v>247</v>
      </c>
      <c r="D27" s="15"/>
      <c r="E27" s="15"/>
      <c r="F27" s="15"/>
      <c r="G27" s="15"/>
    </row>
    <row r="28" ht="20" customHeight="1">
      <c r="A28" s="14" t="s">
        <v>415</v>
      </c>
      <c r="B28" s="14"/>
      <c r="C28" s="15" t="s">
        <v>416</v>
      </c>
      <c r="D28" s="15"/>
      <c r="E28" s="15"/>
      <c r="F28" s="15"/>
      <c r="G28" s="15"/>
    </row>
    <row r="29" ht="25" customHeight="1">
      <c r="A29" s="14" t="s">
        <v>417</v>
      </c>
      <c r="B29" s="14"/>
      <c r="C29" s="15" t="s">
        <v>388</v>
      </c>
      <c r="D29" s="15"/>
      <c r="E29" s="15"/>
      <c r="F29" s="15"/>
      <c r="G29" s="15"/>
    </row>
    <row r="30" ht="15" customHeight="1">
</row>
    <row r="31" ht="25" customHeight="1">
      <c r="A31" s="3" t="s">
        <v>487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324</v>
      </c>
      <c r="B33" s="7" t="s">
        <v>452</v>
      </c>
      <c r="C33" s="7"/>
      <c r="D33" s="7" t="s">
        <v>478</v>
      </c>
      <c r="E33" s="7" t="s">
        <v>479</v>
      </c>
      <c r="F33" s="7" t="s">
        <v>480</v>
      </c>
      <c r="G33" s="7" t="s">
        <v>481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429</v>
      </c>
      <c r="B35" s="8" t="s">
        <v>488</v>
      </c>
      <c r="C35" s="8"/>
      <c r="D35" s="7" t="s">
        <v>388</v>
      </c>
      <c r="E35" s="11">
        <v>1</v>
      </c>
      <c r="F35" s="11">
        <v>7476</v>
      </c>
      <c r="G35" s="11">
        <v>7476</v>
      </c>
    </row>
    <row r="36" ht="25" customHeight="1">
      <c r="A36" s="16" t="s">
        <v>483</v>
      </c>
      <c r="B36" s="16"/>
      <c r="C36" s="16"/>
      <c r="D36" s="16"/>
      <c r="E36" s="13">
        <f>SUBTOTAL(9,E35:E35)</f>
      </c>
      <c r="F36" s="13" t="s">
        <v>332</v>
      </c>
      <c r="G36" s="13">
        <f>SUBTOTAL(9,G35:G35)</f>
      </c>
    </row>
    <row r="37" ht="25" customHeight="1">
      <c r="A37" s="16" t="s">
        <v>484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414</v>
      </c>
      <c r="B39" s="14"/>
      <c r="C39" s="15" t="s">
        <v>247</v>
      </c>
      <c r="D39" s="15"/>
      <c r="E39" s="15"/>
      <c r="F39" s="15"/>
      <c r="G39" s="15"/>
    </row>
    <row r="40" ht="20" customHeight="1">
      <c r="A40" s="14" t="s">
        <v>415</v>
      </c>
      <c r="B40" s="14"/>
      <c r="C40" s="15" t="s">
        <v>416</v>
      </c>
      <c r="D40" s="15"/>
      <c r="E40" s="15"/>
      <c r="F40" s="15"/>
      <c r="G40" s="15"/>
    </row>
    <row r="41" ht="25" customHeight="1">
      <c r="A41" s="14" t="s">
        <v>417</v>
      </c>
      <c r="B41" s="14"/>
      <c r="C41" s="15" t="s">
        <v>388</v>
      </c>
      <c r="D41" s="15"/>
      <c r="E41" s="15"/>
      <c r="F41" s="15"/>
      <c r="G41" s="15"/>
    </row>
    <row r="42" ht="15" customHeight="1">
</row>
    <row r="43" ht="25" customHeight="1">
      <c r="A43" s="3" t="s">
        <v>489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324</v>
      </c>
      <c r="B45" s="7" t="s">
        <v>452</v>
      </c>
      <c r="C45" s="7"/>
      <c r="D45" s="7" t="s">
        <v>478</v>
      </c>
      <c r="E45" s="7" t="s">
        <v>479</v>
      </c>
      <c r="F45" s="7" t="s">
        <v>480</v>
      </c>
      <c r="G45" s="7" t="s">
        <v>481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429</v>
      </c>
      <c r="B47" s="8" t="s">
        <v>490</v>
      </c>
      <c r="C47" s="8"/>
      <c r="D47" s="7" t="s">
        <v>388</v>
      </c>
      <c r="E47" s="11">
        <v>1</v>
      </c>
      <c r="F47" s="11">
        <v>25000</v>
      </c>
      <c r="G47" s="11">
        <v>25000</v>
      </c>
    </row>
    <row r="48" ht="40" customHeight="1">
      <c r="A48" s="7" t="s">
        <v>429</v>
      </c>
      <c r="B48" s="8" t="s">
        <v>491</v>
      </c>
      <c r="C48" s="8"/>
      <c r="D48" s="7" t="s">
        <v>388</v>
      </c>
      <c r="E48" s="11">
        <v>1</v>
      </c>
      <c r="F48" s="11">
        <v>60000</v>
      </c>
      <c r="G48" s="11">
        <v>60000</v>
      </c>
    </row>
    <row r="49" ht="40" customHeight="1">
      <c r="A49" s="7" t="s">
        <v>429</v>
      </c>
      <c r="B49" s="8" t="s">
        <v>492</v>
      </c>
      <c r="C49" s="8"/>
      <c r="D49" s="7" t="s">
        <v>388</v>
      </c>
      <c r="E49" s="11">
        <v>1</v>
      </c>
      <c r="F49" s="11">
        <v>4230</v>
      </c>
      <c r="G49" s="11">
        <v>4230</v>
      </c>
    </row>
    <row r="50" ht="25" customHeight="1">
      <c r="A50" s="16" t="s">
        <v>483</v>
      </c>
      <c r="B50" s="16"/>
      <c r="C50" s="16"/>
      <c r="D50" s="16"/>
      <c r="E50" s="13">
        <f>SUBTOTAL(9,E47:E49)</f>
      </c>
      <c r="F50" s="13" t="s">
        <v>332</v>
      </c>
      <c r="G50" s="13">
        <f>SUBTOTAL(9,G47:G49)</f>
      </c>
    </row>
    <row r="51" ht="25" customHeight="1">
      <c r="A51" s="16" t="s">
        <v>484</v>
      </c>
      <c r="B51" s="16"/>
      <c r="C51" s="16"/>
      <c r="D51" s="16"/>
      <c r="E51" s="16"/>
      <c r="F51" s="16"/>
      <c r="G51" s="13">
        <f>SUBTOTAL(9,G47:G50)</f>
      </c>
    </row>
    <row r="52" ht="25" customHeight="1">
</row>
    <row r="53" ht="20" customHeight="1">
      <c r="A53" s="14" t="s">
        <v>414</v>
      </c>
      <c r="B53" s="14"/>
      <c r="C53" s="15" t="s">
        <v>247</v>
      </c>
      <c r="D53" s="15"/>
      <c r="E53" s="15"/>
      <c r="F53" s="15"/>
      <c r="G53" s="15"/>
    </row>
    <row r="54" ht="20" customHeight="1">
      <c r="A54" s="14" t="s">
        <v>415</v>
      </c>
      <c r="B54" s="14"/>
      <c r="C54" s="15" t="s">
        <v>416</v>
      </c>
      <c r="D54" s="15"/>
      <c r="E54" s="15"/>
      <c r="F54" s="15"/>
      <c r="G54" s="15"/>
    </row>
    <row r="55" ht="25" customHeight="1">
      <c r="A55" s="14" t="s">
        <v>417</v>
      </c>
      <c r="B55" s="14"/>
      <c r="C55" s="15" t="s">
        <v>388</v>
      </c>
      <c r="D55" s="15"/>
      <c r="E55" s="15"/>
      <c r="F55" s="15"/>
      <c r="G55" s="15"/>
    </row>
    <row r="56" ht="15" customHeight="1">
</row>
    <row r="57" ht="25" customHeight="1">
      <c r="A57" s="3" t="s">
        <v>493</v>
      </c>
      <c r="B57" s="3"/>
      <c r="C57" s="3"/>
      <c r="D57" s="3"/>
      <c r="E57" s="3"/>
      <c r="F57" s="3"/>
      <c r="G57" s="3"/>
    </row>
    <row r="58" ht="15" customHeight="1">
</row>
    <row r="59" ht="50" customHeight="1">
      <c r="A59" s="7" t="s">
        <v>324</v>
      </c>
      <c r="B59" s="7" t="s">
        <v>452</v>
      </c>
      <c r="C59" s="7"/>
      <c r="D59" s="7" t="s">
        <v>478</v>
      </c>
      <c r="E59" s="7" t="s">
        <v>479</v>
      </c>
      <c r="F59" s="7" t="s">
        <v>480</v>
      </c>
      <c r="G59" s="7" t="s">
        <v>481</v>
      </c>
    </row>
    <row r="60" ht="15" customHeight="1">
      <c r="A60" s="7">
        <v>1</v>
      </c>
      <c r="B60" s="7">
        <v>2</v>
      </c>
      <c r="C60" s="7"/>
      <c r="D60" s="7">
        <v>3</v>
      </c>
      <c r="E60" s="7">
        <v>4</v>
      </c>
      <c r="F60" s="7">
        <v>5</v>
      </c>
      <c r="G60" s="7">
        <v>6</v>
      </c>
    </row>
    <row r="61" ht="40" customHeight="1">
      <c r="A61" s="7" t="s">
        <v>329</v>
      </c>
      <c r="B61" s="8" t="s">
        <v>494</v>
      </c>
      <c r="C61" s="8"/>
      <c r="D61" s="7" t="s">
        <v>388</v>
      </c>
      <c r="E61" s="11">
        <v>1</v>
      </c>
      <c r="F61" s="11">
        <v>60000</v>
      </c>
      <c r="G61" s="11">
        <v>60000</v>
      </c>
    </row>
    <row r="62" ht="25" customHeight="1">
      <c r="A62" s="16" t="s">
        <v>483</v>
      </c>
      <c r="B62" s="16"/>
      <c r="C62" s="16"/>
      <c r="D62" s="16"/>
      <c r="E62" s="13">
        <f>SUBTOTAL(9,E61:E61)</f>
      </c>
      <c r="F62" s="13" t="s">
        <v>332</v>
      </c>
      <c r="G62" s="13">
        <f>SUBTOTAL(9,G61:G61)</f>
      </c>
    </row>
    <row r="63" ht="40" customHeight="1">
      <c r="A63" s="7" t="s">
        <v>429</v>
      </c>
      <c r="B63" s="8" t="s">
        <v>495</v>
      </c>
      <c r="C63" s="8"/>
      <c r="D63" s="7" t="s">
        <v>388</v>
      </c>
      <c r="E63" s="11">
        <v>1</v>
      </c>
      <c r="F63" s="11">
        <v>40966.67</v>
      </c>
      <c r="G63" s="11">
        <v>40966.67</v>
      </c>
    </row>
    <row r="64" ht="40" customHeight="1">
      <c r="A64" s="7" t="s">
        <v>429</v>
      </c>
      <c r="B64" s="8" t="s">
        <v>496</v>
      </c>
      <c r="C64" s="8"/>
      <c r="D64" s="7" t="s">
        <v>388</v>
      </c>
      <c r="E64" s="11">
        <v>1</v>
      </c>
      <c r="F64" s="11">
        <v>2000</v>
      </c>
      <c r="G64" s="11">
        <v>2000</v>
      </c>
    </row>
    <row r="65" ht="40" customHeight="1">
      <c r="A65" s="7" t="s">
        <v>429</v>
      </c>
      <c r="B65" s="8" t="s">
        <v>497</v>
      </c>
      <c r="C65" s="8"/>
      <c r="D65" s="7" t="s">
        <v>388</v>
      </c>
      <c r="E65" s="11">
        <v>1</v>
      </c>
      <c r="F65" s="11">
        <v>21972.86</v>
      </c>
      <c r="G65" s="11">
        <v>21972.86</v>
      </c>
    </row>
    <row r="66" ht="25" customHeight="1">
      <c r="A66" s="16" t="s">
        <v>483</v>
      </c>
      <c r="B66" s="16"/>
      <c r="C66" s="16"/>
      <c r="D66" s="16"/>
      <c r="E66" s="13">
        <f>SUBTOTAL(9,E63:E65)</f>
      </c>
      <c r="F66" s="13" t="s">
        <v>332</v>
      </c>
      <c r="G66" s="13">
        <f>SUBTOTAL(9,G63:G65)</f>
      </c>
    </row>
    <row r="67" ht="40" customHeight="1">
      <c r="A67" s="7" t="s">
        <v>498</v>
      </c>
      <c r="B67" s="8" t="s">
        <v>499</v>
      </c>
      <c r="C67" s="8"/>
      <c r="D67" s="7" t="s">
        <v>388</v>
      </c>
      <c r="E67" s="11">
        <v>1</v>
      </c>
      <c r="F67" s="11">
        <v>450594.17</v>
      </c>
      <c r="G67" s="11">
        <v>450594.17</v>
      </c>
    </row>
    <row r="68" ht="25" customHeight="1">
      <c r="A68" s="16" t="s">
        <v>483</v>
      </c>
      <c r="B68" s="16"/>
      <c r="C68" s="16"/>
      <c r="D68" s="16"/>
      <c r="E68" s="13">
        <f>SUBTOTAL(9,E67:E67)</f>
      </c>
      <c r="F68" s="13" t="s">
        <v>332</v>
      </c>
      <c r="G68" s="13">
        <f>SUBTOTAL(9,G67:G67)</f>
      </c>
    </row>
    <row r="69" ht="25" customHeight="1">
      <c r="A69" s="16" t="s">
        <v>484</v>
      </c>
      <c r="B69" s="16"/>
      <c r="C69" s="16"/>
      <c r="D69" s="16"/>
      <c r="E69" s="16"/>
      <c r="F69" s="16"/>
      <c r="G69" s="13">
        <f>SUBTOTAL(9,G61:G68)</f>
      </c>
    </row>
    <row r="70" ht="25" customHeight="1">
</row>
    <row r="71" ht="20" customHeight="1">
      <c r="A71" s="14" t="s">
        <v>414</v>
      </c>
      <c r="B71" s="14"/>
      <c r="C71" s="15" t="s">
        <v>247</v>
      </c>
      <c r="D71" s="15"/>
      <c r="E71" s="15"/>
      <c r="F71" s="15"/>
      <c r="G71" s="15"/>
    </row>
    <row r="72" ht="20" customHeight="1">
      <c r="A72" s="14" t="s">
        <v>415</v>
      </c>
      <c r="B72" s="14"/>
      <c r="C72" s="15" t="s">
        <v>416</v>
      </c>
      <c r="D72" s="15"/>
      <c r="E72" s="15"/>
      <c r="F72" s="15"/>
      <c r="G72" s="15"/>
    </row>
    <row r="73" ht="25" customHeight="1">
      <c r="A73" s="14" t="s">
        <v>417</v>
      </c>
      <c r="B73" s="14"/>
      <c r="C73" s="15" t="s">
        <v>388</v>
      </c>
      <c r="D73" s="15"/>
      <c r="E73" s="15"/>
      <c r="F73" s="15"/>
      <c r="G73" s="15"/>
    </row>
    <row r="74" ht="15" customHeight="1">
</row>
    <row r="75" ht="25" customHeight="1">
      <c r="A75" s="3" t="s">
        <v>477</v>
      </c>
      <c r="B75" s="3"/>
      <c r="C75" s="3"/>
      <c r="D75" s="3"/>
      <c r="E75" s="3"/>
      <c r="F75" s="3"/>
      <c r="G75" s="3"/>
    </row>
    <row r="76" ht="15" customHeight="1">
</row>
    <row r="77" ht="50" customHeight="1">
      <c r="A77" s="7" t="s">
        <v>324</v>
      </c>
      <c r="B77" s="7" t="s">
        <v>452</v>
      </c>
      <c r="C77" s="7"/>
      <c r="D77" s="7" t="s">
        <v>478</v>
      </c>
      <c r="E77" s="7" t="s">
        <v>479</v>
      </c>
      <c r="F77" s="7" t="s">
        <v>480</v>
      </c>
      <c r="G77" s="7" t="s">
        <v>481</v>
      </c>
    </row>
    <row r="78" ht="15" customHeight="1">
      <c r="A78" s="7">
        <v>1</v>
      </c>
      <c r="B78" s="7">
        <v>2</v>
      </c>
      <c r="C78" s="7"/>
      <c r="D78" s="7">
        <v>3</v>
      </c>
      <c r="E78" s="7">
        <v>4</v>
      </c>
      <c r="F78" s="7">
        <v>5</v>
      </c>
      <c r="G78" s="7">
        <v>6</v>
      </c>
    </row>
    <row r="79" ht="40" customHeight="1">
      <c r="A79" s="7" t="s">
        <v>429</v>
      </c>
      <c r="B79" s="8" t="s">
        <v>500</v>
      </c>
      <c r="C79" s="8"/>
      <c r="D79" s="7" t="s">
        <v>388</v>
      </c>
      <c r="E79" s="11">
        <v>1</v>
      </c>
      <c r="F79" s="11">
        <v>18335</v>
      </c>
      <c r="G79" s="11">
        <v>18335</v>
      </c>
    </row>
    <row r="80" ht="25" customHeight="1">
      <c r="A80" s="16" t="s">
        <v>483</v>
      </c>
      <c r="B80" s="16"/>
      <c r="C80" s="16"/>
      <c r="D80" s="16"/>
      <c r="E80" s="13">
        <f>SUBTOTAL(9,E79:E79)</f>
      </c>
      <c r="F80" s="13" t="s">
        <v>332</v>
      </c>
      <c r="G80" s="13">
        <f>SUBTOTAL(9,G79:G79)</f>
      </c>
    </row>
    <row r="81" ht="40" customHeight="1">
      <c r="A81" s="7" t="s">
        <v>501</v>
      </c>
      <c r="B81" s="8" t="s">
        <v>502</v>
      </c>
      <c r="C81" s="8"/>
      <c r="D81" s="7" t="s">
        <v>388</v>
      </c>
      <c r="E81" s="11">
        <v>1</v>
      </c>
      <c r="F81" s="11">
        <v>5705</v>
      </c>
      <c r="G81" s="11">
        <v>5705</v>
      </c>
    </row>
    <row r="82" ht="25" customHeight="1">
      <c r="A82" s="16" t="s">
        <v>483</v>
      </c>
      <c r="B82" s="16"/>
      <c r="C82" s="16"/>
      <c r="D82" s="16"/>
      <c r="E82" s="13">
        <f>SUBTOTAL(9,E81:E81)</f>
      </c>
      <c r="F82" s="13" t="s">
        <v>332</v>
      </c>
      <c r="G82" s="13">
        <f>SUBTOTAL(9,G81:G81)</f>
      </c>
    </row>
    <row r="83" ht="40" customHeight="1">
      <c r="A83" s="7" t="s">
        <v>503</v>
      </c>
      <c r="B83" s="8" t="s">
        <v>502</v>
      </c>
      <c r="C83" s="8"/>
      <c r="D83" s="7" t="s">
        <v>388</v>
      </c>
      <c r="E83" s="11">
        <v>1</v>
      </c>
      <c r="F83" s="11">
        <v>9520</v>
      </c>
      <c r="G83" s="11">
        <v>9520</v>
      </c>
    </row>
    <row r="84" ht="25" customHeight="1">
      <c r="A84" s="16" t="s">
        <v>483</v>
      </c>
      <c r="B84" s="16"/>
      <c r="C84" s="16"/>
      <c r="D84" s="16"/>
      <c r="E84" s="13">
        <f>SUBTOTAL(9,E83:E83)</f>
      </c>
      <c r="F84" s="13" t="s">
        <v>332</v>
      </c>
      <c r="G84" s="13">
        <f>SUBTOTAL(9,G83:G83)</f>
      </c>
    </row>
    <row r="85" ht="40" customHeight="1">
      <c r="A85" s="7" t="s">
        <v>504</v>
      </c>
      <c r="B85" s="8" t="s">
        <v>502</v>
      </c>
      <c r="C85" s="8"/>
      <c r="D85" s="7" t="s">
        <v>388</v>
      </c>
      <c r="E85" s="11">
        <v>1</v>
      </c>
      <c r="F85" s="11">
        <v>10080</v>
      </c>
      <c r="G85" s="11">
        <v>10080</v>
      </c>
    </row>
    <row r="86" ht="25" customHeight="1">
      <c r="A86" s="16" t="s">
        <v>483</v>
      </c>
      <c r="B86" s="16"/>
      <c r="C86" s="16"/>
      <c r="D86" s="16"/>
      <c r="E86" s="13">
        <f>SUBTOTAL(9,E85:E85)</f>
      </c>
      <c r="F86" s="13" t="s">
        <v>332</v>
      </c>
      <c r="G86" s="13">
        <f>SUBTOTAL(9,G85:G85)</f>
      </c>
    </row>
    <row r="87" ht="40" customHeight="1">
      <c r="A87" s="7" t="s">
        <v>505</v>
      </c>
      <c r="B87" s="8" t="s">
        <v>502</v>
      </c>
      <c r="C87" s="8"/>
      <c r="D87" s="7" t="s">
        <v>388</v>
      </c>
      <c r="E87" s="11">
        <v>1</v>
      </c>
      <c r="F87" s="11">
        <v>9875</v>
      </c>
      <c r="G87" s="11">
        <v>9875</v>
      </c>
    </row>
    <row r="88" ht="25" customHeight="1">
      <c r="A88" s="16" t="s">
        <v>483</v>
      </c>
      <c r="B88" s="16"/>
      <c r="C88" s="16"/>
      <c r="D88" s="16"/>
      <c r="E88" s="13">
        <f>SUBTOTAL(9,E87:E87)</f>
      </c>
      <c r="F88" s="13" t="s">
        <v>332</v>
      </c>
      <c r="G88" s="13">
        <f>SUBTOTAL(9,G87:G87)</f>
      </c>
    </row>
    <row r="89" ht="25" customHeight="1">
      <c r="A89" s="16" t="s">
        <v>484</v>
      </c>
      <c r="B89" s="16"/>
      <c r="C89" s="16"/>
      <c r="D89" s="16"/>
      <c r="E89" s="16"/>
      <c r="F89" s="16"/>
      <c r="G89" s="13">
        <f>SUBTOTAL(9,G79:G88)</f>
      </c>
    </row>
    <row r="90" ht="25" customHeight="1">
</row>
    <row r="91" ht="20" customHeight="1">
      <c r="A91" s="14" t="s">
        <v>414</v>
      </c>
      <c r="B91" s="14"/>
      <c r="C91" s="15" t="s">
        <v>247</v>
      </c>
      <c r="D91" s="15"/>
      <c r="E91" s="15"/>
      <c r="F91" s="15"/>
      <c r="G91" s="15"/>
    </row>
    <row r="92" ht="20" customHeight="1">
      <c r="A92" s="14" t="s">
        <v>415</v>
      </c>
      <c r="B92" s="14"/>
      <c r="C92" s="15" t="s">
        <v>416</v>
      </c>
      <c r="D92" s="15"/>
      <c r="E92" s="15"/>
      <c r="F92" s="15"/>
      <c r="G92" s="15"/>
    </row>
    <row r="93" ht="25" customHeight="1">
      <c r="A93" s="14" t="s">
        <v>417</v>
      </c>
      <c r="B93" s="14"/>
      <c r="C93" s="15" t="s">
        <v>388</v>
      </c>
      <c r="D93" s="15"/>
      <c r="E93" s="15"/>
      <c r="F93" s="15"/>
      <c r="G93" s="15"/>
    </row>
    <row r="94" ht="15" customHeight="1">
</row>
    <row r="95" ht="25" customHeight="1">
      <c r="A95" s="3" t="s">
        <v>506</v>
      </c>
      <c r="B95" s="3"/>
      <c r="C95" s="3"/>
      <c r="D95" s="3"/>
      <c r="E95" s="3"/>
      <c r="F95" s="3"/>
      <c r="G95" s="3"/>
    </row>
    <row r="96" ht="15" customHeight="1">
</row>
    <row r="97" ht="50" customHeight="1">
      <c r="A97" s="7" t="s">
        <v>324</v>
      </c>
      <c r="B97" s="7" t="s">
        <v>452</v>
      </c>
      <c r="C97" s="7"/>
      <c r="D97" s="7" t="s">
        <v>478</v>
      </c>
      <c r="E97" s="7" t="s">
        <v>479</v>
      </c>
      <c r="F97" s="7" t="s">
        <v>480</v>
      </c>
      <c r="G97" s="7" t="s">
        <v>481</v>
      </c>
    </row>
    <row r="98" ht="15" customHeight="1">
      <c r="A98" s="7">
        <v>1</v>
      </c>
      <c r="B98" s="7">
        <v>2</v>
      </c>
      <c r="C98" s="7"/>
      <c r="D98" s="7">
        <v>3</v>
      </c>
      <c r="E98" s="7">
        <v>4</v>
      </c>
      <c r="F98" s="7">
        <v>5</v>
      </c>
      <c r="G98" s="7">
        <v>6</v>
      </c>
    </row>
    <row r="99" ht="40" customHeight="1">
      <c r="A99" s="7" t="s">
        <v>429</v>
      </c>
      <c r="B99" s="8" t="s">
        <v>507</v>
      </c>
      <c r="C99" s="8"/>
      <c r="D99" s="7" t="s">
        <v>388</v>
      </c>
      <c r="E99" s="11">
        <v>1</v>
      </c>
      <c r="F99" s="11">
        <v>1837.22</v>
      </c>
      <c r="G99" s="11">
        <v>1837.22</v>
      </c>
    </row>
    <row r="100" ht="25" customHeight="1">
      <c r="A100" s="16" t="s">
        <v>483</v>
      </c>
      <c r="B100" s="16"/>
      <c r="C100" s="16"/>
      <c r="D100" s="16"/>
      <c r="E100" s="13">
        <f>SUBTOTAL(9,E99:E99)</f>
      </c>
      <c r="F100" s="13" t="s">
        <v>332</v>
      </c>
      <c r="G100" s="13">
        <f>SUBTOTAL(9,G99:G99)</f>
      </c>
    </row>
    <row r="101" ht="25" customHeight="1">
      <c r="A101" s="16" t="s">
        <v>484</v>
      </c>
      <c r="B101" s="16"/>
      <c r="C101" s="16"/>
      <c r="D101" s="16"/>
      <c r="E101" s="16"/>
      <c r="F101" s="16"/>
      <c r="G101" s="13">
        <f>SUBTOTAL(9,G99:G100)</f>
      </c>
    </row>
    <row r="102" ht="25" customHeight="1">
</row>
    <row r="103" ht="20" customHeight="1">
      <c r="A103" s="14" t="s">
        <v>414</v>
      </c>
      <c r="B103" s="14"/>
      <c r="C103" s="15" t="s">
        <v>295</v>
      </c>
      <c r="D103" s="15"/>
      <c r="E103" s="15"/>
      <c r="F103" s="15"/>
      <c r="G103" s="15"/>
    </row>
    <row r="104" ht="20" customHeight="1">
      <c r="A104" s="14" t="s">
        <v>415</v>
      </c>
      <c r="B104" s="14"/>
      <c r="C104" s="15" t="s">
        <v>416</v>
      </c>
      <c r="D104" s="15"/>
      <c r="E104" s="15"/>
      <c r="F104" s="15"/>
      <c r="G104" s="15"/>
    </row>
    <row r="105" ht="25" customHeight="1">
      <c r="A105" s="14" t="s">
        <v>417</v>
      </c>
      <c r="B105" s="14"/>
      <c r="C105" s="15" t="s">
        <v>388</v>
      </c>
      <c r="D105" s="15"/>
      <c r="E105" s="15"/>
      <c r="F105" s="15"/>
      <c r="G105" s="15"/>
    </row>
    <row r="106" ht="15" customHeight="1">
</row>
    <row r="107" ht="25" customHeight="1">
      <c r="A107" s="3" t="s">
        <v>487</v>
      </c>
      <c r="B107" s="3"/>
      <c r="C107" s="3"/>
      <c r="D107" s="3"/>
      <c r="E107" s="3"/>
      <c r="F107" s="3"/>
      <c r="G107" s="3"/>
    </row>
    <row r="108" ht="15" customHeight="1">
</row>
    <row r="109" ht="50" customHeight="1">
      <c r="A109" s="7" t="s">
        <v>324</v>
      </c>
      <c r="B109" s="7" t="s">
        <v>452</v>
      </c>
      <c r="C109" s="7"/>
      <c r="D109" s="7" t="s">
        <v>478</v>
      </c>
      <c r="E109" s="7" t="s">
        <v>479</v>
      </c>
      <c r="F109" s="7" t="s">
        <v>480</v>
      </c>
      <c r="G109" s="7" t="s">
        <v>481</v>
      </c>
    </row>
    <row r="110" ht="15" customHeight="1">
      <c r="A110" s="7">
        <v>1</v>
      </c>
      <c r="B110" s="7">
        <v>2</v>
      </c>
      <c r="C110" s="7"/>
      <c r="D110" s="7">
        <v>3</v>
      </c>
      <c r="E110" s="7">
        <v>4</v>
      </c>
      <c r="F110" s="7">
        <v>5</v>
      </c>
      <c r="G110" s="7">
        <v>6</v>
      </c>
    </row>
    <row r="111" ht="40" customHeight="1">
      <c r="A111" s="7" t="s">
        <v>429</v>
      </c>
      <c r="B111" s="8" t="s">
        <v>508</v>
      </c>
      <c r="C111" s="8"/>
      <c r="D111" s="7" t="s">
        <v>388</v>
      </c>
      <c r="E111" s="11">
        <v>1</v>
      </c>
      <c r="F111" s="11">
        <v>32060</v>
      </c>
      <c r="G111" s="11">
        <v>32060</v>
      </c>
    </row>
    <row r="112" ht="25" customHeight="1">
      <c r="A112" s="16" t="s">
        <v>483</v>
      </c>
      <c r="B112" s="16"/>
      <c r="C112" s="16"/>
      <c r="D112" s="16"/>
      <c r="E112" s="13">
        <f>SUBTOTAL(9,E111:E111)</f>
      </c>
      <c r="F112" s="13" t="s">
        <v>332</v>
      </c>
      <c r="G112" s="13">
        <f>SUBTOTAL(9,G111:G111)</f>
      </c>
    </row>
    <row r="113" ht="40" customHeight="1">
      <c r="A113" s="7" t="s">
        <v>509</v>
      </c>
      <c r="B113" s="8" t="s">
        <v>510</v>
      </c>
      <c r="C113" s="8"/>
      <c r="D113" s="7" t="s">
        <v>388</v>
      </c>
      <c r="E113" s="11">
        <v>1</v>
      </c>
      <c r="F113" s="11">
        <v>717440</v>
      </c>
      <c r="G113" s="11">
        <v>717440</v>
      </c>
    </row>
    <row r="114" ht="25" customHeight="1">
      <c r="A114" s="16" t="s">
        <v>483</v>
      </c>
      <c r="B114" s="16"/>
      <c r="C114" s="16"/>
      <c r="D114" s="16"/>
      <c r="E114" s="13">
        <f>SUBTOTAL(9,E113:E113)</f>
      </c>
      <c r="F114" s="13" t="s">
        <v>332</v>
      </c>
      <c r="G114" s="13">
        <f>SUBTOTAL(9,G113:G113)</f>
      </c>
    </row>
    <row r="115" ht="25" customHeight="1">
      <c r="A115" s="16" t="s">
        <v>484</v>
      </c>
      <c r="B115" s="16"/>
      <c r="C115" s="16"/>
      <c r="D115" s="16"/>
      <c r="E115" s="16"/>
      <c r="F115" s="16"/>
      <c r="G115" s="13">
        <f>SUBTOTAL(9,G111:G114)</f>
      </c>
    </row>
    <row r="116" ht="25" customHeight="1">
</row>
    <row r="117" ht="20" customHeight="1">
      <c r="A117" s="14" t="s">
        <v>414</v>
      </c>
      <c r="B117" s="14"/>
      <c r="C117" s="15" t="s">
        <v>295</v>
      </c>
      <c r="D117" s="15"/>
      <c r="E117" s="15"/>
      <c r="F117" s="15"/>
      <c r="G117" s="15"/>
    </row>
    <row r="118" ht="20" customHeight="1">
      <c r="A118" s="14" t="s">
        <v>415</v>
      </c>
      <c r="B118" s="14"/>
      <c r="C118" s="15" t="s">
        <v>511</v>
      </c>
      <c r="D118" s="15"/>
      <c r="E118" s="15"/>
      <c r="F118" s="15"/>
      <c r="G118" s="15"/>
    </row>
    <row r="119" ht="25" customHeight="1">
      <c r="A119" s="14" t="s">
        <v>417</v>
      </c>
      <c r="B119" s="14"/>
      <c r="C119" s="15" t="s">
        <v>388</v>
      </c>
      <c r="D119" s="15"/>
      <c r="E119" s="15"/>
      <c r="F119" s="15"/>
      <c r="G119" s="15"/>
    </row>
    <row r="120" ht="15" customHeight="1">
</row>
    <row r="121" ht="25" customHeight="1">
      <c r="A121" s="3" t="s">
        <v>487</v>
      </c>
      <c r="B121" s="3"/>
      <c r="C121" s="3"/>
      <c r="D121" s="3"/>
      <c r="E121" s="3"/>
      <c r="F121" s="3"/>
      <c r="G121" s="3"/>
    </row>
    <row r="122" ht="15" customHeight="1">
</row>
    <row r="123" ht="50" customHeight="1">
      <c r="A123" s="7" t="s">
        <v>324</v>
      </c>
      <c r="B123" s="7" t="s">
        <v>452</v>
      </c>
      <c r="C123" s="7"/>
      <c r="D123" s="7" t="s">
        <v>478</v>
      </c>
      <c r="E123" s="7" t="s">
        <v>479</v>
      </c>
      <c r="F123" s="7" t="s">
        <v>480</v>
      </c>
      <c r="G123" s="7" t="s">
        <v>481</v>
      </c>
    </row>
    <row r="124" ht="15" customHeight="1">
      <c r="A124" s="7">
        <v>1</v>
      </c>
      <c r="B124" s="7">
        <v>2</v>
      </c>
      <c r="C124" s="7"/>
      <c r="D124" s="7">
        <v>3</v>
      </c>
      <c r="E124" s="7">
        <v>4</v>
      </c>
      <c r="F124" s="7">
        <v>5</v>
      </c>
      <c r="G124" s="7">
        <v>6</v>
      </c>
    </row>
    <row r="125" ht="20" customHeight="1">
      <c r="A125" s="7" t="s">
        <v>512</v>
      </c>
      <c r="B125" s="8" t="s">
        <v>513</v>
      </c>
      <c r="C125" s="8"/>
      <c r="D125" s="7" t="s">
        <v>388</v>
      </c>
      <c r="E125" s="11">
        <v>1</v>
      </c>
      <c r="F125" s="11">
        <v>50074.8</v>
      </c>
      <c r="G125" s="11">
        <v>50074.8</v>
      </c>
    </row>
    <row r="126" ht="25" customHeight="1">
      <c r="A126" s="16" t="s">
        <v>483</v>
      </c>
      <c r="B126" s="16"/>
      <c r="C126" s="16"/>
      <c r="D126" s="16"/>
      <c r="E126" s="13">
        <f>SUBTOTAL(9,E125:E125)</f>
      </c>
      <c r="F126" s="13" t="s">
        <v>332</v>
      </c>
      <c r="G126" s="13">
        <f>SUBTOTAL(9,G125:G125)</f>
      </c>
    </row>
    <row r="127" ht="25" customHeight="1">
      <c r="A127" s="16" t="s">
        <v>484</v>
      </c>
      <c r="B127" s="16"/>
      <c r="C127" s="16"/>
      <c r="D127" s="16"/>
      <c r="E127" s="16"/>
      <c r="F127" s="16"/>
      <c r="G127" s="13">
        <f>SUBTOTAL(9,G125:G126)</f>
      </c>
    </row>
    <row r="128" ht="25" customHeight="1">
</row>
    <row r="129" ht="20" customHeight="1">
      <c r="A129" s="14" t="s">
        <v>414</v>
      </c>
      <c r="B129" s="14"/>
      <c r="C129" s="15" t="s">
        <v>247</v>
      </c>
      <c r="D129" s="15"/>
      <c r="E129" s="15"/>
      <c r="F129" s="15"/>
      <c r="G129" s="15"/>
    </row>
    <row r="130" ht="20" customHeight="1">
      <c r="A130" s="14" t="s">
        <v>415</v>
      </c>
      <c r="B130" s="14"/>
      <c r="C130" s="15" t="s">
        <v>476</v>
      </c>
      <c r="D130" s="15"/>
      <c r="E130" s="15"/>
      <c r="F130" s="15"/>
      <c r="G130" s="15"/>
    </row>
    <row r="131" ht="25" customHeight="1">
      <c r="A131" s="14" t="s">
        <v>417</v>
      </c>
      <c r="B131" s="14"/>
      <c r="C131" s="15" t="s">
        <v>391</v>
      </c>
      <c r="D131" s="15"/>
      <c r="E131" s="15"/>
      <c r="F131" s="15"/>
      <c r="G131" s="15"/>
    </row>
    <row r="132" ht="15" customHeight="1">
</row>
    <row r="133" ht="25" customHeight="1">
      <c r="A133" s="3" t="s">
        <v>477</v>
      </c>
      <c r="B133" s="3"/>
      <c r="C133" s="3"/>
      <c r="D133" s="3"/>
      <c r="E133" s="3"/>
      <c r="F133" s="3"/>
      <c r="G133" s="3"/>
    </row>
    <row r="134" ht="15" customHeight="1">
</row>
    <row r="135" ht="50" customHeight="1">
      <c r="A135" s="7" t="s">
        <v>324</v>
      </c>
      <c r="B135" s="7" t="s">
        <v>452</v>
      </c>
      <c r="C135" s="7"/>
      <c r="D135" s="7" t="s">
        <v>478</v>
      </c>
      <c r="E135" s="7" t="s">
        <v>479</v>
      </c>
      <c r="F135" s="7" t="s">
        <v>480</v>
      </c>
      <c r="G135" s="7" t="s">
        <v>481</v>
      </c>
    </row>
    <row r="136" ht="15" customHeight="1">
      <c r="A136" s="7">
        <v>1</v>
      </c>
      <c r="B136" s="7">
        <v>2</v>
      </c>
      <c r="C136" s="7"/>
      <c r="D136" s="7">
        <v>3</v>
      </c>
      <c r="E136" s="7">
        <v>4</v>
      </c>
      <c r="F136" s="7">
        <v>5</v>
      </c>
      <c r="G136" s="7">
        <v>6</v>
      </c>
    </row>
    <row r="137" ht="20" customHeight="1">
      <c r="A137" s="7" t="s">
        <v>431</v>
      </c>
      <c r="B137" s="8" t="s">
        <v>482</v>
      </c>
      <c r="C137" s="8"/>
      <c r="D137" s="7" t="s">
        <v>59</v>
      </c>
      <c r="E137" s="11">
        <v>1</v>
      </c>
      <c r="F137" s="11">
        <v>250000</v>
      </c>
      <c r="G137" s="11">
        <v>250000</v>
      </c>
    </row>
    <row r="138" ht="25" customHeight="1">
      <c r="A138" s="16" t="s">
        <v>483</v>
      </c>
      <c r="B138" s="16"/>
      <c r="C138" s="16"/>
      <c r="D138" s="16"/>
      <c r="E138" s="13">
        <f>SUBTOTAL(9,E137:E137)</f>
      </c>
      <c r="F138" s="13" t="s">
        <v>332</v>
      </c>
      <c r="G138" s="13">
        <f>SUBTOTAL(9,G137:G137)</f>
      </c>
    </row>
    <row r="139" ht="25" customHeight="1">
      <c r="A139" s="16" t="s">
        <v>484</v>
      </c>
      <c r="B139" s="16"/>
      <c r="C139" s="16"/>
      <c r="D139" s="16"/>
      <c r="E139" s="16"/>
      <c r="F139" s="16"/>
      <c r="G139" s="13">
        <f>SUBTOTAL(9,G137:G138)</f>
      </c>
    </row>
    <row r="140" ht="25" customHeight="1">
</row>
    <row r="141" ht="20" customHeight="1">
      <c r="A141" s="14" t="s">
        <v>414</v>
      </c>
      <c r="B141" s="14"/>
      <c r="C141" s="15" t="s">
        <v>247</v>
      </c>
      <c r="D141" s="15"/>
      <c r="E141" s="15"/>
      <c r="F141" s="15"/>
      <c r="G141" s="15"/>
    </row>
    <row r="142" ht="20" customHeight="1">
      <c r="A142" s="14" t="s">
        <v>415</v>
      </c>
      <c r="B142" s="14"/>
      <c r="C142" s="15" t="s">
        <v>416</v>
      </c>
      <c r="D142" s="15"/>
      <c r="E142" s="15"/>
      <c r="F142" s="15"/>
      <c r="G142" s="15"/>
    </row>
    <row r="143" ht="25" customHeight="1">
      <c r="A143" s="14" t="s">
        <v>417</v>
      </c>
      <c r="B143" s="14"/>
      <c r="C143" s="15" t="s">
        <v>391</v>
      </c>
      <c r="D143" s="15"/>
      <c r="E143" s="15"/>
      <c r="F143" s="15"/>
      <c r="G143" s="15"/>
    </row>
    <row r="144" ht="15" customHeight="1">
</row>
    <row r="145" ht="25" customHeight="1">
      <c r="A145" s="3" t="s">
        <v>485</v>
      </c>
      <c r="B145" s="3"/>
      <c r="C145" s="3"/>
      <c r="D145" s="3"/>
      <c r="E145" s="3"/>
      <c r="F145" s="3"/>
      <c r="G145" s="3"/>
    </row>
    <row r="146" ht="15" customHeight="1">
</row>
    <row r="147" ht="50" customHeight="1">
      <c r="A147" s="7" t="s">
        <v>324</v>
      </c>
      <c r="B147" s="7" t="s">
        <v>452</v>
      </c>
      <c r="C147" s="7"/>
      <c r="D147" s="7" t="s">
        <v>478</v>
      </c>
      <c r="E147" s="7" t="s">
        <v>479</v>
      </c>
      <c r="F147" s="7" t="s">
        <v>480</v>
      </c>
      <c r="G147" s="7" t="s">
        <v>481</v>
      </c>
    </row>
    <row r="148" ht="15" customHeight="1">
      <c r="A148" s="7">
        <v>1</v>
      </c>
      <c r="B148" s="7">
        <v>2</v>
      </c>
      <c r="C148" s="7"/>
      <c r="D148" s="7">
        <v>3</v>
      </c>
      <c r="E148" s="7">
        <v>4</v>
      </c>
      <c r="F148" s="7">
        <v>5</v>
      </c>
      <c r="G148" s="7">
        <v>6</v>
      </c>
    </row>
    <row r="149" ht="40" customHeight="1">
      <c r="A149" s="7" t="s">
        <v>431</v>
      </c>
      <c r="B149" s="8" t="s">
        <v>514</v>
      </c>
      <c r="C149" s="8"/>
      <c r="D149" s="7" t="s">
        <v>59</v>
      </c>
      <c r="E149" s="11">
        <v>1</v>
      </c>
      <c r="F149" s="11">
        <v>45964.35</v>
      </c>
      <c r="G149" s="11">
        <v>45964.35</v>
      </c>
    </row>
    <row r="150" ht="25" customHeight="1">
      <c r="A150" s="16" t="s">
        <v>483</v>
      </c>
      <c r="B150" s="16"/>
      <c r="C150" s="16"/>
      <c r="D150" s="16"/>
      <c r="E150" s="13">
        <f>SUBTOTAL(9,E149:E149)</f>
      </c>
      <c r="F150" s="13" t="s">
        <v>332</v>
      </c>
      <c r="G150" s="13">
        <f>SUBTOTAL(9,G149:G149)</f>
      </c>
    </row>
    <row r="151" ht="25" customHeight="1">
      <c r="A151" s="16" t="s">
        <v>484</v>
      </c>
      <c r="B151" s="16"/>
      <c r="C151" s="16"/>
      <c r="D151" s="16"/>
      <c r="E151" s="16"/>
      <c r="F151" s="16"/>
      <c r="G151" s="13">
        <f>SUBTOTAL(9,G149:G150)</f>
      </c>
    </row>
    <row r="152" ht="25" customHeight="1">
</row>
    <row r="153" ht="20" customHeight="1">
      <c r="A153" s="14" t="s">
        <v>414</v>
      </c>
      <c r="B153" s="14"/>
      <c r="C153" s="15" t="s">
        <v>247</v>
      </c>
      <c r="D153" s="15"/>
      <c r="E153" s="15"/>
      <c r="F153" s="15"/>
      <c r="G153" s="15"/>
    </row>
    <row r="154" ht="20" customHeight="1">
      <c r="A154" s="14" t="s">
        <v>415</v>
      </c>
      <c r="B154" s="14"/>
      <c r="C154" s="15" t="s">
        <v>416</v>
      </c>
      <c r="D154" s="15"/>
      <c r="E154" s="15"/>
      <c r="F154" s="15"/>
      <c r="G154" s="15"/>
    </row>
    <row r="155" ht="25" customHeight="1">
      <c r="A155" s="14" t="s">
        <v>417</v>
      </c>
      <c r="B155" s="14"/>
      <c r="C155" s="15" t="s">
        <v>391</v>
      </c>
      <c r="D155" s="15"/>
      <c r="E155" s="15"/>
      <c r="F155" s="15"/>
      <c r="G155" s="15"/>
    </row>
    <row r="156" ht="15" customHeight="1">
</row>
    <row r="157" ht="25" customHeight="1">
      <c r="A157" s="3" t="s">
        <v>487</v>
      </c>
      <c r="B157" s="3"/>
      <c r="C157" s="3"/>
      <c r="D157" s="3"/>
      <c r="E157" s="3"/>
      <c r="F157" s="3"/>
      <c r="G157" s="3"/>
    </row>
    <row r="158" ht="15" customHeight="1">
</row>
    <row r="159" ht="50" customHeight="1">
      <c r="A159" s="7" t="s">
        <v>324</v>
      </c>
      <c r="B159" s="7" t="s">
        <v>452</v>
      </c>
      <c r="C159" s="7"/>
      <c r="D159" s="7" t="s">
        <v>478</v>
      </c>
      <c r="E159" s="7" t="s">
        <v>479</v>
      </c>
      <c r="F159" s="7" t="s">
        <v>480</v>
      </c>
      <c r="G159" s="7" t="s">
        <v>481</v>
      </c>
    </row>
    <row r="160" ht="15" customHeight="1">
      <c r="A160" s="7">
        <v>1</v>
      </c>
      <c r="B160" s="7">
        <v>2</v>
      </c>
      <c r="C160" s="7"/>
      <c r="D160" s="7">
        <v>3</v>
      </c>
      <c r="E160" s="7">
        <v>4</v>
      </c>
      <c r="F160" s="7">
        <v>5</v>
      </c>
      <c r="G160" s="7">
        <v>6</v>
      </c>
    </row>
    <row r="161" ht="40" customHeight="1">
      <c r="A161" s="7" t="s">
        <v>431</v>
      </c>
      <c r="B161" s="8" t="s">
        <v>515</v>
      </c>
      <c r="C161" s="8"/>
      <c r="D161" s="7" t="s">
        <v>59</v>
      </c>
      <c r="E161" s="11">
        <v>1</v>
      </c>
      <c r="F161" s="11">
        <v>7476</v>
      </c>
      <c r="G161" s="11">
        <v>7476</v>
      </c>
    </row>
    <row r="162" ht="25" customHeight="1">
      <c r="A162" s="16" t="s">
        <v>483</v>
      </c>
      <c r="B162" s="16"/>
      <c r="C162" s="16"/>
      <c r="D162" s="16"/>
      <c r="E162" s="13">
        <f>SUBTOTAL(9,E161:E161)</f>
      </c>
      <c r="F162" s="13" t="s">
        <v>332</v>
      </c>
      <c r="G162" s="13">
        <f>SUBTOTAL(9,G161:G161)</f>
      </c>
    </row>
    <row r="163" ht="25" customHeight="1">
      <c r="A163" s="16" t="s">
        <v>484</v>
      </c>
      <c r="B163" s="16"/>
      <c r="C163" s="16"/>
      <c r="D163" s="16"/>
      <c r="E163" s="16"/>
      <c r="F163" s="16"/>
      <c r="G163" s="13">
        <f>SUBTOTAL(9,G161:G162)</f>
      </c>
    </row>
    <row r="164" ht="25" customHeight="1">
</row>
    <row r="165" ht="20" customHeight="1">
      <c r="A165" s="14" t="s">
        <v>414</v>
      </c>
      <c r="B165" s="14"/>
      <c r="C165" s="15" t="s">
        <v>247</v>
      </c>
      <c r="D165" s="15"/>
      <c r="E165" s="15"/>
      <c r="F165" s="15"/>
      <c r="G165" s="15"/>
    </row>
    <row r="166" ht="20" customHeight="1">
      <c r="A166" s="14" t="s">
        <v>415</v>
      </c>
      <c r="B166" s="14"/>
      <c r="C166" s="15" t="s">
        <v>416</v>
      </c>
      <c r="D166" s="15"/>
      <c r="E166" s="15"/>
      <c r="F166" s="15"/>
      <c r="G166" s="15"/>
    </row>
    <row r="167" ht="25" customHeight="1">
      <c r="A167" s="14" t="s">
        <v>417</v>
      </c>
      <c r="B167" s="14"/>
      <c r="C167" s="15" t="s">
        <v>391</v>
      </c>
      <c r="D167" s="15"/>
      <c r="E167" s="15"/>
      <c r="F167" s="15"/>
      <c r="G167" s="15"/>
    </row>
    <row r="168" ht="15" customHeight="1">
</row>
    <row r="169" ht="25" customHeight="1">
      <c r="A169" s="3" t="s">
        <v>489</v>
      </c>
      <c r="B169" s="3"/>
      <c r="C169" s="3"/>
      <c r="D169" s="3"/>
      <c r="E169" s="3"/>
      <c r="F169" s="3"/>
      <c r="G169" s="3"/>
    </row>
    <row r="170" ht="15" customHeight="1">
</row>
    <row r="171" ht="50" customHeight="1">
      <c r="A171" s="7" t="s">
        <v>324</v>
      </c>
      <c r="B171" s="7" t="s">
        <v>452</v>
      </c>
      <c r="C171" s="7"/>
      <c r="D171" s="7" t="s">
        <v>478</v>
      </c>
      <c r="E171" s="7" t="s">
        <v>479</v>
      </c>
      <c r="F171" s="7" t="s">
        <v>480</v>
      </c>
      <c r="G171" s="7" t="s">
        <v>481</v>
      </c>
    </row>
    <row r="172" ht="15" customHeight="1">
      <c r="A172" s="7">
        <v>1</v>
      </c>
      <c r="B172" s="7">
        <v>2</v>
      </c>
      <c r="C172" s="7"/>
      <c r="D172" s="7">
        <v>3</v>
      </c>
      <c r="E172" s="7">
        <v>4</v>
      </c>
      <c r="F172" s="7">
        <v>5</v>
      </c>
      <c r="G172" s="7">
        <v>6</v>
      </c>
    </row>
    <row r="173" ht="40" customHeight="1">
      <c r="A173" s="7" t="s">
        <v>431</v>
      </c>
      <c r="B173" s="8" t="s">
        <v>516</v>
      </c>
      <c r="C173" s="8"/>
      <c r="D173" s="7" t="s">
        <v>59</v>
      </c>
      <c r="E173" s="11">
        <v>1</v>
      </c>
      <c r="F173" s="11">
        <v>89230</v>
      </c>
      <c r="G173" s="11">
        <v>89230</v>
      </c>
    </row>
    <row r="174" ht="25" customHeight="1">
      <c r="A174" s="16" t="s">
        <v>483</v>
      </c>
      <c r="B174" s="16"/>
      <c r="C174" s="16"/>
      <c r="D174" s="16"/>
      <c r="E174" s="13">
        <f>SUBTOTAL(9,E173:E173)</f>
      </c>
      <c r="F174" s="13" t="s">
        <v>332</v>
      </c>
      <c r="G174" s="13">
        <f>SUBTOTAL(9,G173:G173)</f>
      </c>
    </row>
    <row r="175" ht="25" customHeight="1">
      <c r="A175" s="16" t="s">
        <v>484</v>
      </c>
      <c r="B175" s="16"/>
      <c r="C175" s="16"/>
      <c r="D175" s="16"/>
      <c r="E175" s="16"/>
      <c r="F175" s="16"/>
      <c r="G175" s="13">
        <f>SUBTOTAL(9,G173:G174)</f>
      </c>
    </row>
    <row r="176" ht="25" customHeight="1">
</row>
    <row r="177" ht="20" customHeight="1">
      <c r="A177" s="14" t="s">
        <v>414</v>
      </c>
      <c r="B177" s="14"/>
      <c r="C177" s="15" t="s">
        <v>247</v>
      </c>
      <c r="D177" s="15"/>
      <c r="E177" s="15"/>
      <c r="F177" s="15"/>
      <c r="G177" s="15"/>
    </row>
    <row r="178" ht="20" customHeight="1">
      <c r="A178" s="14" t="s">
        <v>415</v>
      </c>
      <c r="B178" s="14"/>
      <c r="C178" s="15" t="s">
        <v>416</v>
      </c>
      <c r="D178" s="15"/>
      <c r="E178" s="15"/>
      <c r="F178" s="15"/>
      <c r="G178" s="15"/>
    </row>
    <row r="179" ht="25" customHeight="1">
      <c r="A179" s="14" t="s">
        <v>417</v>
      </c>
      <c r="B179" s="14"/>
      <c r="C179" s="15" t="s">
        <v>391</v>
      </c>
      <c r="D179" s="15"/>
      <c r="E179" s="15"/>
      <c r="F179" s="15"/>
      <c r="G179" s="15"/>
    </row>
    <row r="180" ht="15" customHeight="1">
</row>
    <row r="181" ht="25" customHeight="1">
      <c r="A181" s="3" t="s">
        <v>493</v>
      </c>
      <c r="B181" s="3"/>
      <c r="C181" s="3"/>
      <c r="D181" s="3"/>
      <c r="E181" s="3"/>
      <c r="F181" s="3"/>
      <c r="G181" s="3"/>
    </row>
    <row r="182" ht="15" customHeight="1">
</row>
    <row r="183" ht="50" customHeight="1">
      <c r="A183" s="7" t="s">
        <v>324</v>
      </c>
      <c r="B183" s="7" t="s">
        <v>452</v>
      </c>
      <c r="C183" s="7"/>
      <c r="D183" s="7" t="s">
        <v>478</v>
      </c>
      <c r="E183" s="7" t="s">
        <v>479</v>
      </c>
      <c r="F183" s="7" t="s">
        <v>480</v>
      </c>
      <c r="G183" s="7" t="s">
        <v>481</v>
      </c>
    </row>
    <row r="184" ht="15" customHeight="1">
      <c r="A184" s="7">
        <v>1</v>
      </c>
      <c r="B184" s="7">
        <v>2</v>
      </c>
      <c r="C184" s="7"/>
      <c r="D184" s="7">
        <v>3</v>
      </c>
      <c r="E184" s="7">
        <v>4</v>
      </c>
      <c r="F184" s="7">
        <v>5</v>
      </c>
      <c r="G184" s="7">
        <v>6</v>
      </c>
    </row>
    <row r="185" ht="40" customHeight="1">
      <c r="A185" s="7" t="s">
        <v>431</v>
      </c>
      <c r="B185" s="8" t="s">
        <v>517</v>
      </c>
      <c r="C185" s="8"/>
      <c r="D185" s="7" t="s">
        <v>59</v>
      </c>
      <c r="E185" s="11">
        <v>1</v>
      </c>
      <c r="F185" s="11">
        <v>42966.67</v>
      </c>
      <c r="G185" s="11">
        <v>42966.67</v>
      </c>
    </row>
    <row r="186" ht="40" customHeight="1">
      <c r="A186" s="7" t="s">
        <v>431</v>
      </c>
      <c r="B186" s="8" t="s">
        <v>518</v>
      </c>
      <c r="C186" s="8"/>
      <c r="D186" s="7" t="s">
        <v>59</v>
      </c>
      <c r="E186" s="11">
        <v>1</v>
      </c>
      <c r="F186" s="11">
        <v>510594.17</v>
      </c>
      <c r="G186" s="11">
        <v>510594.17</v>
      </c>
    </row>
    <row r="187" ht="25" customHeight="1">
      <c r="A187" s="16" t="s">
        <v>483</v>
      </c>
      <c r="B187" s="16"/>
      <c r="C187" s="16"/>
      <c r="D187" s="16"/>
      <c r="E187" s="13">
        <f>SUBTOTAL(9,E185:E186)</f>
      </c>
      <c r="F187" s="13" t="s">
        <v>332</v>
      </c>
      <c r="G187" s="13">
        <f>SUBTOTAL(9,G185:G186)</f>
      </c>
    </row>
    <row r="188" ht="25" customHeight="1">
      <c r="A188" s="16" t="s">
        <v>484</v>
      </c>
      <c r="B188" s="16"/>
      <c r="C188" s="16"/>
      <c r="D188" s="16"/>
      <c r="E188" s="16"/>
      <c r="F188" s="16"/>
      <c r="G188" s="13">
        <f>SUBTOTAL(9,G185:G187)</f>
      </c>
    </row>
    <row r="189" ht="25" customHeight="1">
</row>
    <row r="190" ht="20" customHeight="1">
      <c r="A190" s="14" t="s">
        <v>414</v>
      </c>
      <c r="B190" s="14"/>
      <c r="C190" s="15" t="s">
        <v>247</v>
      </c>
      <c r="D190" s="15"/>
      <c r="E190" s="15"/>
      <c r="F190" s="15"/>
      <c r="G190" s="15"/>
    </row>
    <row r="191" ht="20" customHeight="1">
      <c r="A191" s="14" t="s">
        <v>415</v>
      </c>
      <c r="B191" s="14"/>
      <c r="C191" s="15" t="s">
        <v>416</v>
      </c>
      <c r="D191" s="15"/>
      <c r="E191" s="15"/>
      <c r="F191" s="15"/>
      <c r="G191" s="15"/>
    </row>
    <row r="192" ht="25" customHeight="1">
      <c r="A192" s="14" t="s">
        <v>417</v>
      </c>
      <c r="B192" s="14"/>
      <c r="C192" s="15" t="s">
        <v>391</v>
      </c>
      <c r="D192" s="15"/>
      <c r="E192" s="15"/>
      <c r="F192" s="15"/>
      <c r="G192" s="15"/>
    </row>
    <row r="193" ht="15" customHeight="1">
</row>
    <row r="194" ht="25" customHeight="1">
      <c r="A194" s="3" t="s">
        <v>477</v>
      </c>
      <c r="B194" s="3"/>
      <c r="C194" s="3"/>
      <c r="D194" s="3"/>
      <c r="E194" s="3"/>
      <c r="F194" s="3"/>
      <c r="G194" s="3"/>
    </row>
    <row r="195" ht="15" customHeight="1">
</row>
    <row r="196" ht="50" customHeight="1">
      <c r="A196" s="7" t="s">
        <v>324</v>
      </c>
      <c r="B196" s="7" t="s">
        <v>452</v>
      </c>
      <c r="C196" s="7"/>
      <c r="D196" s="7" t="s">
        <v>478</v>
      </c>
      <c r="E196" s="7" t="s">
        <v>479</v>
      </c>
      <c r="F196" s="7" t="s">
        <v>480</v>
      </c>
      <c r="G196" s="7" t="s">
        <v>481</v>
      </c>
    </row>
    <row r="197" ht="15" customHeight="1">
      <c r="A197" s="7">
        <v>1</v>
      </c>
      <c r="B197" s="7">
        <v>2</v>
      </c>
      <c r="C197" s="7"/>
      <c r="D197" s="7">
        <v>3</v>
      </c>
      <c r="E197" s="7">
        <v>4</v>
      </c>
      <c r="F197" s="7">
        <v>5</v>
      </c>
      <c r="G197" s="7">
        <v>6</v>
      </c>
    </row>
    <row r="198" ht="40" customHeight="1">
      <c r="A198" s="7" t="s">
        <v>431</v>
      </c>
      <c r="B198" s="8" t="s">
        <v>519</v>
      </c>
      <c r="C198" s="8"/>
      <c r="D198" s="7" t="s">
        <v>59</v>
      </c>
      <c r="E198" s="11">
        <v>1</v>
      </c>
      <c r="F198" s="11">
        <v>53515</v>
      </c>
      <c r="G198" s="11">
        <v>53515</v>
      </c>
    </row>
    <row r="199" ht="25" customHeight="1">
      <c r="A199" s="16" t="s">
        <v>483</v>
      </c>
      <c r="B199" s="16"/>
      <c r="C199" s="16"/>
      <c r="D199" s="16"/>
      <c r="E199" s="13">
        <f>SUBTOTAL(9,E198:E198)</f>
      </c>
      <c r="F199" s="13" t="s">
        <v>332</v>
      </c>
      <c r="G199" s="13">
        <f>SUBTOTAL(9,G198:G198)</f>
      </c>
    </row>
    <row r="200" ht="25" customHeight="1">
      <c r="A200" s="16" t="s">
        <v>484</v>
      </c>
      <c r="B200" s="16"/>
      <c r="C200" s="16"/>
      <c r="D200" s="16"/>
      <c r="E200" s="16"/>
      <c r="F200" s="16"/>
      <c r="G200" s="13">
        <f>SUBTOTAL(9,G198:G199)</f>
      </c>
    </row>
    <row r="201" ht="25" customHeight="1">
</row>
    <row r="202" ht="20" customHeight="1">
      <c r="A202" s="14" t="s">
        <v>414</v>
      </c>
      <c r="B202" s="14"/>
      <c r="C202" s="15" t="s">
        <v>247</v>
      </c>
      <c r="D202" s="15"/>
      <c r="E202" s="15"/>
      <c r="F202" s="15"/>
      <c r="G202" s="15"/>
    </row>
    <row r="203" ht="20" customHeight="1">
      <c r="A203" s="14" t="s">
        <v>415</v>
      </c>
      <c r="B203" s="14"/>
      <c r="C203" s="15" t="s">
        <v>416</v>
      </c>
      <c r="D203" s="15"/>
      <c r="E203" s="15"/>
      <c r="F203" s="15"/>
      <c r="G203" s="15"/>
    </row>
    <row r="204" ht="25" customHeight="1">
      <c r="A204" s="14" t="s">
        <v>417</v>
      </c>
      <c r="B204" s="14"/>
      <c r="C204" s="15" t="s">
        <v>391</v>
      </c>
      <c r="D204" s="15"/>
      <c r="E204" s="15"/>
      <c r="F204" s="15"/>
      <c r="G204" s="15"/>
    </row>
    <row r="205" ht="15" customHeight="1">
</row>
    <row r="206" ht="25" customHeight="1">
      <c r="A206" s="3" t="s">
        <v>506</v>
      </c>
      <c r="B206" s="3"/>
      <c r="C206" s="3"/>
      <c r="D206" s="3"/>
      <c r="E206" s="3"/>
      <c r="F206" s="3"/>
      <c r="G206" s="3"/>
    </row>
    <row r="207" ht="15" customHeight="1">
</row>
    <row r="208" ht="50" customHeight="1">
      <c r="A208" s="7" t="s">
        <v>324</v>
      </c>
      <c r="B208" s="7" t="s">
        <v>452</v>
      </c>
      <c r="C208" s="7"/>
      <c r="D208" s="7" t="s">
        <v>478</v>
      </c>
      <c r="E208" s="7" t="s">
        <v>479</v>
      </c>
      <c r="F208" s="7" t="s">
        <v>480</v>
      </c>
      <c r="G208" s="7" t="s">
        <v>481</v>
      </c>
    </row>
    <row r="209" ht="15" customHeight="1">
      <c r="A209" s="7">
        <v>1</v>
      </c>
      <c r="B209" s="7">
        <v>2</v>
      </c>
      <c r="C209" s="7"/>
      <c r="D209" s="7">
        <v>3</v>
      </c>
      <c r="E209" s="7">
        <v>4</v>
      </c>
      <c r="F209" s="7">
        <v>5</v>
      </c>
      <c r="G209" s="7">
        <v>6</v>
      </c>
    </row>
    <row r="210" ht="40" customHeight="1">
      <c r="A210" s="7" t="s">
        <v>431</v>
      </c>
      <c r="B210" s="8" t="s">
        <v>520</v>
      </c>
      <c r="C210" s="8"/>
      <c r="D210" s="7" t="s">
        <v>59</v>
      </c>
      <c r="E210" s="11">
        <v>1</v>
      </c>
      <c r="F210" s="11">
        <v>47700</v>
      </c>
      <c r="G210" s="11">
        <v>47700</v>
      </c>
    </row>
    <row r="211" ht="40" customHeight="1">
      <c r="A211" s="7" t="s">
        <v>431</v>
      </c>
      <c r="B211" s="8" t="s">
        <v>507</v>
      </c>
      <c r="C211" s="8"/>
      <c r="D211" s="7" t="s">
        <v>59</v>
      </c>
      <c r="E211" s="11">
        <v>1</v>
      </c>
      <c r="F211" s="11">
        <v>1837.22</v>
      </c>
      <c r="G211" s="11">
        <v>1837.22</v>
      </c>
    </row>
    <row r="212" ht="25" customHeight="1">
      <c r="A212" s="16" t="s">
        <v>483</v>
      </c>
      <c r="B212" s="16"/>
      <c r="C212" s="16"/>
      <c r="D212" s="16"/>
      <c r="E212" s="13">
        <f>SUBTOTAL(9,E210:E211)</f>
      </c>
      <c r="F212" s="13" t="s">
        <v>332</v>
      </c>
      <c r="G212" s="13">
        <f>SUBTOTAL(9,G210:G211)</f>
      </c>
    </row>
    <row r="213" ht="25" customHeight="1">
      <c r="A213" s="16" t="s">
        <v>484</v>
      </c>
      <c r="B213" s="16"/>
      <c r="C213" s="16"/>
      <c r="D213" s="16"/>
      <c r="E213" s="16"/>
      <c r="F213" s="16"/>
      <c r="G213" s="13">
        <f>SUBTOTAL(9,G210:G212)</f>
      </c>
    </row>
    <row r="214" ht="25" customHeight="1">
</row>
    <row r="215" ht="20" customHeight="1">
      <c r="A215" s="14" t="s">
        <v>414</v>
      </c>
      <c r="B215" s="14"/>
      <c r="C215" s="15" t="s">
        <v>295</v>
      </c>
      <c r="D215" s="15"/>
      <c r="E215" s="15"/>
      <c r="F215" s="15"/>
      <c r="G215" s="15"/>
    </row>
    <row r="216" ht="20" customHeight="1">
      <c r="A216" s="14" t="s">
        <v>415</v>
      </c>
      <c r="B216" s="14"/>
      <c r="C216" s="15" t="s">
        <v>416</v>
      </c>
      <c r="D216" s="15"/>
      <c r="E216" s="15"/>
      <c r="F216" s="15"/>
      <c r="G216" s="15"/>
    </row>
    <row r="217" ht="25" customHeight="1">
      <c r="A217" s="14" t="s">
        <v>417</v>
      </c>
      <c r="B217" s="14"/>
      <c r="C217" s="15" t="s">
        <v>391</v>
      </c>
      <c r="D217" s="15"/>
      <c r="E217" s="15"/>
      <c r="F217" s="15"/>
      <c r="G217" s="15"/>
    </row>
    <row r="218" ht="15" customHeight="1">
</row>
    <row r="219" ht="25" customHeight="1">
      <c r="A219" s="3" t="s">
        <v>487</v>
      </c>
      <c r="B219" s="3"/>
      <c r="C219" s="3"/>
      <c r="D219" s="3"/>
      <c r="E219" s="3"/>
      <c r="F219" s="3"/>
      <c r="G219" s="3"/>
    </row>
    <row r="220" ht="15" customHeight="1">
</row>
    <row r="221" ht="50" customHeight="1">
      <c r="A221" s="7" t="s">
        <v>324</v>
      </c>
      <c r="B221" s="7" t="s">
        <v>452</v>
      </c>
      <c r="C221" s="7"/>
      <c r="D221" s="7" t="s">
        <v>478</v>
      </c>
      <c r="E221" s="7" t="s">
        <v>479</v>
      </c>
      <c r="F221" s="7" t="s">
        <v>480</v>
      </c>
      <c r="G221" s="7" t="s">
        <v>481</v>
      </c>
    </row>
    <row r="222" ht="15" customHeight="1">
      <c r="A222" s="7">
        <v>1</v>
      </c>
      <c r="B222" s="7">
        <v>2</v>
      </c>
      <c r="C222" s="7"/>
      <c r="D222" s="7">
        <v>3</v>
      </c>
      <c r="E222" s="7">
        <v>4</v>
      </c>
      <c r="F222" s="7">
        <v>5</v>
      </c>
      <c r="G222" s="7">
        <v>6</v>
      </c>
    </row>
    <row r="223" ht="40" customHeight="1">
      <c r="A223" s="7" t="s">
        <v>431</v>
      </c>
      <c r="B223" s="8" t="s">
        <v>515</v>
      </c>
      <c r="C223" s="8"/>
      <c r="D223" s="7" t="s">
        <v>59</v>
      </c>
      <c r="E223" s="11">
        <v>1</v>
      </c>
      <c r="F223" s="11">
        <v>749500</v>
      </c>
      <c r="G223" s="11">
        <v>749500</v>
      </c>
    </row>
    <row r="224" ht="25" customHeight="1">
      <c r="A224" s="16" t="s">
        <v>483</v>
      </c>
      <c r="B224" s="16"/>
      <c r="C224" s="16"/>
      <c r="D224" s="16"/>
      <c r="E224" s="13">
        <f>SUBTOTAL(9,E223:E223)</f>
      </c>
      <c r="F224" s="13" t="s">
        <v>332</v>
      </c>
      <c r="G224" s="13">
        <f>SUBTOTAL(9,G223:G223)</f>
      </c>
    </row>
    <row r="225" ht="25" customHeight="1">
      <c r="A225" s="16" t="s">
        <v>484</v>
      </c>
      <c r="B225" s="16"/>
      <c r="C225" s="16"/>
      <c r="D225" s="16"/>
      <c r="E225" s="16"/>
      <c r="F225" s="16"/>
      <c r="G225" s="13">
        <f>SUBTOTAL(9,G223:G224)</f>
      </c>
    </row>
    <row r="226" ht="25" customHeight="1">
</row>
    <row r="227" ht="20" customHeight="1">
      <c r="A227" s="14" t="s">
        <v>414</v>
      </c>
      <c r="B227" s="14"/>
      <c r="C227" s="15" t="s">
        <v>247</v>
      </c>
      <c r="D227" s="15"/>
      <c r="E227" s="15"/>
      <c r="F227" s="15"/>
      <c r="G227" s="15"/>
    </row>
    <row r="228" ht="20" customHeight="1">
      <c r="A228" s="14" t="s">
        <v>415</v>
      </c>
      <c r="B228" s="14"/>
      <c r="C228" s="15" t="s">
        <v>476</v>
      </c>
      <c r="D228" s="15"/>
      <c r="E228" s="15"/>
      <c r="F228" s="15"/>
      <c r="G228" s="15"/>
    </row>
    <row r="229" ht="25" customHeight="1">
      <c r="A229" s="14" t="s">
        <v>417</v>
      </c>
      <c r="B229" s="14"/>
      <c r="C229" s="15" t="s">
        <v>394</v>
      </c>
      <c r="D229" s="15"/>
      <c r="E229" s="15"/>
      <c r="F229" s="15"/>
      <c r="G229" s="15"/>
    </row>
    <row r="230" ht="15" customHeight="1">
</row>
    <row r="231" ht="25" customHeight="1">
      <c r="A231" s="3" t="s">
        <v>477</v>
      </c>
      <c r="B231" s="3"/>
      <c r="C231" s="3"/>
      <c r="D231" s="3"/>
      <c r="E231" s="3"/>
      <c r="F231" s="3"/>
      <c r="G231" s="3"/>
    </row>
    <row r="232" ht="15" customHeight="1">
</row>
    <row r="233" ht="50" customHeight="1">
      <c r="A233" s="7" t="s">
        <v>324</v>
      </c>
      <c r="B233" s="7" t="s">
        <v>452</v>
      </c>
      <c r="C233" s="7"/>
      <c r="D233" s="7" t="s">
        <v>478</v>
      </c>
      <c r="E233" s="7" t="s">
        <v>479</v>
      </c>
      <c r="F233" s="7" t="s">
        <v>480</v>
      </c>
      <c r="G233" s="7" t="s">
        <v>481</v>
      </c>
    </row>
    <row r="234" ht="15" customHeight="1">
      <c r="A234" s="7">
        <v>1</v>
      </c>
      <c r="B234" s="7">
        <v>2</v>
      </c>
      <c r="C234" s="7"/>
      <c r="D234" s="7">
        <v>3</v>
      </c>
      <c r="E234" s="7">
        <v>4</v>
      </c>
      <c r="F234" s="7">
        <v>5</v>
      </c>
      <c r="G234" s="7">
        <v>6</v>
      </c>
    </row>
    <row r="235" ht="20" customHeight="1">
      <c r="A235" s="7" t="s">
        <v>432</v>
      </c>
      <c r="B235" s="8" t="s">
        <v>482</v>
      </c>
      <c r="C235" s="8"/>
      <c r="D235" s="7" t="s">
        <v>59</v>
      </c>
      <c r="E235" s="11">
        <v>1</v>
      </c>
      <c r="F235" s="11">
        <v>250000</v>
      </c>
      <c r="G235" s="11">
        <v>250000</v>
      </c>
    </row>
    <row r="236" ht="25" customHeight="1">
      <c r="A236" s="16" t="s">
        <v>483</v>
      </c>
      <c r="B236" s="16"/>
      <c r="C236" s="16"/>
      <c r="D236" s="16"/>
      <c r="E236" s="13">
        <f>SUBTOTAL(9,E235:E235)</f>
      </c>
      <c r="F236" s="13" t="s">
        <v>332</v>
      </c>
      <c r="G236" s="13">
        <f>SUBTOTAL(9,G235:G235)</f>
      </c>
    </row>
    <row r="237" ht="25" customHeight="1">
      <c r="A237" s="16" t="s">
        <v>484</v>
      </c>
      <c r="B237" s="16"/>
      <c r="C237" s="16"/>
      <c r="D237" s="16"/>
      <c r="E237" s="16"/>
      <c r="F237" s="16"/>
      <c r="G237" s="13">
        <f>SUBTOTAL(9,G235:G236)</f>
      </c>
    </row>
    <row r="238" ht="25" customHeight="1">
</row>
    <row r="239" ht="20" customHeight="1">
      <c r="A239" s="14" t="s">
        <v>414</v>
      </c>
      <c r="B239" s="14"/>
      <c r="C239" s="15" t="s">
        <v>247</v>
      </c>
      <c r="D239" s="15"/>
      <c r="E239" s="15"/>
      <c r="F239" s="15"/>
      <c r="G239" s="15"/>
    </row>
    <row r="240" ht="20" customHeight="1">
      <c r="A240" s="14" t="s">
        <v>415</v>
      </c>
      <c r="B240" s="14"/>
      <c r="C240" s="15" t="s">
        <v>416</v>
      </c>
      <c r="D240" s="15"/>
      <c r="E240" s="15"/>
      <c r="F240" s="15"/>
      <c r="G240" s="15"/>
    </row>
    <row r="241" ht="25" customHeight="1">
      <c r="A241" s="14" t="s">
        <v>417</v>
      </c>
      <c r="B241" s="14"/>
      <c r="C241" s="15" t="s">
        <v>394</v>
      </c>
      <c r="D241" s="15"/>
      <c r="E241" s="15"/>
      <c r="F241" s="15"/>
      <c r="G241" s="15"/>
    </row>
    <row r="242" ht="15" customHeight="1">
</row>
    <row r="243" ht="25" customHeight="1">
      <c r="A243" s="3" t="s">
        <v>485</v>
      </c>
      <c r="B243" s="3"/>
      <c r="C243" s="3"/>
      <c r="D243" s="3"/>
      <c r="E243" s="3"/>
      <c r="F243" s="3"/>
      <c r="G243" s="3"/>
    </row>
    <row r="244" ht="15" customHeight="1">
</row>
    <row r="245" ht="50" customHeight="1">
      <c r="A245" s="7" t="s">
        <v>324</v>
      </c>
      <c r="B245" s="7" t="s">
        <v>452</v>
      </c>
      <c r="C245" s="7"/>
      <c r="D245" s="7" t="s">
        <v>478</v>
      </c>
      <c r="E245" s="7" t="s">
        <v>479</v>
      </c>
      <c r="F245" s="7" t="s">
        <v>480</v>
      </c>
      <c r="G245" s="7" t="s">
        <v>481</v>
      </c>
    </row>
    <row r="246" ht="15" customHeight="1">
      <c r="A246" s="7">
        <v>1</v>
      </c>
      <c r="B246" s="7">
        <v>2</v>
      </c>
      <c r="C246" s="7"/>
      <c r="D246" s="7">
        <v>3</v>
      </c>
      <c r="E246" s="7">
        <v>4</v>
      </c>
      <c r="F246" s="7">
        <v>5</v>
      </c>
      <c r="G246" s="7">
        <v>6</v>
      </c>
    </row>
    <row r="247" ht="40" customHeight="1">
      <c r="A247" s="7" t="s">
        <v>432</v>
      </c>
      <c r="B247" s="8" t="s">
        <v>514</v>
      </c>
      <c r="C247" s="8"/>
      <c r="D247" s="7" t="s">
        <v>59</v>
      </c>
      <c r="E247" s="11">
        <v>1</v>
      </c>
      <c r="F247" s="11">
        <v>45964.35</v>
      </c>
      <c r="G247" s="11">
        <v>45964.35</v>
      </c>
    </row>
    <row r="248" ht="25" customHeight="1">
      <c r="A248" s="16" t="s">
        <v>483</v>
      </c>
      <c r="B248" s="16"/>
      <c r="C248" s="16"/>
      <c r="D248" s="16"/>
      <c r="E248" s="13">
        <f>SUBTOTAL(9,E247:E247)</f>
      </c>
      <c r="F248" s="13" t="s">
        <v>332</v>
      </c>
      <c r="G248" s="13">
        <f>SUBTOTAL(9,G247:G247)</f>
      </c>
    </row>
    <row r="249" ht="25" customHeight="1">
      <c r="A249" s="16" t="s">
        <v>484</v>
      </c>
      <c r="B249" s="16"/>
      <c r="C249" s="16"/>
      <c r="D249" s="16"/>
      <c r="E249" s="16"/>
      <c r="F249" s="16"/>
      <c r="G249" s="13">
        <f>SUBTOTAL(9,G247:G248)</f>
      </c>
    </row>
    <row r="250" ht="25" customHeight="1">
</row>
    <row r="251" ht="20" customHeight="1">
      <c r="A251" s="14" t="s">
        <v>414</v>
      </c>
      <c r="B251" s="14"/>
      <c r="C251" s="15" t="s">
        <v>247</v>
      </c>
      <c r="D251" s="15"/>
      <c r="E251" s="15"/>
      <c r="F251" s="15"/>
      <c r="G251" s="15"/>
    </row>
    <row r="252" ht="20" customHeight="1">
      <c r="A252" s="14" t="s">
        <v>415</v>
      </c>
      <c r="B252" s="14"/>
      <c r="C252" s="15" t="s">
        <v>416</v>
      </c>
      <c r="D252" s="15"/>
      <c r="E252" s="15"/>
      <c r="F252" s="15"/>
      <c r="G252" s="15"/>
    </row>
    <row r="253" ht="25" customHeight="1">
      <c r="A253" s="14" t="s">
        <v>417</v>
      </c>
      <c r="B253" s="14"/>
      <c r="C253" s="15" t="s">
        <v>394</v>
      </c>
      <c r="D253" s="15"/>
      <c r="E253" s="15"/>
      <c r="F253" s="15"/>
      <c r="G253" s="15"/>
    </row>
    <row r="254" ht="15" customHeight="1">
</row>
    <row r="255" ht="25" customHeight="1">
      <c r="A255" s="3" t="s">
        <v>487</v>
      </c>
      <c r="B255" s="3"/>
      <c r="C255" s="3"/>
      <c r="D255" s="3"/>
      <c r="E255" s="3"/>
      <c r="F255" s="3"/>
      <c r="G255" s="3"/>
    </row>
    <row r="256" ht="15" customHeight="1">
</row>
    <row r="257" ht="50" customHeight="1">
      <c r="A257" s="7" t="s">
        <v>324</v>
      </c>
      <c r="B257" s="7" t="s">
        <v>452</v>
      </c>
      <c r="C257" s="7"/>
      <c r="D257" s="7" t="s">
        <v>478</v>
      </c>
      <c r="E257" s="7" t="s">
        <v>479</v>
      </c>
      <c r="F257" s="7" t="s">
        <v>480</v>
      </c>
      <c r="G257" s="7" t="s">
        <v>481</v>
      </c>
    </row>
    <row r="258" ht="15" customHeight="1">
      <c r="A258" s="7">
        <v>1</v>
      </c>
      <c r="B258" s="7">
        <v>2</v>
      </c>
      <c r="C258" s="7"/>
      <c r="D258" s="7">
        <v>3</v>
      </c>
      <c r="E258" s="7">
        <v>4</v>
      </c>
      <c r="F258" s="7">
        <v>5</v>
      </c>
      <c r="G258" s="7">
        <v>6</v>
      </c>
    </row>
    <row r="259" ht="40" customHeight="1">
      <c r="A259" s="7" t="s">
        <v>432</v>
      </c>
      <c r="B259" s="8" t="s">
        <v>515</v>
      </c>
      <c r="C259" s="8"/>
      <c r="D259" s="7" t="s">
        <v>59</v>
      </c>
      <c r="E259" s="11">
        <v>1</v>
      </c>
      <c r="F259" s="11">
        <v>7476</v>
      </c>
      <c r="G259" s="11">
        <v>7476</v>
      </c>
    </row>
    <row r="260" ht="25" customHeight="1">
      <c r="A260" s="16" t="s">
        <v>483</v>
      </c>
      <c r="B260" s="16"/>
      <c r="C260" s="16"/>
      <c r="D260" s="16"/>
      <c r="E260" s="13">
        <f>SUBTOTAL(9,E259:E259)</f>
      </c>
      <c r="F260" s="13" t="s">
        <v>332</v>
      </c>
      <c r="G260" s="13">
        <f>SUBTOTAL(9,G259:G259)</f>
      </c>
    </row>
    <row r="261" ht="25" customHeight="1">
      <c r="A261" s="16" t="s">
        <v>484</v>
      </c>
      <c r="B261" s="16"/>
      <c r="C261" s="16"/>
      <c r="D261" s="16"/>
      <c r="E261" s="16"/>
      <c r="F261" s="16"/>
      <c r="G261" s="13">
        <f>SUBTOTAL(9,G259:G260)</f>
      </c>
    </row>
    <row r="262" ht="25" customHeight="1">
</row>
    <row r="263" ht="20" customHeight="1">
      <c r="A263" s="14" t="s">
        <v>414</v>
      </c>
      <c r="B263" s="14"/>
      <c r="C263" s="15" t="s">
        <v>247</v>
      </c>
      <c r="D263" s="15"/>
      <c r="E263" s="15"/>
      <c r="F263" s="15"/>
      <c r="G263" s="15"/>
    </row>
    <row r="264" ht="20" customHeight="1">
      <c r="A264" s="14" t="s">
        <v>415</v>
      </c>
      <c r="B264" s="14"/>
      <c r="C264" s="15" t="s">
        <v>416</v>
      </c>
      <c r="D264" s="15"/>
      <c r="E264" s="15"/>
      <c r="F264" s="15"/>
      <c r="G264" s="15"/>
    </row>
    <row r="265" ht="25" customHeight="1">
      <c r="A265" s="14" t="s">
        <v>417</v>
      </c>
      <c r="B265" s="14"/>
      <c r="C265" s="15" t="s">
        <v>394</v>
      </c>
      <c r="D265" s="15"/>
      <c r="E265" s="15"/>
      <c r="F265" s="15"/>
      <c r="G265" s="15"/>
    </row>
    <row r="266" ht="15" customHeight="1">
</row>
    <row r="267" ht="25" customHeight="1">
      <c r="A267" s="3" t="s">
        <v>489</v>
      </c>
      <c r="B267" s="3"/>
      <c r="C267" s="3"/>
      <c r="D267" s="3"/>
      <c r="E267" s="3"/>
      <c r="F267" s="3"/>
      <c r="G267" s="3"/>
    </row>
    <row r="268" ht="15" customHeight="1">
</row>
    <row r="269" ht="50" customHeight="1">
      <c r="A269" s="7" t="s">
        <v>324</v>
      </c>
      <c r="B269" s="7" t="s">
        <v>452</v>
      </c>
      <c r="C269" s="7"/>
      <c r="D269" s="7" t="s">
        <v>478</v>
      </c>
      <c r="E269" s="7" t="s">
        <v>479</v>
      </c>
      <c r="F269" s="7" t="s">
        <v>480</v>
      </c>
      <c r="G269" s="7" t="s">
        <v>481</v>
      </c>
    </row>
    <row r="270" ht="15" customHeight="1">
      <c r="A270" s="7">
        <v>1</v>
      </c>
      <c r="B270" s="7">
        <v>2</v>
      </c>
      <c r="C270" s="7"/>
      <c r="D270" s="7">
        <v>3</v>
      </c>
      <c r="E270" s="7">
        <v>4</v>
      </c>
      <c r="F270" s="7">
        <v>5</v>
      </c>
      <c r="G270" s="7">
        <v>6</v>
      </c>
    </row>
    <row r="271" ht="40" customHeight="1">
      <c r="A271" s="7" t="s">
        <v>432</v>
      </c>
      <c r="B271" s="8" t="s">
        <v>516</v>
      </c>
      <c r="C271" s="8"/>
      <c r="D271" s="7" t="s">
        <v>59</v>
      </c>
      <c r="E271" s="11">
        <v>1</v>
      </c>
      <c r="F271" s="11">
        <v>89230</v>
      </c>
      <c r="G271" s="11">
        <v>89230</v>
      </c>
    </row>
    <row r="272" ht="25" customHeight="1">
      <c r="A272" s="16" t="s">
        <v>483</v>
      </c>
      <c r="B272" s="16"/>
      <c r="C272" s="16"/>
      <c r="D272" s="16"/>
      <c r="E272" s="13">
        <f>SUBTOTAL(9,E271:E271)</f>
      </c>
      <c r="F272" s="13" t="s">
        <v>332</v>
      </c>
      <c r="G272" s="13">
        <f>SUBTOTAL(9,G271:G271)</f>
      </c>
    </row>
    <row r="273" ht="25" customHeight="1">
      <c r="A273" s="16" t="s">
        <v>484</v>
      </c>
      <c r="B273" s="16"/>
      <c r="C273" s="16"/>
      <c r="D273" s="16"/>
      <c r="E273" s="16"/>
      <c r="F273" s="16"/>
      <c r="G273" s="13">
        <f>SUBTOTAL(9,G271:G272)</f>
      </c>
    </row>
    <row r="274" ht="25" customHeight="1">
</row>
    <row r="275" ht="20" customHeight="1">
      <c r="A275" s="14" t="s">
        <v>414</v>
      </c>
      <c r="B275" s="14"/>
      <c r="C275" s="15" t="s">
        <v>247</v>
      </c>
      <c r="D275" s="15"/>
      <c r="E275" s="15"/>
      <c r="F275" s="15"/>
      <c r="G275" s="15"/>
    </row>
    <row r="276" ht="20" customHeight="1">
      <c r="A276" s="14" t="s">
        <v>415</v>
      </c>
      <c r="B276" s="14"/>
      <c r="C276" s="15" t="s">
        <v>416</v>
      </c>
      <c r="D276" s="15"/>
      <c r="E276" s="15"/>
      <c r="F276" s="15"/>
      <c r="G276" s="15"/>
    </row>
    <row r="277" ht="25" customHeight="1">
      <c r="A277" s="14" t="s">
        <v>417</v>
      </c>
      <c r="B277" s="14"/>
      <c r="C277" s="15" t="s">
        <v>394</v>
      </c>
      <c r="D277" s="15"/>
      <c r="E277" s="15"/>
      <c r="F277" s="15"/>
      <c r="G277" s="15"/>
    </row>
    <row r="278" ht="15" customHeight="1">
</row>
    <row r="279" ht="25" customHeight="1">
      <c r="A279" s="3" t="s">
        <v>493</v>
      </c>
      <c r="B279" s="3"/>
      <c r="C279" s="3"/>
      <c r="D279" s="3"/>
      <c r="E279" s="3"/>
      <c r="F279" s="3"/>
      <c r="G279" s="3"/>
    </row>
    <row r="280" ht="15" customHeight="1">
</row>
    <row r="281" ht="50" customHeight="1">
      <c r="A281" s="7" t="s">
        <v>324</v>
      </c>
      <c r="B281" s="7" t="s">
        <v>452</v>
      </c>
      <c r="C281" s="7"/>
      <c r="D281" s="7" t="s">
        <v>478</v>
      </c>
      <c r="E281" s="7" t="s">
        <v>479</v>
      </c>
      <c r="F281" s="7" t="s">
        <v>480</v>
      </c>
      <c r="G281" s="7" t="s">
        <v>481</v>
      </c>
    </row>
    <row r="282" ht="15" customHeight="1">
      <c r="A282" s="7">
        <v>1</v>
      </c>
      <c r="B282" s="7">
        <v>2</v>
      </c>
      <c r="C282" s="7"/>
      <c r="D282" s="7">
        <v>3</v>
      </c>
      <c r="E282" s="7">
        <v>4</v>
      </c>
      <c r="F282" s="7">
        <v>5</v>
      </c>
      <c r="G282" s="7">
        <v>6</v>
      </c>
    </row>
    <row r="283" ht="40" customHeight="1">
      <c r="A283" s="7" t="s">
        <v>432</v>
      </c>
      <c r="B283" s="8" t="s">
        <v>517</v>
      </c>
      <c r="C283" s="8"/>
      <c r="D283" s="7" t="s">
        <v>59</v>
      </c>
      <c r="E283" s="11">
        <v>1</v>
      </c>
      <c r="F283" s="11">
        <v>42966.67</v>
      </c>
      <c r="G283" s="11">
        <v>42966.67</v>
      </c>
    </row>
    <row r="284" ht="40" customHeight="1">
      <c r="A284" s="7" t="s">
        <v>432</v>
      </c>
      <c r="B284" s="8" t="s">
        <v>518</v>
      </c>
      <c r="C284" s="8"/>
      <c r="D284" s="7" t="s">
        <v>59</v>
      </c>
      <c r="E284" s="11">
        <v>1</v>
      </c>
      <c r="F284" s="11">
        <v>510594.17</v>
      </c>
      <c r="G284" s="11">
        <v>510594.17</v>
      </c>
    </row>
    <row r="285" ht="25" customHeight="1">
      <c r="A285" s="16" t="s">
        <v>483</v>
      </c>
      <c r="B285" s="16"/>
      <c r="C285" s="16"/>
      <c r="D285" s="16"/>
      <c r="E285" s="13">
        <f>SUBTOTAL(9,E283:E284)</f>
      </c>
      <c r="F285" s="13" t="s">
        <v>332</v>
      </c>
      <c r="G285" s="13">
        <f>SUBTOTAL(9,G283:G284)</f>
      </c>
    </row>
    <row r="286" ht="25" customHeight="1">
      <c r="A286" s="16" t="s">
        <v>484</v>
      </c>
      <c r="B286" s="16"/>
      <c r="C286" s="16"/>
      <c r="D286" s="16"/>
      <c r="E286" s="16"/>
      <c r="F286" s="16"/>
      <c r="G286" s="13">
        <f>SUBTOTAL(9,G283:G285)</f>
      </c>
    </row>
    <row r="287" ht="25" customHeight="1">
</row>
    <row r="288" ht="20" customHeight="1">
      <c r="A288" s="14" t="s">
        <v>414</v>
      </c>
      <c r="B288" s="14"/>
      <c r="C288" s="15" t="s">
        <v>247</v>
      </c>
      <c r="D288" s="15"/>
      <c r="E288" s="15"/>
      <c r="F288" s="15"/>
      <c r="G288" s="15"/>
    </row>
    <row r="289" ht="20" customHeight="1">
      <c r="A289" s="14" t="s">
        <v>415</v>
      </c>
      <c r="B289" s="14"/>
      <c r="C289" s="15" t="s">
        <v>416</v>
      </c>
      <c r="D289" s="15"/>
      <c r="E289" s="15"/>
      <c r="F289" s="15"/>
      <c r="G289" s="15"/>
    </row>
    <row r="290" ht="25" customHeight="1">
      <c r="A290" s="14" t="s">
        <v>417</v>
      </c>
      <c r="B290" s="14"/>
      <c r="C290" s="15" t="s">
        <v>394</v>
      </c>
      <c r="D290" s="15"/>
      <c r="E290" s="15"/>
      <c r="F290" s="15"/>
      <c r="G290" s="15"/>
    </row>
    <row r="291" ht="15" customHeight="1">
</row>
    <row r="292" ht="25" customHeight="1">
      <c r="A292" s="3" t="s">
        <v>477</v>
      </c>
      <c r="B292" s="3"/>
      <c r="C292" s="3"/>
      <c r="D292" s="3"/>
      <c r="E292" s="3"/>
      <c r="F292" s="3"/>
      <c r="G292" s="3"/>
    </row>
    <row r="293" ht="15" customHeight="1">
</row>
    <row r="294" ht="50" customHeight="1">
      <c r="A294" s="7" t="s">
        <v>324</v>
      </c>
      <c r="B294" s="7" t="s">
        <v>452</v>
      </c>
      <c r="C294" s="7"/>
      <c r="D294" s="7" t="s">
        <v>478</v>
      </c>
      <c r="E294" s="7" t="s">
        <v>479</v>
      </c>
      <c r="F294" s="7" t="s">
        <v>480</v>
      </c>
      <c r="G294" s="7" t="s">
        <v>481</v>
      </c>
    </row>
    <row r="295" ht="15" customHeight="1">
      <c r="A295" s="7">
        <v>1</v>
      </c>
      <c r="B295" s="7">
        <v>2</v>
      </c>
      <c r="C295" s="7"/>
      <c r="D295" s="7">
        <v>3</v>
      </c>
      <c r="E295" s="7">
        <v>4</v>
      </c>
      <c r="F295" s="7">
        <v>5</v>
      </c>
      <c r="G295" s="7">
        <v>6</v>
      </c>
    </row>
    <row r="296" ht="40" customHeight="1">
      <c r="A296" s="7" t="s">
        <v>432</v>
      </c>
      <c r="B296" s="8" t="s">
        <v>519</v>
      </c>
      <c r="C296" s="8"/>
      <c r="D296" s="7" t="s">
        <v>59</v>
      </c>
      <c r="E296" s="11">
        <v>1</v>
      </c>
      <c r="F296" s="11">
        <v>53515</v>
      </c>
      <c r="G296" s="11">
        <v>53515</v>
      </c>
    </row>
    <row r="297" ht="25" customHeight="1">
      <c r="A297" s="16" t="s">
        <v>483</v>
      </c>
      <c r="B297" s="16"/>
      <c r="C297" s="16"/>
      <c r="D297" s="16"/>
      <c r="E297" s="13">
        <f>SUBTOTAL(9,E296:E296)</f>
      </c>
      <c r="F297" s="13" t="s">
        <v>332</v>
      </c>
      <c r="G297" s="13">
        <f>SUBTOTAL(9,G296:G296)</f>
      </c>
    </row>
    <row r="298" ht="25" customHeight="1">
      <c r="A298" s="16" t="s">
        <v>484</v>
      </c>
      <c r="B298" s="16"/>
      <c r="C298" s="16"/>
      <c r="D298" s="16"/>
      <c r="E298" s="16"/>
      <c r="F298" s="16"/>
      <c r="G298" s="13">
        <f>SUBTOTAL(9,G296:G297)</f>
      </c>
    </row>
    <row r="299" ht="25" customHeight="1">
</row>
    <row r="300" ht="20" customHeight="1">
      <c r="A300" s="14" t="s">
        <v>414</v>
      </c>
      <c r="B300" s="14"/>
      <c r="C300" s="15" t="s">
        <v>247</v>
      </c>
      <c r="D300" s="15"/>
      <c r="E300" s="15"/>
      <c r="F300" s="15"/>
      <c r="G300" s="15"/>
    </row>
    <row r="301" ht="20" customHeight="1">
      <c r="A301" s="14" t="s">
        <v>415</v>
      </c>
      <c r="B301" s="14"/>
      <c r="C301" s="15" t="s">
        <v>416</v>
      </c>
      <c r="D301" s="15"/>
      <c r="E301" s="15"/>
      <c r="F301" s="15"/>
      <c r="G301" s="15"/>
    </row>
    <row r="302" ht="25" customHeight="1">
      <c r="A302" s="14" t="s">
        <v>417</v>
      </c>
      <c r="B302" s="14"/>
      <c r="C302" s="15" t="s">
        <v>394</v>
      </c>
      <c r="D302" s="15"/>
      <c r="E302" s="15"/>
      <c r="F302" s="15"/>
      <c r="G302" s="15"/>
    </row>
    <row r="303" ht="15" customHeight="1">
</row>
    <row r="304" ht="25" customHeight="1">
      <c r="A304" s="3" t="s">
        <v>506</v>
      </c>
      <c r="B304" s="3"/>
      <c r="C304" s="3"/>
      <c r="D304" s="3"/>
      <c r="E304" s="3"/>
      <c r="F304" s="3"/>
      <c r="G304" s="3"/>
    </row>
    <row r="305" ht="15" customHeight="1">
</row>
    <row r="306" ht="50" customHeight="1">
      <c r="A306" s="7" t="s">
        <v>324</v>
      </c>
      <c r="B306" s="7" t="s">
        <v>452</v>
      </c>
      <c r="C306" s="7"/>
      <c r="D306" s="7" t="s">
        <v>478</v>
      </c>
      <c r="E306" s="7" t="s">
        <v>479</v>
      </c>
      <c r="F306" s="7" t="s">
        <v>480</v>
      </c>
      <c r="G306" s="7" t="s">
        <v>481</v>
      </c>
    </row>
    <row r="307" ht="15" customHeight="1">
      <c r="A307" s="7">
        <v>1</v>
      </c>
      <c r="B307" s="7">
        <v>2</v>
      </c>
      <c r="C307" s="7"/>
      <c r="D307" s="7">
        <v>3</v>
      </c>
      <c r="E307" s="7">
        <v>4</v>
      </c>
      <c r="F307" s="7">
        <v>5</v>
      </c>
      <c r="G307" s="7">
        <v>6</v>
      </c>
    </row>
    <row r="308" ht="40" customHeight="1">
      <c r="A308" s="7" t="s">
        <v>432</v>
      </c>
      <c r="B308" s="8" t="s">
        <v>507</v>
      </c>
      <c r="C308" s="8"/>
      <c r="D308" s="7" t="s">
        <v>59</v>
      </c>
      <c r="E308" s="11">
        <v>1</v>
      </c>
      <c r="F308" s="11">
        <v>1837.22</v>
      </c>
      <c r="G308" s="11">
        <v>1837.22</v>
      </c>
    </row>
    <row r="309" ht="40" customHeight="1">
      <c r="A309" s="7" t="s">
        <v>432</v>
      </c>
      <c r="B309" s="8" t="s">
        <v>520</v>
      </c>
      <c r="C309" s="8"/>
      <c r="D309" s="7" t="s">
        <v>59</v>
      </c>
      <c r="E309" s="11">
        <v>1</v>
      </c>
      <c r="F309" s="11">
        <v>52100</v>
      </c>
      <c r="G309" s="11">
        <v>52100</v>
      </c>
    </row>
    <row r="310" ht="25" customHeight="1">
      <c r="A310" s="16" t="s">
        <v>483</v>
      </c>
      <c r="B310" s="16"/>
      <c r="C310" s="16"/>
      <c r="D310" s="16"/>
      <c r="E310" s="13">
        <f>SUBTOTAL(9,E308:E309)</f>
      </c>
      <c r="F310" s="13" t="s">
        <v>332</v>
      </c>
      <c r="G310" s="13">
        <f>SUBTOTAL(9,G308:G309)</f>
      </c>
    </row>
    <row r="311" ht="25" customHeight="1">
      <c r="A311" s="16" t="s">
        <v>484</v>
      </c>
      <c r="B311" s="16"/>
      <c r="C311" s="16"/>
      <c r="D311" s="16"/>
      <c r="E311" s="16"/>
      <c r="F311" s="16"/>
      <c r="G311" s="13">
        <f>SUBTOTAL(9,G308:G310)</f>
      </c>
    </row>
    <row r="312" ht="25" customHeight="1">
</row>
    <row r="313" ht="20" customHeight="1">
      <c r="A313" s="14" t="s">
        <v>414</v>
      </c>
      <c r="B313" s="14"/>
      <c r="C313" s="15" t="s">
        <v>295</v>
      </c>
      <c r="D313" s="15"/>
      <c r="E313" s="15"/>
      <c r="F313" s="15"/>
      <c r="G313" s="15"/>
    </row>
    <row r="314" ht="20" customHeight="1">
      <c r="A314" s="14" t="s">
        <v>415</v>
      </c>
      <c r="B314" s="14"/>
      <c r="C314" s="15" t="s">
        <v>416</v>
      </c>
      <c r="D314" s="15"/>
      <c r="E314" s="15"/>
      <c r="F314" s="15"/>
      <c r="G314" s="15"/>
    </row>
    <row r="315" ht="25" customHeight="1">
      <c r="A315" s="14" t="s">
        <v>417</v>
      </c>
      <c r="B315" s="14"/>
      <c r="C315" s="15" t="s">
        <v>394</v>
      </c>
      <c r="D315" s="15"/>
      <c r="E315" s="15"/>
      <c r="F315" s="15"/>
      <c r="G315" s="15"/>
    </row>
    <row r="316" ht="15" customHeight="1">
</row>
    <row r="317" ht="25" customHeight="1">
      <c r="A317" s="3" t="s">
        <v>487</v>
      </c>
      <c r="B317" s="3"/>
      <c r="C317" s="3"/>
      <c r="D317" s="3"/>
      <c r="E317" s="3"/>
      <c r="F317" s="3"/>
      <c r="G317" s="3"/>
    </row>
    <row r="318" ht="15" customHeight="1">
</row>
    <row r="319" ht="50" customHeight="1">
      <c r="A319" s="7" t="s">
        <v>324</v>
      </c>
      <c r="B319" s="7" t="s">
        <v>452</v>
      </c>
      <c r="C319" s="7"/>
      <c r="D319" s="7" t="s">
        <v>478</v>
      </c>
      <c r="E319" s="7" t="s">
        <v>479</v>
      </c>
      <c r="F319" s="7" t="s">
        <v>480</v>
      </c>
      <c r="G319" s="7" t="s">
        <v>481</v>
      </c>
    </row>
    <row r="320" ht="15" customHeight="1">
      <c r="A320" s="7">
        <v>1</v>
      </c>
      <c r="B320" s="7">
        <v>2</v>
      </c>
      <c r="C320" s="7"/>
      <c r="D320" s="7">
        <v>3</v>
      </c>
      <c r="E320" s="7">
        <v>4</v>
      </c>
      <c r="F320" s="7">
        <v>5</v>
      </c>
      <c r="G320" s="7">
        <v>6</v>
      </c>
    </row>
    <row r="321" ht="40" customHeight="1">
      <c r="A321" s="7" t="s">
        <v>432</v>
      </c>
      <c r="B321" s="8" t="s">
        <v>515</v>
      </c>
      <c r="C321" s="8"/>
      <c r="D321" s="7" t="s">
        <v>59</v>
      </c>
      <c r="E321" s="11">
        <v>1</v>
      </c>
      <c r="F321" s="11">
        <v>749500</v>
      </c>
      <c r="G321" s="11">
        <v>749500</v>
      </c>
    </row>
    <row r="322" ht="25" customHeight="1">
      <c r="A322" s="16" t="s">
        <v>483</v>
      </c>
      <c r="B322" s="16"/>
      <c r="C322" s="16"/>
      <c r="D322" s="16"/>
      <c r="E322" s="13">
        <f>SUBTOTAL(9,E321:E321)</f>
      </c>
      <c r="F322" s="13" t="s">
        <v>332</v>
      </c>
      <c r="G322" s="13">
        <f>SUBTOTAL(9,G321:G321)</f>
      </c>
    </row>
    <row r="323" ht="25" customHeight="1">
      <c r="A323" s="16" t="s">
        <v>484</v>
      </c>
      <c r="B323" s="16"/>
      <c r="C323" s="16"/>
      <c r="D323" s="16"/>
      <c r="E323" s="16"/>
      <c r="F323" s="16"/>
      <c r="G323" s="13">
        <f>SUBTOTAL(9,G321:G322)</f>
      </c>
    </row>
  </sheetData>
  <sheetProtection password="D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D12"/>
    <mergeCell ref="A13:F13"/>
    <mergeCell ref="A15:B15"/>
    <mergeCell ref="C15:G15"/>
    <mergeCell ref="A16:B16"/>
    <mergeCell ref="C16:G16"/>
    <mergeCell ref="A17:B17"/>
    <mergeCell ref="C17:G17"/>
    <mergeCell ref="A19:G19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A50:D50"/>
    <mergeCell ref="A51:F51"/>
    <mergeCell ref="A53:B53"/>
    <mergeCell ref="C53:G53"/>
    <mergeCell ref="A54:B54"/>
    <mergeCell ref="C54:G54"/>
    <mergeCell ref="A55:B55"/>
    <mergeCell ref="C55:G55"/>
    <mergeCell ref="A57:G57"/>
    <mergeCell ref="B59:C59"/>
    <mergeCell ref="B60:C60"/>
    <mergeCell ref="B61:C61"/>
    <mergeCell ref="A62:D62"/>
    <mergeCell ref="B63:C63"/>
    <mergeCell ref="B64:C64"/>
    <mergeCell ref="B65:C65"/>
    <mergeCell ref="A66:D66"/>
    <mergeCell ref="B67:C67"/>
    <mergeCell ref="A68:D68"/>
    <mergeCell ref="A69:F69"/>
    <mergeCell ref="A71:B71"/>
    <mergeCell ref="C71:G71"/>
    <mergeCell ref="A72:B72"/>
    <mergeCell ref="C72:G72"/>
    <mergeCell ref="A73:B73"/>
    <mergeCell ref="C73:G73"/>
    <mergeCell ref="A75:G75"/>
    <mergeCell ref="B77:C77"/>
    <mergeCell ref="B78:C78"/>
    <mergeCell ref="B79:C79"/>
    <mergeCell ref="A80:D80"/>
    <mergeCell ref="B81:C81"/>
    <mergeCell ref="A82:D82"/>
    <mergeCell ref="B83:C83"/>
    <mergeCell ref="A84:D84"/>
    <mergeCell ref="B85:C85"/>
    <mergeCell ref="A86:D86"/>
    <mergeCell ref="B87:C87"/>
    <mergeCell ref="A88:D88"/>
    <mergeCell ref="A89:F89"/>
    <mergeCell ref="A91:B91"/>
    <mergeCell ref="C91:G91"/>
    <mergeCell ref="A92:B92"/>
    <mergeCell ref="C92:G92"/>
    <mergeCell ref="A93:B93"/>
    <mergeCell ref="C93:G93"/>
    <mergeCell ref="A95:G95"/>
    <mergeCell ref="B97:C97"/>
    <mergeCell ref="B98:C98"/>
    <mergeCell ref="B99:C99"/>
    <mergeCell ref="A100:D100"/>
    <mergeCell ref="A101:F101"/>
    <mergeCell ref="A103:B103"/>
    <mergeCell ref="C103:G103"/>
    <mergeCell ref="A104:B104"/>
    <mergeCell ref="C104:G104"/>
    <mergeCell ref="A105:B105"/>
    <mergeCell ref="C105:G105"/>
    <mergeCell ref="A107:G107"/>
    <mergeCell ref="B109:C109"/>
    <mergeCell ref="B110:C110"/>
    <mergeCell ref="B111:C111"/>
    <mergeCell ref="A112:D112"/>
    <mergeCell ref="B113:C113"/>
    <mergeCell ref="A114:D114"/>
    <mergeCell ref="A115:F115"/>
    <mergeCell ref="A117:B117"/>
    <mergeCell ref="C117:G117"/>
    <mergeCell ref="A118:B118"/>
    <mergeCell ref="C118:G118"/>
    <mergeCell ref="A119:B119"/>
    <mergeCell ref="C119:G119"/>
    <mergeCell ref="A121:G121"/>
    <mergeCell ref="B123:C123"/>
    <mergeCell ref="B124:C124"/>
    <mergeCell ref="B125:C125"/>
    <mergeCell ref="A126:D126"/>
    <mergeCell ref="A127:F127"/>
    <mergeCell ref="A129:B129"/>
    <mergeCell ref="C129:G129"/>
    <mergeCell ref="A130:B130"/>
    <mergeCell ref="C130:G130"/>
    <mergeCell ref="A131:B131"/>
    <mergeCell ref="C131:G131"/>
    <mergeCell ref="A133:G133"/>
    <mergeCell ref="B135:C135"/>
    <mergeCell ref="B136:C136"/>
    <mergeCell ref="B137:C137"/>
    <mergeCell ref="A138:D138"/>
    <mergeCell ref="A139:F139"/>
    <mergeCell ref="A141:B141"/>
    <mergeCell ref="C141:G141"/>
    <mergeCell ref="A142:B142"/>
    <mergeCell ref="C142:G142"/>
    <mergeCell ref="A143:B143"/>
    <mergeCell ref="C143:G143"/>
    <mergeCell ref="A145:G145"/>
    <mergeCell ref="B147:C147"/>
    <mergeCell ref="B148:C148"/>
    <mergeCell ref="B149:C149"/>
    <mergeCell ref="A150:D150"/>
    <mergeCell ref="A151:F151"/>
    <mergeCell ref="A153:B153"/>
    <mergeCell ref="C153:G153"/>
    <mergeCell ref="A154:B154"/>
    <mergeCell ref="C154:G154"/>
    <mergeCell ref="A155:B155"/>
    <mergeCell ref="C155:G155"/>
    <mergeCell ref="A157:G157"/>
    <mergeCell ref="B159:C159"/>
    <mergeCell ref="B160:C160"/>
    <mergeCell ref="B161:C161"/>
    <mergeCell ref="A162:D162"/>
    <mergeCell ref="A163:F163"/>
    <mergeCell ref="A165:B165"/>
    <mergeCell ref="C165:G165"/>
    <mergeCell ref="A166:B166"/>
    <mergeCell ref="C166:G166"/>
    <mergeCell ref="A167:B167"/>
    <mergeCell ref="C167:G167"/>
    <mergeCell ref="A169:G169"/>
    <mergeCell ref="B171:C171"/>
    <mergeCell ref="B172:C172"/>
    <mergeCell ref="B173:C173"/>
    <mergeCell ref="A174:D174"/>
    <mergeCell ref="A175:F175"/>
    <mergeCell ref="A177:B177"/>
    <mergeCell ref="C177:G177"/>
    <mergeCell ref="A178:B178"/>
    <mergeCell ref="C178:G178"/>
    <mergeCell ref="A179:B179"/>
    <mergeCell ref="C179:G179"/>
    <mergeCell ref="A181:G181"/>
    <mergeCell ref="B183:C183"/>
    <mergeCell ref="B184:C184"/>
    <mergeCell ref="B185:C185"/>
    <mergeCell ref="B186:C186"/>
    <mergeCell ref="A187:D187"/>
    <mergeCell ref="A188:F188"/>
    <mergeCell ref="A190:B190"/>
    <mergeCell ref="C190:G190"/>
    <mergeCell ref="A191:B191"/>
    <mergeCell ref="C191:G191"/>
    <mergeCell ref="A192:B192"/>
    <mergeCell ref="C192:G192"/>
    <mergeCell ref="A194:G194"/>
    <mergeCell ref="B196:C196"/>
    <mergeCell ref="B197:C197"/>
    <mergeCell ref="B198:C198"/>
    <mergeCell ref="A199:D199"/>
    <mergeCell ref="A200:F200"/>
    <mergeCell ref="A202:B202"/>
    <mergeCell ref="C202:G202"/>
    <mergeCell ref="A203:B203"/>
    <mergeCell ref="C203:G203"/>
    <mergeCell ref="A204:B204"/>
    <mergeCell ref="C204:G204"/>
    <mergeCell ref="A206:G206"/>
    <mergeCell ref="B208:C208"/>
    <mergeCell ref="B209:C209"/>
    <mergeCell ref="B210:C210"/>
    <mergeCell ref="B211:C211"/>
    <mergeCell ref="A212:D212"/>
    <mergeCell ref="A213:F213"/>
    <mergeCell ref="A215:B215"/>
    <mergeCell ref="C215:G215"/>
    <mergeCell ref="A216:B216"/>
    <mergeCell ref="C216:G216"/>
    <mergeCell ref="A217:B217"/>
    <mergeCell ref="C217:G217"/>
    <mergeCell ref="A219:G219"/>
    <mergeCell ref="B221:C221"/>
    <mergeCell ref="B222:C222"/>
    <mergeCell ref="B223:C223"/>
    <mergeCell ref="A224:D224"/>
    <mergeCell ref="A225:F225"/>
    <mergeCell ref="A227:B227"/>
    <mergeCell ref="C227:G227"/>
    <mergeCell ref="A228:B228"/>
    <mergeCell ref="C228:G228"/>
    <mergeCell ref="A229:B229"/>
    <mergeCell ref="C229:G229"/>
    <mergeCell ref="A231:G231"/>
    <mergeCell ref="B233:C233"/>
    <mergeCell ref="B234:C234"/>
    <mergeCell ref="B235:C235"/>
    <mergeCell ref="A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C245"/>
    <mergeCell ref="B246:C246"/>
    <mergeCell ref="B247:C247"/>
    <mergeCell ref="A248:D248"/>
    <mergeCell ref="A249:F249"/>
    <mergeCell ref="A251:B251"/>
    <mergeCell ref="C251:G251"/>
    <mergeCell ref="A252:B252"/>
    <mergeCell ref="C252:G252"/>
    <mergeCell ref="A253:B253"/>
    <mergeCell ref="C253:G253"/>
    <mergeCell ref="A255:G255"/>
    <mergeCell ref="B257:C257"/>
    <mergeCell ref="B258:C258"/>
    <mergeCell ref="B259:C259"/>
    <mergeCell ref="A260:D260"/>
    <mergeCell ref="A261:F261"/>
    <mergeCell ref="A263:B263"/>
    <mergeCell ref="C263:G263"/>
    <mergeCell ref="A264:B264"/>
    <mergeCell ref="C264:G264"/>
    <mergeCell ref="A265:B265"/>
    <mergeCell ref="C265:G265"/>
    <mergeCell ref="A267:G267"/>
    <mergeCell ref="B269:C269"/>
    <mergeCell ref="B270:C270"/>
    <mergeCell ref="B271:C271"/>
    <mergeCell ref="A272:D272"/>
    <mergeCell ref="A273:F273"/>
    <mergeCell ref="A275:B275"/>
    <mergeCell ref="C275:G275"/>
    <mergeCell ref="A276:B276"/>
    <mergeCell ref="C276:G276"/>
    <mergeCell ref="A277:B277"/>
    <mergeCell ref="C277:G277"/>
    <mergeCell ref="A279:G279"/>
    <mergeCell ref="B281:C281"/>
    <mergeCell ref="B282:C282"/>
    <mergeCell ref="B283:C283"/>
    <mergeCell ref="B284:C284"/>
    <mergeCell ref="A285:D285"/>
    <mergeCell ref="A286:F286"/>
    <mergeCell ref="A288:B288"/>
    <mergeCell ref="C288:G288"/>
    <mergeCell ref="A289:B289"/>
    <mergeCell ref="C289:G289"/>
    <mergeCell ref="A290:B290"/>
    <mergeCell ref="C290:G290"/>
    <mergeCell ref="A292:G292"/>
    <mergeCell ref="B294:C294"/>
    <mergeCell ref="B295:C295"/>
    <mergeCell ref="B296:C296"/>
    <mergeCell ref="A297:D297"/>
    <mergeCell ref="A298:F298"/>
    <mergeCell ref="A300:B300"/>
    <mergeCell ref="C300:G300"/>
    <mergeCell ref="A301:B301"/>
    <mergeCell ref="C301:G301"/>
    <mergeCell ref="A302:B302"/>
    <mergeCell ref="C302:G302"/>
    <mergeCell ref="A304:G304"/>
    <mergeCell ref="B306:C306"/>
    <mergeCell ref="B307:C307"/>
    <mergeCell ref="B308:C308"/>
    <mergeCell ref="B309:C309"/>
    <mergeCell ref="A310:D310"/>
    <mergeCell ref="A311:F311"/>
    <mergeCell ref="A313:B313"/>
    <mergeCell ref="C313:G313"/>
    <mergeCell ref="A314:B314"/>
    <mergeCell ref="C314:G314"/>
    <mergeCell ref="A315:B315"/>
    <mergeCell ref="C315:G315"/>
    <mergeCell ref="A317:G317"/>
    <mergeCell ref="B319:C319"/>
    <mergeCell ref="B320:C320"/>
    <mergeCell ref="B321:C321"/>
    <mergeCell ref="A322:D322"/>
    <mergeCell ref="A323:F323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522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324</v>
      </c>
      <c r="B6" s="7" t="s">
        <v>49</v>
      </c>
      <c r="C6" s="7" t="s">
        <v>523</v>
      </c>
      <c r="D6" s="7" t="s">
        <v>524</v>
      </c>
      <c r="E6" s="7"/>
      <c r="F6" s="7"/>
      <c r="G6" s="7" t="s">
        <v>525</v>
      </c>
      <c r="H6" s="7"/>
      <c r="I6" s="7"/>
      <c r="J6" s="7" t="s">
        <v>526</v>
      </c>
      <c r="K6" s="7"/>
      <c r="L6" s="7"/>
    </row>
    <row r="7" ht="50" customHeight="1">
      <c r="A7" s="7"/>
      <c r="B7" s="7"/>
      <c r="C7" s="7"/>
      <c r="D7" s="7" t="s">
        <v>527</v>
      </c>
      <c r="E7" s="7" t="s">
        <v>528</v>
      </c>
      <c r="F7" s="7" t="s">
        <v>529</v>
      </c>
      <c r="G7" s="7" t="s">
        <v>527</v>
      </c>
      <c r="H7" s="7" t="s">
        <v>528</v>
      </c>
      <c r="I7" s="7" t="s">
        <v>530</v>
      </c>
      <c r="J7" s="7" t="s">
        <v>527</v>
      </c>
      <c r="K7" s="7" t="s">
        <v>528</v>
      </c>
      <c r="L7" s="7" t="s">
        <v>531</v>
      </c>
    </row>
    <row r="8" ht="25" customHeight="1">
      <c r="A8" s="7" t="s">
        <v>329</v>
      </c>
      <c r="B8" s="7" t="s">
        <v>429</v>
      </c>
      <c r="C8" s="7" t="s">
        <v>430</v>
      </c>
      <c r="D8" s="7" t="s">
        <v>431</v>
      </c>
      <c r="E8" s="7" t="s">
        <v>432</v>
      </c>
      <c r="F8" s="7" t="s">
        <v>433</v>
      </c>
      <c r="G8" s="7" t="s">
        <v>434</v>
      </c>
      <c r="H8" s="7" t="s">
        <v>435</v>
      </c>
      <c r="I8" s="7" t="s">
        <v>436</v>
      </c>
      <c r="J8" s="7" t="s">
        <v>437</v>
      </c>
      <c r="K8" s="7" t="s">
        <v>532</v>
      </c>
      <c r="L8" s="7" t="s">
        <v>509</v>
      </c>
    </row>
    <row r="9">
      <c r="A9" s="7" t="s">
        <v>59</v>
      </c>
      <c r="B9" s="7" t="s">
        <v>59</v>
      </c>
      <c r="C9" s="7" t="s">
        <v>59</v>
      </c>
      <c r="D9" s="7" t="s">
        <v>59</v>
      </c>
      <c r="E9" s="7" t="s">
        <v>59</v>
      </c>
      <c r="F9" s="7" t="s">
        <v>59</v>
      </c>
      <c r="G9" s="7" t="s">
        <v>59</v>
      </c>
      <c r="H9" s="7" t="s">
        <v>59</v>
      </c>
      <c r="I9" s="7" t="s">
        <v>59</v>
      </c>
      <c r="J9" s="7" t="s">
        <v>59</v>
      </c>
      <c r="K9" s="7" t="s">
        <v>59</v>
      </c>
      <c r="L9" s="7" t="s">
        <v>59</v>
      </c>
    </row>
    <row r="10" ht="15" customHeight="1">
</row>
    <row r="11" ht="25" customHeight="1">
      <c r="A11" s="3" t="s">
        <v>533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324</v>
      </c>
      <c r="B15" s="7" t="s">
        <v>49</v>
      </c>
      <c r="C15" s="7" t="s">
        <v>523</v>
      </c>
      <c r="D15" s="7" t="s">
        <v>524</v>
      </c>
      <c r="E15" s="7"/>
      <c r="F15" s="7"/>
      <c r="G15" s="7" t="s">
        <v>525</v>
      </c>
      <c r="H15" s="7"/>
      <c r="I15" s="7"/>
      <c r="J15" s="7" t="s">
        <v>526</v>
      </c>
      <c r="K15" s="7"/>
      <c r="L15" s="7"/>
    </row>
    <row r="16" ht="50" customHeight="1">
      <c r="A16" s="7"/>
      <c r="B16" s="7"/>
      <c r="C16" s="7"/>
      <c r="D16" s="7" t="s">
        <v>527</v>
      </c>
      <c r="E16" s="7" t="s">
        <v>528</v>
      </c>
      <c r="F16" s="7" t="s">
        <v>529</v>
      </c>
      <c r="G16" s="7" t="s">
        <v>527</v>
      </c>
      <c r="H16" s="7" t="s">
        <v>528</v>
      </c>
      <c r="I16" s="7" t="s">
        <v>530</v>
      </c>
      <c r="J16" s="7" t="s">
        <v>527</v>
      </c>
      <c r="K16" s="7" t="s">
        <v>528</v>
      </c>
      <c r="L16" s="7" t="s">
        <v>531</v>
      </c>
    </row>
    <row r="17" ht="25" customHeight="1">
      <c r="A17" s="7" t="s">
        <v>329</v>
      </c>
      <c r="B17" s="7" t="s">
        <v>429</v>
      </c>
      <c r="C17" s="7" t="s">
        <v>430</v>
      </c>
      <c r="D17" s="7" t="s">
        <v>431</v>
      </c>
      <c r="E17" s="7" t="s">
        <v>432</v>
      </c>
      <c r="F17" s="7" t="s">
        <v>433</v>
      </c>
      <c r="G17" s="7" t="s">
        <v>434</v>
      </c>
      <c r="H17" s="7" t="s">
        <v>435</v>
      </c>
      <c r="I17" s="7" t="s">
        <v>436</v>
      </c>
      <c r="J17" s="7" t="s">
        <v>437</v>
      </c>
      <c r="K17" s="7" t="s">
        <v>532</v>
      </c>
      <c r="L17" s="7" t="s">
        <v>509</v>
      </c>
    </row>
    <row r="18" ht="25" customHeight="1">
      <c r="A18" s="7" t="s">
        <v>329</v>
      </c>
      <c r="B18" s="7" t="s">
        <v>88</v>
      </c>
      <c r="C18" s="8" t="s">
        <v>535</v>
      </c>
      <c r="D18" s="11">
        <v>1</v>
      </c>
      <c r="E18" s="11">
        <v>250000</v>
      </c>
      <c r="F18" s="11">
        <v>250000</v>
      </c>
      <c r="G18" s="11">
        <v>1</v>
      </c>
      <c r="H18" s="11">
        <v>250000</v>
      </c>
      <c r="I18" s="11">
        <v>250000</v>
      </c>
      <c r="J18" s="11">
        <v>1</v>
      </c>
      <c r="K18" s="11">
        <v>250000</v>
      </c>
      <c r="L18" s="11">
        <v>250000</v>
      </c>
    </row>
    <row r="19" ht="25" customHeight="1">
      <c r="A19" s="9" t="s">
        <v>446</v>
      </c>
      <c r="B19" s="9"/>
      <c r="C19" s="9"/>
      <c r="D19" s="12" t="s">
        <v>59</v>
      </c>
      <c r="E19" s="12" t="s">
        <v>59</v>
      </c>
      <c r="F19" s="12">
        <f>SUM(F18:F18)</f>
      </c>
      <c r="G19" s="12" t="s">
        <v>59</v>
      </c>
      <c r="H19" s="12" t="s">
        <v>59</v>
      </c>
      <c r="I19" s="12">
        <f>SUM(I18:I18)</f>
      </c>
      <c r="J19" s="12" t="s">
        <v>59</v>
      </c>
      <c r="K19" s="12" t="s">
        <v>59</v>
      </c>
      <c r="L19" s="12">
        <f>SUM(L18:L18)</f>
      </c>
    </row>
    <row r="20" ht="15" customHeight="1">
</row>
    <row r="21" ht="25" customHeight="1">
      <c r="A21" s="3" t="s">
        <v>536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324</v>
      </c>
      <c r="B23" s="7" t="s">
        <v>49</v>
      </c>
      <c r="C23" s="7" t="s">
        <v>523</v>
      </c>
      <c r="D23" s="7" t="s">
        <v>524</v>
      </c>
      <c r="E23" s="7"/>
      <c r="F23" s="7"/>
      <c r="G23" s="7" t="s">
        <v>525</v>
      </c>
      <c r="H23" s="7"/>
      <c r="I23" s="7"/>
      <c r="J23" s="7" t="s">
        <v>526</v>
      </c>
      <c r="K23" s="7"/>
      <c r="L23" s="7"/>
    </row>
    <row r="24" ht="50" customHeight="1">
      <c r="A24" s="7"/>
      <c r="B24" s="7"/>
      <c r="C24" s="7"/>
      <c r="D24" s="7" t="s">
        <v>527</v>
      </c>
      <c r="E24" s="7" t="s">
        <v>528</v>
      </c>
      <c r="F24" s="7" t="s">
        <v>529</v>
      </c>
      <c r="G24" s="7" t="s">
        <v>527</v>
      </c>
      <c r="H24" s="7" t="s">
        <v>528</v>
      </c>
      <c r="I24" s="7" t="s">
        <v>530</v>
      </c>
      <c r="J24" s="7" t="s">
        <v>527</v>
      </c>
      <c r="K24" s="7" t="s">
        <v>528</v>
      </c>
      <c r="L24" s="7" t="s">
        <v>531</v>
      </c>
    </row>
    <row r="25" ht="25" customHeight="1">
      <c r="A25" s="7" t="s">
        <v>329</v>
      </c>
      <c r="B25" s="7" t="s">
        <v>429</v>
      </c>
      <c r="C25" s="7" t="s">
        <v>430</v>
      </c>
      <c r="D25" s="7" t="s">
        <v>431</v>
      </c>
      <c r="E25" s="7" t="s">
        <v>432</v>
      </c>
      <c r="F25" s="7" t="s">
        <v>433</v>
      </c>
      <c r="G25" s="7" t="s">
        <v>434</v>
      </c>
      <c r="H25" s="7" t="s">
        <v>435</v>
      </c>
      <c r="I25" s="7" t="s">
        <v>436</v>
      </c>
      <c r="J25" s="7" t="s">
        <v>437</v>
      </c>
      <c r="K25" s="7" t="s">
        <v>532</v>
      </c>
      <c r="L25" s="7" t="s">
        <v>509</v>
      </c>
    </row>
    <row r="26" ht="25" customHeight="1">
      <c r="A26" s="7" t="s">
        <v>329</v>
      </c>
      <c r="B26" s="7" t="s">
        <v>88</v>
      </c>
      <c r="C26" s="8" t="s">
        <v>537</v>
      </c>
      <c r="D26" s="11">
        <v>1</v>
      </c>
      <c r="E26" s="11">
        <v>2983633.27</v>
      </c>
      <c r="F26" s="11">
        <v>2983633.27</v>
      </c>
      <c r="G26" s="11">
        <v>1</v>
      </c>
      <c r="H26" s="11">
        <v>2983633.27</v>
      </c>
      <c r="I26" s="11">
        <v>2983633.27</v>
      </c>
      <c r="J26" s="11">
        <v>1</v>
      </c>
      <c r="K26" s="11">
        <v>2983633.27</v>
      </c>
      <c r="L26" s="11">
        <v>2983633.27</v>
      </c>
    </row>
    <row r="27" ht="25" customHeight="1">
      <c r="A27" s="7" t="s">
        <v>429</v>
      </c>
      <c r="B27" s="7" t="s">
        <v>88</v>
      </c>
      <c r="C27" s="8" t="s">
        <v>538</v>
      </c>
      <c r="D27" s="11">
        <v>1</v>
      </c>
      <c r="E27" s="11">
        <v>2712500</v>
      </c>
      <c r="F27" s="11">
        <v>2712500</v>
      </c>
      <c r="G27" s="11">
        <v>1</v>
      </c>
      <c r="H27" s="11">
        <v>2761200</v>
      </c>
      <c r="I27" s="11">
        <v>2761200</v>
      </c>
      <c r="J27" s="11">
        <v>1</v>
      </c>
      <c r="K27" s="11">
        <v>2765600</v>
      </c>
      <c r="L27" s="11">
        <v>2765600</v>
      </c>
    </row>
    <row r="28" ht="25" customHeight="1">
      <c r="A28" s="9" t="s">
        <v>446</v>
      </c>
      <c r="B28" s="9"/>
      <c r="C28" s="9"/>
      <c r="D28" s="12" t="s">
        <v>59</v>
      </c>
      <c r="E28" s="12" t="s">
        <v>59</v>
      </c>
      <c r="F28" s="12">
        <f>SUM(F26:F27)</f>
      </c>
      <c r="G28" s="12" t="s">
        <v>59</v>
      </c>
      <c r="H28" s="12" t="s">
        <v>59</v>
      </c>
      <c r="I28" s="12">
        <f>SUM(I26:I27)</f>
      </c>
      <c r="J28" s="12" t="s">
        <v>59</v>
      </c>
      <c r="K28" s="12" t="s">
        <v>59</v>
      </c>
      <c r="L28" s="12">
        <f>SUM(L26:L27)</f>
      </c>
    </row>
    <row r="29" ht="15" customHeight="1">
</row>
    <row r="30" ht="25" customHeight="1">
      <c r="A30" s="3" t="s">
        <v>539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324</v>
      </c>
      <c r="B32" s="7" t="s">
        <v>49</v>
      </c>
      <c r="C32" s="7" t="s">
        <v>523</v>
      </c>
      <c r="D32" s="7" t="s">
        <v>524</v>
      </c>
      <c r="E32" s="7"/>
      <c r="F32" s="7"/>
      <c r="G32" s="7" t="s">
        <v>525</v>
      </c>
      <c r="H32" s="7"/>
      <c r="I32" s="7"/>
      <c r="J32" s="7" t="s">
        <v>526</v>
      </c>
      <c r="K32" s="7"/>
      <c r="L32" s="7"/>
    </row>
    <row r="33" ht="50" customHeight="1">
      <c r="A33" s="7"/>
      <c r="B33" s="7"/>
      <c r="C33" s="7"/>
      <c r="D33" s="7" t="s">
        <v>527</v>
      </c>
      <c r="E33" s="7" t="s">
        <v>528</v>
      </c>
      <c r="F33" s="7" t="s">
        <v>529</v>
      </c>
      <c r="G33" s="7" t="s">
        <v>527</v>
      </c>
      <c r="H33" s="7" t="s">
        <v>528</v>
      </c>
      <c r="I33" s="7" t="s">
        <v>530</v>
      </c>
      <c r="J33" s="7" t="s">
        <v>527</v>
      </c>
      <c r="K33" s="7" t="s">
        <v>528</v>
      </c>
      <c r="L33" s="7" t="s">
        <v>531</v>
      </c>
    </row>
    <row r="34" ht="25" customHeight="1">
      <c r="A34" s="7" t="s">
        <v>329</v>
      </c>
      <c r="B34" s="7" t="s">
        <v>429</v>
      </c>
      <c r="C34" s="7" t="s">
        <v>430</v>
      </c>
      <c r="D34" s="7" t="s">
        <v>431</v>
      </c>
      <c r="E34" s="7" t="s">
        <v>432</v>
      </c>
      <c r="F34" s="7" t="s">
        <v>433</v>
      </c>
      <c r="G34" s="7" t="s">
        <v>434</v>
      </c>
      <c r="H34" s="7" t="s">
        <v>435</v>
      </c>
      <c r="I34" s="7" t="s">
        <v>436</v>
      </c>
      <c r="J34" s="7" t="s">
        <v>437</v>
      </c>
      <c r="K34" s="7" t="s">
        <v>532</v>
      </c>
      <c r="L34" s="7" t="s">
        <v>509</v>
      </c>
    </row>
    <row r="35">
      <c r="A35" s="7" t="s">
        <v>59</v>
      </c>
      <c r="B35" s="7" t="s">
        <v>59</v>
      </c>
      <c r="C35" s="7" t="s">
        <v>59</v>
      </c>
      <c r="D35" s="7" t="s">
        <v>59</v>
      </c>
      <c r="E35" s="7" t="s">
        <v>59</v>
      </c>
      <c r="F35" s="7" t="s">
        <v>59</v>
      </c>
      <c r="G35" s="7" t="s">
        <v>59</v>
      </c>
      <c r="H35" s="7" t="s">
        <v>59</v>
      </c>
      <c r="I35" s="7" t="s">
        <v>59</v>
      </c>
      <c r="J35" s="7" t="s">
        <v>59</v>
      </c>
      <c r="K35" s="7" t="s">
        <v>59</v>
      </c>
      <c r="L35" s="7" t="s">
        <v>59</v>
      </c>
    </row>
    <row r="36" ht="15" customHeight="1">
</row>
    <row r="37" ht="25" customHeight="1">
      <c r="A37" s="3" t="s">
        <v>540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541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324</v>
      </c>
      <c r="B41" s="7" t="s">
        <v>49</v>
      </c>
      <c r="C41" s="7" t="s">
        <v>523</v>
      </c>
      <c r="D41" s="7" t="s">
        <v>524</v>
      </c>
      <c r="E41" s="7" t="s">
        <v>525</v>
      </c>
      <c r="F41" s="7" t="s">
        <v>526</v>
      </c>
    </row>
    <row r="42" ht="50" customHeight="1">
      <c r="A42" s="7"/>
      <c r="B42" s="7"/>
      <c r="C42" s="7"/>
      <c r="D42" s="7" t="s">
        <v>542</v>
      </c>
      <c r="E42" s="7" t="s">
        <v>542</v>
      </c>
      <c r="F42" s="7" t="s">
        <v>542</v>
      </c>
    </row>
    <row r="43" ht="25" customHeight="1">
      <c r="A43" s="7" t="s">
        <v>329</v>
      </c>
      <c r="B43" s="7" t="s">
        <v>429</v>
      </c>
      <c r="C43" s="7" t="s">
        <v>430</v>
      </c>
      <c r="D43" s="7" t="s">
        <v>431</v>
      </c>
      <c r="E43" s="7" t="s">
        <v>432</v>
      </c>
      <c r="F43" s="7" t="s">
        <v>433</v>
      </c>
    </row>
    <row r="44">
      <c r="A44" s="7" t="s">
        <v>59</v>
      </c>
      <c r="B44" s="7" t="s">
        <v>59</v>
      </c>
      <c r="C44" s="7" t="s">
        <v>59</v>
      </c>
      <c r="D44" s="7" t="s">
        <v>59</v>
      </c>
      <c r="E44" s="7" t="s">
        <v>59</v>
      </c>
      <c r="F44" s="7" t="s">
        <v>59</v>
      </c>
    </row>
    <row r="45" ht="15" customHeight="1">
</row>
    <row r="46" ht="25" customHeight="1">
      <c r="A46" s="3" t="s">
        <v>543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544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324</v>
      </c>
      <c r="B50" s="7" t="s">
        <v>49</v>
      </c>
      <c r="C50" s="7" t="s">
        <v>523</v>
      </c>
      <c r="D50" s="7" t="s">
        <v>524</v>
      </c>
      <c r="E50" s="7" t="s">
        <v>525</v>
      </c>
      <c r="F50" s="7" t="s">
        <v>526</v>
      </c>
    </row>
    <row r="51" ht="50" customHeight="1">
      <c r="A51" s="7"/>
      <c r="B51" s="7"/>
      <c r="C51" s="7"/>
      <c r="D51" s="7" t="s">
        <v>542</v>
      </c>
      <c r="E51" s="7" t="s">
        <v>542</v>
      </c>
      <c r="F51" s="7" t="s">
        <v>542</v>
      </c>
    </row>
    <row r="52" ht="25" customHeight="1">
      <c r="A52" s="7" t="s">
        <v>329</v>
      </c>
      <c r="B52" s="7" t="s">
        <v>429</v>
      </c>
      <c r="C52" s="7" t="s">
        <v>430</v>
      </c>
      <c r="D52" s="7" t="s">
        <v>431</v>
      </c>
      <c r="E52" s="7" t="s">
        <v>432</v>
      </c>
      <c r="F52" s="7" t="s">
        <v>433</v>
      </c>
    </row>
    <row r="53" ht="25" customHeight="1">
      <c r="A53" s="7" t="s">
        <v>329</v>
      </c>
      <c r="B53" s="7" t="s">
        <v>116</v>
      </c>
      <c r="C53" s="8" t="s">
        <v>545</v>
      </c>
      <c r="D53" s="11">
        <v>50074.8</v>
      </c>
      <c r="E53" s="11">
        <v>0</v>
      </c>
      <c r="F53" s="11">
        <v>0</v>
      </c>
    </row>
    <row r="54" ht="25" customHeight="1">
      <c r="A54" s="9" t="s">
        <v>446</v>
      </c>
      <c r="B54" s="9"/>
      <c r="C54" s="9"/>
      <c r="D54" s="12">
        <f>SUM(D53:D53)</f>
      </c>
      <c r="E54" s="12">
        <f>SUM(E53:E53)</f>
      </c>
      <c r="F54" s="12">
        <f>SUM(F53:F53)</f>
      </c>
    </row>
    <row r="55" ht="15" customHeight="1">
</row>
    <row r="56" ht="25" customHeight="1">
      <c r="A56" s="3" t="s">
        <v>546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ht="15" customHeight="1">
</row>
    <row r="58" ht="25" customHeight="1">
      <c r="A58" s="3" t="s">
        <v>547</v>
      </c>
      <c r="B58" s="3"/>
      <c r="C58" s="3"/>
      <c r="D58" s="3"/>
      <c r="E58" s="3"/>
      <c r="F58" s="3"/>
    </row>
    <row r="59" ht="25" customHeight="1">
</row>
    <row r="60" ht="50" customHeight="1">
      <c r="A60" s="7" t="s">
        <v>324</v>
      </c>
      <c r="B60" s="7" t="s">
        <v>49</v>
      </c>
      <c r="C60" s="7" t="s">
        <v>523</v>
      </c>
      <c r="D60" s="7" t="s">
        <v>524</v>
      </c>
      <c r="E60" s="7" t="s">
        <v>525</v>
      </c>
      <c r="F60" s="7" t="s">
        <v>526</v>
      </c>
    </row>
    <row r="61" ht="50" customHeight="1">
      <c r="A61" s="7"/>
      <c r="B61" s="7"/>
      <c r="C61" s="7"/>
      <c r="D61" s="7" t="s">
        <v>542</v>
      </c>
      <c r="E61" s="7" t="s">
        <v>542</v>
      </c>
      <c r="F61" s="7" t="s">
        <v>542</v>
      </c>
    </row>
    <row r="62" ht="25" customHeight="1">
      <c r="A62" s="7" t="s">
        <v>329</v>
      </c>
      <c r="B62" s="7" t="s">
        <v>429</v>
      </c>
      <c r="C62" s="7" t="s">
        <v>430</v>
      </c>
      <c r="D62" s="7" t="s">
        <v>431</v>
      </c>
      <c r="E62" s="7" t="s">
        <v>432</v>
      </c>
      <c r="F62" s="7" t="s">
        <v>433</v>
      </c>
    </row>
    <row r="63">
      <c r="A63" s="7" t="s">
        <v>59</v>
      </c>
      <c r="B63" s="7" t="s">
        <v>59</v>
      </c>
      <c r="C63" s="7" t="s">
        <v>59</v>
      </c>
      <c r="D63" s="7" t="s">
        <v>59</v>
      </c>
      <c r="E63" s="7" t="s">
        <v>59</v>
      </c>
      <c r="F63" s="7" t="s">
        <v>59</v>
      </c>
    </row>
    <row r="64" ht="15" customHeight="1">
</row>
    <row r="65" ht="25" customHeight="1">
      <c r="A65" s="3" t="s">
        <v>548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ht="25" customHeight="1">
</row>
    <row r="67" ht="50" customHeight="1">
      <c r="A67" s="7" t="s">
        <v>324</v>
      </c>
      <c r="B67" s="7" t="s">
        <v>49</v>
      </c>
      <c r="C67" s="7" t="s">
        <v>523</v>
      </c>
      <c r="D67" s="7" t="s">
        <v>524</v>
      </c>
      <c r="E67" s="7"/>
      <c r="F67" s="7"/>
      <c r="G67" s="7" t="s">
        <v>525</v>
      </c>
      <c r="H67" s="7"/>
      <c r="I67" s="7"/>
      <c r="J67" s="7" t="s">
        <v>526</v>
      </c>
      <c r="K67" s="7"/>
      <c r="L67" s="7"/>
    </row>
    <row r="68" ht="50" customHeight="1">
      <c r="A68" s="7"/>
      <c r="B68" s="7"/>
      <c r="C68" s="7"/>
      <c r="D68" s="7" t="s">
        <v>549</v>
      </c>
      <c r="E68" s="7" t="s">
        <v>550</v>
      </c>
      <c r="F68" s="7" t="s">
        <v>551</v>
      </c>
      <c r="G68" s="7" t="s">
        <v>549</v>
      </c>
      <c r="H68" s="7" t="s">
        <v>550</v>
      </c>
      <c r="I68" s="7" t="s">
        <v>552</v>
      </c>
      <c r="J68" s="7" t="s">
        <v>549</v>
      </c>
      <c r="K68" s="7" t="s">
        <v>550</v>
      </c>
      <c r="L68" s="7" t="s">
        <v>553</v>
      </c>
    </row>
    <row r="69" ht="25" customHeight="1">
      <c r="A69" s="7" t="s">
        <v>329</v>
      </c>
      <c r="B69" s="7" t="s">
        <v>429</v>
      </c>
      <c r="C69" s="7" t="s">
        <v>430</v>
      </c>
      <c r="D69" s="7" t="s">
        <v>431</v>
      </c>
      <c r="E69" s="7" t="s">
        <v>432</v>
      </c>
      <c r="F69" s="7" t="s">
        <v>433</v>
      </c>
      <c r="G69" s="7" t="s">
        <v>434</v>
      </c>
      <c r="H69" s="7" t="s">
        <v>435</v>
      </c>
      <c r="I69" s="7" t="s">
        <v>436</v>
      </c>
      <c r="J69" s="7" t="s">
        <v>437</v>
      </c>
      <c r="K69" s="7" t="s">
        <v>532</v>
      </c>
      <c r="L69" s="7" t="s">
        <v>509</v>
      </c>
    </row>
    <row r="70">
      <c r="A70" s="7" t="s">
        <v>59</v>
      </c>
      <c r="B70" s="7" t="s">
        <v>59</v>
      </c>
      <c r="C70" s="7" t="s">
        <v>59</v>
      </c>
      <c r="D70" s="7" t="s">
        <v>59</v>
      </c>
      <c r="E70" s="7" t="s">
        <v>59</v>
      </c>
      <c r="F70" s="7" t="s">
        <v>59</v>
      </c>
      <c r="G70" s="7" t="s">
        <v>59</v>
      </c>
      <c r="H70" s="7" t="s">
        <v>59</v>
      </c>
      <c r="I70" s="7" t="s">
        <v>59</v>
      </c>
      <c r="J70" s="7" t="s">
        <v>59</v>
      </c>
      <c r="K70" s="7" t="s">
        <v>59</v>
      </c>
      <c r="L70" s="7" t="s">
        <v>59</v>
      </c>
    </row>
  </sheetData>
  <sheetProtection password="D4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4:C54"/>
    <mergeCell ref="A56:M56"/>
    <mergeCell ref="A58:F58"/>
    <mergeCell ref="A60:A61"/>
    <mergeCell ref="B60:B61"/>
    <mergeCell ref="C60:C61"/>
    <mergeCell ref="A65:L65"/>
    <mergeCell ref="A67:A68"/>
    <mergeCell ref="B67:B68"/>
    <mergeCell ref="C67:C68"/>
    <mergeCell ref="D67:F67"/>
    <mergeCell ref="G67:I67"/>
    <mergeCell ref="J67:L67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14" t="s">
        <v>554</v>
      </c>
      <c r="B1" s="14"/>
      <c r="C1" s="14"/>
      <c r="D1" s="14"/>
      <c r="E1" s="14"/>
      <c r="F1" s="14"/>
      <c r="G1" s="14"/>
      <c r="H1" s="14"/>
      <c r="I1" s="14"/>
    </row>
    <row r="2" ht="25" customHeight="1">
      <c r="A2" s="1" t="s">
        <v>555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9" t="s">
        <v>556</v>
      </c>
      <c r="B4" s="9"/>
      <c r="C4" s="9"/>
      <c r="D4" s="9" t="s">
        <v>557</v>
      </c>
      <c r="E4" s="9"/>
      <c r="F4" s="9"/>
      <c r="G4" s="9"/>
      <c r="H4" s="9"/>
      <c r="I4" s="9"/>
    </row>
    <row r="5" ht="20" customHeight="1">
      <c r="A5" s="7" t="s">
        <v>558</v>
      </c>
      <c r="B5" s="7" t="s">
        <v>559</v>
      </c>
      <c r="C5" s="7" t="s">
        <v>560</v>
      </c>
      <c r="D5" s="7" t="s">
        <v>561</v>
      </c>
      <c r="E5" s="7" t="s">
        <v>562</v>
      </c>
      <c r="F5" s="7" t="s">
        <v>563</v>
      </c>
      <c r="G5" s="7"/>
      <c r="H5" s="7"/>
      <c r="I5" s="7"/>
    </row>
    <row r="6" ht="20" customHeight="1">
      <c r="A6" s="7"/>
      <c r="B6" s="7"/>
      <c r="C6" s="7"/>
      <c r="D6" s="7"/>
      <c r="E6" s="7"/>
      <c r="F6" s="7" t="s">
        <v>564</v>
      </c>
      <c r="G6" s="7" t="s">
        <v>565</v>
      </c>
      <c r="H6" s="7" t="s">
        <v>566</v>
      </c>
      <c r="I6" s="7" t="s">
        <v>567</v>
      </c>
    </row>
    <row r="7" ht="20" customHeight="1">
      <c r="A7" s="7" t="s">
        <v>568</v>
      </c>
      <c r="B7" s="7"/>
      <c r="C7" s="7"/>
      <c r="D7" s="7"/>
      <c r="E7" s="7"/>
      <c r="F7" s="7"/>
      <c r="G7" s="7"/>
      <c r="H7" s="7"/>
      <c r="I7" s="7"/>
    </row>
    <row r="8" ht="20" customHeight="1">
</row>
    <row r="9" ht="20" customHeight="1">
      <c r="A9" s="9" t="s">
        <v>556</v>
      </c>
      <c r="B9" s="9"/>
      <c r="C9" s="9"/>
      <c r="D9" s="9" t="s">
        <v>569</v>
      </c>
      <c r="E9" s="9"/>
      <c r="F9" s="9"/>
      <c r="G9" s="9"/>
      <c r="H9" s="9"/>
      <c r="I9" s="9"/>
    </row>
    <row r="10" ht="20" customHeight="1">
      <c r="A10" s="7" t="s">
        <v>558</v>
      </c>
      <c r="B10" s="7" t="s">
        <v>559</v>
      </c>
      <c r="C10" s="7" t="s">
        <v>560</v>
      </c>
      <c r="D10" s="7" t="s">
        <v>561</v>
      </c>
      <c r="E10" s="7" t="s">
        <v>562</v>
      </c>
      <c r="F10" s="7" t="s">
        <v>563</v>
      </c>
      <c r="G10" s="7"/>
      <c r="H10" s="7"/>
      <c r="I10" s="7"/>
    </row>
    <row r="11" ht="20" customHeight="1">
      <c r="A11" s="7"/>
      <c r="B11" s="7"/>
      <c r="C11" s="7"/>
      <c r="D11" s="7"/>
      <c r="E11" s="7"/>
      <c r="F11" s="7" t="s">
        <v>564</v>
      </c>
      <c r="G11" s="7" t="s">
        <v>565</v>
      </c>
      <c r="H11" s="7" t="s">
        <v>566</v>
      </c>
      <c r="I11" s="7" t="s">
        <v>567</v>
      </c>
    </row>
    <row r="12">
      <c r="A12" s="7" t="s">
        <v>570</v>
      </c>
      <c r="B12" s="7" t="s">
        <v>329</v>
      </c>
      <c r="C12" s="8" t="s">
        <v>571</v>
      </c>
      <c r="D12" s="8" t="s">
        <v>572</v>
      </c>
      <c r="E12" s="7" t="s">
        <v>573</v>
      </c>
      <c r="F12" s="11">
        <v>66150</v>
      </c>
      <c r="G12" s="11">
        <v>50074.8</v>
      </c>
      <c r="H12" s="11">
        <v>-16075.2</v>
      </c>
      <c r="I12" s="8" t="s">
        <v>574</v>
      </c>
    </row>
    <row r="13">
      <c r="A13" s="7" t="s">
        <v>570</v>
      </c>
      <c r="B13" s="7" t="s">
        <v>329</v>
      </c>
      <c r="C13" s="8" t="s">
        <v>571</v>
      </c>
      <c r="D13" s="8" t="s">
        <v>572</v>
      </c>
      <c r="E13" s="7" t="s">
        <v>575</v>
      </c>
      <c r="F13" s="11">
        <v>0</v>
      </c>
      <c r="G13" s="11">
        <v>0</v>
      </c>
      <c r="H13" s="11">
        <v>0</v>
      </c>
      <c r="I13" s="8" t="s">
        <v>574</v>
      </c>
    </row>
    <row r="14">
      <c r="A14" s="7" t="s">
        <v>570</v>
      </c>
      <c r="B14" s="7" t="s">
        <v>329</v>
      </c>
      <c r="C14" s="8" t="s">
        <v>571</v>
      </c>
      <c r="D14" s="8" t="s">
        <v>572</v>
      </c>
      <c r="E14" s="7" t="s">
        <v>576</v>
      </c>
      <c r="F14" s="11">
        <v>0</v>
      </c>
      <c r="G14" s="11">
        <v>0</v>
      </c>
      <c r="H14" s="11">
        <v>0</v>
      </c>
      <c r="I14" s="8" t="s">
        <v>574</v>
      </c>
    </row>
    <row r="15" ht="20" customHeight="1">
      <c r="A15" s="20" t="s">
        <v>446</v>
      </c>
      <c r="B15" s="20"/>
      <c r="C15" s="20"/>
      <c r="D15" s="20"/>
      <c r="E15" s="20"/>
      <c r="F15" s="12">
        <f>SUM(F12:F14)</f>
      </c>
      <c r="G15" s="12">
        <f>SUM(G12:G14)</f>
      </c>
      <c r="H15" s="12">
        <f>SUM(H12:H14)</f>
      </c>
    </row>
    <row r="16" ht="20" customHeight="1">
</row>
    <row r="17" ht="20" customHeight="1">
      <c r="A17" s="9" t="s">
        <v>556</v>
      </c>
      <c r="B17" s="9"/>
      <c r="C17" s="9"/>
      <c r="D17" s="9" t="s">
        <v>577</v>
      </c>
      <c r="E17" s="9"/>
      <c r="F17" s="9"/>
      <c r="G17" s="9"/>
      <c r="H17" s="9"/>
      <c r="I17" s="9"/>
    </row>
    <row r="18" ht="20" customHeight="1">
      <c r="A18" s="7" t="s">
        <v>558</v>
      </c>
      <c r="B18" s="7" t="s">
        <v>559</v>
      </c>
      <c r="C18" s="7" t="s">
        <v>560</v>
      </c>
      <c r="D18" s="7" t="s">
        <v>561</v>
      </c>
      <c r="E18" s="7" t="s">
        <v>562</v>
      </c>
      <c r="F18" s="7" t="s">
        <v>563</v>
      </c>
      <c r="G18" s="7"/>
      <c r="H18" s="7"/>
      <c r="I18" s="7"/>
    </row>
    <row r="19" ht="20" customHeight="1">
      <c r="A19" s="7"/>
      <c r="B19" s="7"/>
      <c r="C19" s="7"/>
      <c r="D19" s="7"/>
      <c r="E19" s="7"/>
      <c r="F19" s="7" t="s">
        <v>564</v>
      </c>
      <c r="G19" s="7" t="s">
        <v>565</v>
      </c>
      <c r="H19" s="7" t="s">
        <v>566</v>
      </c>
      <c r="I19" s="7" t="s">
        <v>567</v>
      </c>
    </row>
    <row r="20" ht="20" customHeight="1">
      <c r="A20" s="7" t="s">
        <v>568</v>
      </c>
      <c r="B20" s="7"/>
      <c r="C20" s="7"/>
      <c r="D20" s="7"/>
      <c r="E20" s="7"/>
      <c r="F20" s="7"/>
      <c r="G20" s="7"/>
      <c r="H20" s="7"/>
      <c r="I20" s="7"/>
    </row>
    <row r="21" ht="20" customHeight="1">
</row>
    <row r="22" ht="20" customHeight="1">
      <c r="A22" s="9" t="s">
        <v>556</v>
      </c>
      <c r="B22" s="9"/>
      <c r="C22" s="9"/>
      <c r="D22" s="9" t="s">
        <v>578</v>
      </c>
      <c r="E22" s="9"/>
      <c r="F22" s="9"/>
      <c r="G22" s="9"/>
      <c r="H22" s="9"/>
      <c r="I22" s="9"/>
    </row>
    <row r="23" ht="20" customHeight="1">
      <c r="A23" s="7" t="s">
        <v>558</v>
      </c>
      <c r="B23" s="7" t="s">
        <v>559</v>
      </c>
      <c r="C23" s="7" t="s">
        <v>560</v>
      </c>
      <c r="D23" s="7" t="s">
        <v>561</v>
      </c>
      <c r="E23" s="7" t="s">
        <v>562</v>
      </c>
      <c r="F23" s="7" t="s">
        <v>563</v>
      </c>
      <c r="G23" s="7"/>
      <c r="H23" s="7"/>
      <c r="I23" s="7"/>
    </row>
    <row r="24" ht="20" customHeight="1">
      <c r="A24" s="7"/>
      <c r="B24" s="7"/>
      <c r="C24" s="7"/>
      <c r="D24" s="7"/>
      <c r="E24" s="7"/>
      <c r="F24" s="7" t="s">
        <v>564</v>
      </c>
      <c r="G24" s="7" t="s">
        <v>565</v>
      </c>
      <c r="H24" s="7" t="s">
        <v>566</v>
      </c>
      <c r="I24" s="7" t="s">
        <v>567</v>
      </c>
    </row>
    <row r="25" ht="20" customHeight="1">
      <c r="A25" s="7" t="s">
        <v>568</v>
      </c>
      <c r="B25" s="7"/>
      <c r="C25" s="7"/>
      <c r="D25" s="7"/>
      <c r="E25" s="7"/>
      <c r="F25" s="7"/>
      <c r="G25" s="7"/>
      <c r="H25" s="7"/>
      <c r="I25" s="7"/>
    </row>
  </sheetData>
  <sheetProtection password="D492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5:E15"/>
    <mergeCell ref="A17:C17"/>
    <mergeCell ref="D17:I17"/>
    <mergeCell ref="A18:A19"/>
    <mergeCell ref="B18:B19"/>
    <mergeCell ref="C18:C19"/>
    <mergeCell ref="D18:D19"/>
    <mergeCell ref="E18:E19"/>
    <mergeCell ref="F18:I18"/>
    <mergeCell ref="A20:I20"/>
    <mergeCell ref="A22:C22"/>
    <mergeCell ref="D22:I22"/>
    <mergeCell ref="A23:A24"/>
    <mergeCell ref="B23:B24"/>
    <mergeCell ref="C23:C24"/>
    <mergeCell ref="D23:D24"/>
    <mergeCell ref="E23:E24"/>
    <mergeCell ref="F23:I23"/>
    <mergeCell ref="A25:I25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&amp;K00-00926128.RBS.472013</oddHeader>
    <oddFooter>&amp;L&amp;L&amp;"Verdana,Полужирный"&amp;K000000&amp;L&amp;"Verdana,Полужирный"&amp;K00-014</oddFooter>
  </headerFooter>
</worksheet>
</file>