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<sst xmlns="http://schemas.openxmlformats.org/spreadsheetml/2006/main">
  <si>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</si>
  <si>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</si>
  <si>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</si>
  <si>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</si>
  <si>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</si>
  <si>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</si>
  <si>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Приютинский детский сад "Ромашка"</t>
  </si>
  <si>
    <t>(подпись)</t>
  </si>
  <si>
    <t>(расшифровка подписи)</t>
  </si>
  <si>
    <t>(наименование учреждения)</t>
  </si>
  <si>
    <t>"_____" _____________ ______ г.</t>
  </si>
  <si>
    <t>Л.Т. Ващенко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</si>
  <si>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</si>
  <si>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</si>
  <si>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</si>
  <si>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</si>
  <si>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</si>
  <si>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"30" декабря 2025 г.</t>
  </si>
  <si>
    <t>Дата</t>
  </si>
  <si>
    <t>30.12.2025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</si>
  <si>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</si>
  <si>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</si>
  <si>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</si>
  <si>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</si>
  <si>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</si>
  <si>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</si>
  <si>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603У8400</t>
  </si>
  <si>
    <t>ИНН</t>
  </si>
  <si>
    <t>6123010514</t>
  </si>
  <si>
    <t>Учреждение</t>
  </si>
  <si>
    <t>Муниципальное бюджетное дошкольное образовательное учреждение Приютинский детский сад "Ромашка"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</si>
  <si>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</si>
  <si>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</si>
  <si>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</si>
  <si>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</si>
  <si>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</si>
  <si>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</si>
  <si>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</si>
  <si>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</si>
  <si>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Ващенко Любовь Тимофеевна</t>
  </si>
  <si>
    <t>Должность: Начальник</t>
  </si>
  <si>
    <t>Должность: Заведующий</t>
  </si>
  <si>
    <t>Действует c 04.02.2025 16:56:34 по: 30.04.2026 16:56:34</t>
  </si>
  <si>
    <t>Действует c 07.07.2025 11:37:36 по: 30.09.2026 11:37:36</t>
  </si>
  <si>
    <t>Серийный номер: 2DAA7980603FC657F52EF4AEDAD44CAD88D31D56</t>
  </si>
  <si>
    <t>Серийный номер: 6923A2E8F5099C05B2E75E798494DB497CF38BEA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</si>
  <si>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</si>
  <si>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</si>
  <si>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</si>
  <si>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</si>
  <si>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</si>
  <si>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</si>
  <si>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</si>
  <si>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</si>
  <si>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</si>
  <si>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</si>
  <si>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</si>
  <si>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</si>
  <si>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</si>
  <si>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</si>
  <si>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</si>
  <si>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</si>
  <si>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</si>
  <si>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</si>
  <si>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</si>
  <si>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</si>
  <si>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</si>
  <si>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</si>
  <si>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</si>
  <si>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</si>
  <si>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</si>
  <si>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</si>
  <si>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</si>
  <si>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</si>
  <si>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</si>
  <si>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</si>
  <si>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</si>
  <si>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</si>
  <si>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</si>
  <si>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</si>
  <si>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</si>
  <si>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</si>
  <si>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</si>
  <si>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</si>
  <si>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</si>
  <si>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</si>
  <si>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</si>
  <si>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</si>
  <si>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</si>
  <si>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</si>
  <si>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</si>
  <si>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</si>
  <si>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</si>
  <si>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</si>
  <si>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</si>
  <si>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</si>
  <si>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</si>
  <si>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</si>
  <si>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</si>
  <si>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</si>
  <si>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</si>
  <si>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</si>
  <si>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</si>
  <si>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</si>
  <si>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</si>
  <si>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</si>
  <si>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</si>
  <si>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</si>
  <si>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</si>
  <si>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</si>
  <si>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</si>
  <si>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</si>
  <si>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</si>
  <si>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</si>
  <si>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</si>
  <si>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</si>
  <si>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</si>
  <si>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</si>
  <si>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</si>
  <si>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</si>
  <si>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</si>
  <si>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</si>
  <si>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</si>
  <si>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</si>
  <si>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</si>
  <si>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</si>
  <si>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</si>
  <si>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</si>
  <si>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</si>
  <si>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</si>
  <si>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</si>
  <si>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</si>
  <si>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</si>
  <si>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</si>
  <si>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</si>
  <si>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</si>
  <si>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</si>
  <si>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</si>
  <si>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</si>
  <si>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</si>
  <si>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</si>
  <si>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</si>
  <si>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</si>
  <si>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</si>
  <si>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</si>
  <si>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</si>
  <si>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</si>
  <si>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</si>
  <si>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</si>
  <si>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</si>
  <si>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</si>
  <si>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</si>
  <si>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</si>
  <si>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</si>
  <si>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</si>
  <si>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</si>
  <si>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</si>
  <si>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</si>
  <si>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</si>
  <si>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</si>
  <si>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</si>
  <si>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</si>
  <si>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</si>
  <si>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</si>
  <si>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</si>
  <si>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</si>
  <si>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</si>
  <si>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</si>
  <si>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</si>
  <si>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</si>
  <si>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</si>
  <si>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</si>
  <si>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</si>
  <si>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</si>
  <si>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</si>
  <si>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</si>
  <si>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</si>
  <si>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</si>
  <si>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</si>
  <si>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</si>
  <si>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</si>
  <si>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</si>
  <si>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</si>
  <si>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</si>
  <si>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</si>
  <si>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</si>
  <si>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</si>
  <si>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</si>
  <si>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</si>
  <si>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</si>
  <si>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</si>
  <si>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</si>
  <si>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</si>
  <si>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</si>
  <si>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</si>
  <si>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</si>
  <si>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</si>
  <si>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</si>
  <si>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</si>
  <si>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</si>
  <si>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</si>
  <si>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</si>
  <si>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</si>
  <si>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</si>
  <si>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</si>
  <si>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</si>
  <si>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</si>
  <si>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</si>
  <si>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</si>
  <si>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</si>
  <si>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</si>
  <si>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</si>
  <si>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</si>
  <si>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</si>
  <si>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</si>
  <si>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</si>
  <si>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</si>
  <si>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</si>
  <si>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</si>
  <si>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</si>
  <si>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</si>
  <si>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</si>
  <si>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</si>
  <si>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</si>
  <si>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</si>
  <si>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</si>
  <si>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</si>
  <si>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</si>
  <si>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</si>
  <si>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</si>
  <si>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</si>
  <si>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</si>
  <si>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</si>
  <si>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</si>
  <si>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</si>
  <si>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</si>
  <si>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</si>
  <si>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</si>
  <si>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</si>
  <si>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</si>
  <si>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</si>
  <si>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</si>
  <si>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</si>
  <si>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</si>
  <si>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</si>
  <si>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</si>
  <si>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</si>
  <si>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</si>
  <si>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</si>
  <si>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</si>
  <si>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</si>
  <si>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</si>
  <si>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</si>
  <si>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</si>
  <si>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</si>
  <si>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</si>
  <si>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</si>
  <si>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</si>
  <si>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</si>
  <si>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</si>
  <si>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</si>
  <si>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</si>
  <si>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</si>
  <si>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</si>
  <si>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</si>
  <si>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</si>
  <si>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</si>
  <si>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</si>
  <si>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</si>
  <si>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</si>
  <si>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</si>
  <si>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</si>
  <si>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</si>
  <si>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</si>
  <si>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</si>
  <si>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</si>
  <si>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</si>
  <si>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</si>
  <si>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</si>
  <si>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</si>
  <si>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</si>
  <si>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</si>
  <si>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</si>
  <si>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</si>
  <si>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</si>
  <si>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</si>
  <si>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</si>
  <si>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</si>
  <si>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</si>
  <si>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</si>
  <si>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</si>
  <si>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</si>
  <si>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</si>
  <si>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</si>
  <si>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</si>
  <si>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</si>
  <si>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</si>
  <si>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</si>
  <si>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</si>
  <si>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</si>
  <si>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</si>
  <si>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</si>
  <si>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</si>
  <si>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</si>
  <si>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</si>
  <si>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</si>
  <si>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</si>
  <si>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</si>
  <si>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</si>
  <si>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</si>
  <si>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</si>
  <si>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</si>
  <si>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</si>
  <si>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</si>
  <si>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</si>
  <si>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</si>
  <si>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</si>
  <si>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</si>
  <si>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</si>
  <si>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</si>
  <si>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</si>
  <si>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</si>
  <si>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</si>
  <si>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</si>
  <si>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</si>
  <si>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</si>
  <si>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</si>
  <si>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</si>
  <si>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</si>
  <si>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</si>
  <si>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</si>
  <si>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</si>
  <si>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</si>
  <si>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</si>
  <si>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</si>
  <si>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</si>
  <si>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</si>
  <si>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</si>
  <si>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</si>
  <si>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</si>
  <si>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</si>
  <si>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</si>
  <si>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</si>
  <si>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</si>
  <si>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</si>
  <si>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</si>
  <si>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</si>
  <si>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</si>
  <si>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</si>
  <si>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</si>
  <si>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</si>
  <si>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</si>
  <si>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</si>
  <si>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</si>
  <si>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</si>
  <si>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</si>
  <si>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</si>
  <si>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</si>
  <si>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</si>
  <si>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</si>
  <si>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</si>
  <si>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</si>
  <si>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</si>
  <si>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</si>
  <si>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</si>
  <si>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</si>
  <si>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</si>
  <si>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</si>
  <si>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</si>
  <si>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</si>
  <si>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</si>
  <si>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</si>
  <si>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</si>
  <si>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</si>
  <si>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</si>
  <si>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</si>
  <si>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</si>
  <si>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</si>
  <si>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</si>
  <si>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</si>
  <si>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</si>
  <si>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</si>
  <si>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</si>
  <si>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</si>
  <si>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</si>
  <si>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</si>
  <si>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</si>
  <si>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</si>
  <si>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</si>
  <si>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</si>
  <si>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</si>
  <si>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</si>
  <si>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</si>
  <si>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</si>
  <si>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</si>
  <si>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</si>
  <si>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</si>
  <si>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</si>
  <si>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</si>
  <si>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</si>
  <si>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</si>
  <si>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</si>
  <si>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</si>
  <si>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</si>
  <si>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</si>
  <si>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</si>
  <si>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</si>
  <si>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</si>
  <si>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</si>
  <si>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</si>
  <si>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</si>
  <si>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</si>
  <si>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</si>
  <si>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</si>
  <si>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</si>
  <si>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</si>
  <si>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</si>
  <si>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</si>
  <si>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</si>
  <si>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</si>
  <si>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</si>
  <si>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</si>
  <si>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</si>
  <si>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</si>
  <si>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</si>
  <si>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</si>
  <si>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</si>
  <si>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</si>
  <si>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</si>
  <si>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</si>
  <si>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</si>
  <si>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</si>
  <si>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</si>
  <si>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</si>
  <si>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</si>
  <si>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</si>
  <si>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</si>
  <si>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</si>
  <si>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[Руководители], [не выбрано], [Заведующий],</t>
  </si>
  <si>
    <t>[Педагогический персонал], [не выбрано], [Воспитатели],</t>
  </si>
  <si>
    <t>[Педагогический персонал], [не выбрано], [Муз.работник],</t>
  </si>
  <si>
    <t>[Служащие], [не выбрано], [Младший воспитатель],</t>
  </si>
  <si>
    <t>[Служащие], [не выбрано], [Делопроизводитель],</t>
  </si>
  <si>
    <t>[Рабочие], [не выбрано], [Повар],</t>
  </si>
  <si>
    <t>[Рабочие], [не выбрано], [Машинист по стирке белья],</t>
  </si>
  <si>
    <t>[Рабочие], [не выбрано], [Сторож],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</si>
  <si>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</si>
  <si>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</si>
  <si>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</si>
  <si>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</si>
  <si>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</si>
  <si>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</si>
  <si>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</si>
  <si>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</si>
  <si>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</si>
  <si>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</si>
  <si>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</si>
  <si>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</si>
  <si>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</si>
  <si>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</si>
  <si>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</si>
  <si>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[00]</t>
  </si>
  <si>
    <t>[Пособие за первые три дня временной нетрудоспособности (КОСГУ 266)], [92]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</si>
  <si>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</si>
  <si>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</si>
  <si>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</si>
  <si>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</si>
  <si>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</si>
  <si>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</si>
  <si>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</si>
  <si>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</si>
  <si>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</si>
  <si>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</si>
  <si>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</si>
  <si>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</si>
  <si>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</si>
  <si>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</si>
  <si>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</si>
  <si>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</si>
  <si>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</si>
  <si>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</si>
  <si>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</si>
  <si>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[лимиты] [342]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</si>
  <si>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</si>
  <si>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</si>
  <si>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</si>
  <si>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[лимиты] [221] [Реализация ООП ДО (от 3 до 8 лет) [СУБЪЕКТ РФ]] [связь]</t>
  </si>
  <si>
    <t>6. Расчеты (обоснования) расходов на закупки товаров, работ, услуг (223)</t>
  </si>
  <si>
    <t>[Расходы на закупки товаров, работ, услуг] [лимиты] [223] [Реализация ООП ДО (от 3 до 8 лет) [МУНИЦИПАЛИТЕТ]] [тко]</t>
  </si>
  <si>
    <t>6. Расчеты (обоснования) расходов на закупки товаров, работ, услуг (225)</t>
  </si>
  <si>
    <t>[Расходы на закупки товаров, работ, услуг] [лимиты] [225] [Реализация ООП ДО (от 3 до 8 лет) [МУНИЦИПАЛИТЕТ]] [видео]</t>
  </si>
  <si>
    <t>[Расходы на закупки товаров, работ, услуг] [лимиты] [225] [Реализация ООП ДО (от 3 до 8 лет) [МУНИЦИПАЛИТЕТ]] [пож]</t>
  </si>
  <si>
    <t>[Расходы на закупки товаров, работ, услуг] [лимиты] [225] [Реализация ООП ДО (от 3 до 8 лет) [МУНИЦИПАЛИТЕТ]] [дерат]</t>
  </si>
  <si>
    <t>6. Расчеты (обоснования) расходов на закупки товаров, работ, услуг (226)</t>
  </si>
  <si>
    <t>[Расходы на закупки товаров, работ, услуг] [лимиты] [226] [Реализация ООП ДО (от 3 до 8 лет) [СУБЪЕКТ РФ]] [бух усл]</t>
  </si>
  <si>
    <t>[Расходы на закупки товаров, работ, услуг] [лимиты] [226] [Реализация ООП ДО (от 3 до 8 лет) [МУНИЦИПАЛИТЕТ]] [остаток]</t>
  </si>
  <si>
    <t>[Расходы на закупки товаров, работ, услуг] [лимиты] [226] [Реализация ООП ДО (от 3 до 8 лет) [МУНИЦИПАЛИТЕТ]] [эцп]</t>
  </si>
  <si>
    <t>[Расходы на закупки товаров, работ, услуг] [лимиты] [226] [Реализация ООП ДО (от 3 до 8 лет) [МУНИЦИПАЛИТЕТ]] [охрана]</t>
  </si>
  <si>
    <t>[Расходы на закупки товаров, работ, услуг] [лимиты] [342] [Реализация ООП ДО (от 3 до 8 лет) [МУНИЦИПАЛИТЕТ]] [питание]</t>
  </si>
  <si>
    <t>6. Расчеты (обоснования) расходов на закупки товаров, работ, услуг (346)</t>
  </si>
  <si>
    <t>[Расходы на закупки товаров, работ, услуг] [лимиты] [346] [Реализация ООП ДО (от 3 до 8 лет) [МУНИЦИПАЛИТЕТ]]</t>
  </si>
  <si>
    <t>[Расходы на закупки товаров, работ, услуг] [лимиты] [223] [Реализация ООП ДО (от 3 до 8 лет) [МУНИЦИПАЛИТЕТ]] [свет]</t>
  </si>
  <si>
    <t>[Расходы на закупки товаров, работ, услуг] [лимиты] [223] [Реализация ООП ДО (от 3 до 8 лет) [МУНИЦИПАЛИТЕТ]] [вода]</t>
  </si>
  <si>
    <t>субсидии на иные цели</t>
  </si>
  <si>
    <t>32</t>
  </si>
  <si>
    <t>[Расходы на закупки товаров, работ, услуг] [223/247/90708] [223]</t>
  </si>
  <si>
    <t>[Расходы на закупки товаров, работ, услуг] [лимиты] [221] [Реализация ООП ДО (от 3 до 8 лет) [СУБЪЕКТ РФ]]</t>
  </si>
  <si>
    <t>[Расходы на закупки товаров, работ, услуг] [лимиты] [223] [Реализация ООП ДО (от 3 до 8 лет) [МУНИЦИПАЛИТЕТ]]</t>
  </si>
  <si>
    <t>[Расходы на закупки товаров, работ, услуг] [лимиты] [225] [Реализация ООП ДО (от 3 до 8 лет) [МУНИЦИПАЛИТЕТ]]</t>
  </si>
  <si>
    <t>[Расходы на закупки товаров, работ, услуг] [лимиты] [226] [Реализация ООП ДО (от 3 до 8 лет) [МУНИЦИПАЛИТЕТ]]</t>
  </si>
  <si>
    <t>[Расходы на закупки товаров, работ, услуг] [лимиты] [226] [Реализация ООП ДО (от 3 до 8 лет) [СУБЪЕКТ РФ]]</t>
  </si>
  <si>
    <t>[Расходы на закупки товаров, работ, услуг] [лимиты] [342] [Реализация ООП ДО (от 3 до 8 лет) [МУНИЦИПАЛИТЕТ]]</t>
  </si>
  <si>
    <t>[Расходы на закупки товаров, работ, услуг] [лимиты] [346] [Реализация ООП ДО (от 3 до 8 лет) [СУБЪЕКТ РФ]]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</si>
  <si>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</si>
  <si>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</si>
  <si>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</si>
  <si>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</si>
  <si>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</si>
  <si>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</si>
  <si>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</si>
  <si>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</si>
  <si>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</si>
  <si>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</si>
  <si>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</si>
  <si>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</si>
  <si>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</si>
  <si>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</si>
  <si>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</si>
  <si>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</si>
  <si>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</si>
  <si>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</si>
  <si>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</si>
  <si>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</si>
  <si>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</si>
  <si>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</si>
  <si>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</si>
  <si>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</si>
  <si>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</si>
  <si>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90708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</si>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</sst>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E49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>
        <v>41469.41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6012283.27</v>
      </c>
      <c r="F9" s="11">
        <v>5994833.27</v>
      </c>
      <c r="G9" s="11">
        <v>5999233.27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5946133.27</v>
      </c>
      <c r="F21" s="11">
        <v>5994833.27</v>
      </c>
      <c r="G21" s="11">
        <v>5999233.27</v>
      </c>
      <c r="H21" s="11" t="s">
        <v>60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5696133.27</v>
      </c>
      <c r="F22" s="11">
        <v>5744833.27</v>
      </c>
      <c r="G22" s="11">
        <v>5749233.27</v>
      </c>
      <c r="H22" s="11" t="s">
        <v>60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250000</v>
      </c>
      <c r="F23" s="11">
        <v>250000</v>
      </c>
      <c r="G23" s="11">
        <v>250000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>
        <v>66150</v>
      </c>
      <c r="F34" s="11">
        <v>0</v>
      </c>
      <c r="G34" s="11">
        <v>0</v>
      </c>
      <c r="H34" s="11" t="s">
        <v>60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>
        <v>66150</v>
      </c>
      <c r="F35" s="11">
        <v>0</v>
      </c>
      <c r="G35" s="11">
        <v>0</v>
      </c>
      <c r="H35" s="11" t="s">
        <v>60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6053752.68</v>
      </c>
      <c r="F48" s="11">
        <v>5994833.27</v>
      </c>
      <c r="G48" s="11">
        <v>5999233.27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4184186.86</v>
      </c>
      <c r="F49" s="11">
        <v>4184186.86</v>
      </c>
      <c r="G49" s="11">
        <v>4184186.86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3215763.89</v>
      </c>
      <c r="F50" s="11">
        <v>3215763.89</v>
      </c>
      <c r="G50" s="11">
        <v>3215763.89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968422.97</v>
      </c>
      <c r="F53" s="11">
        <v>968422.97</v>
      </c>
      <c r="G53" s="11">
        <v>968422.97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968422.97</v>
      </c>
      <c r="F54" s="11">
        <v>968422.97</v>
      </c>
      <c r="G54" s="11">
        <v>968422.97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11863</v>
      </c>
      <c r="F67" s="11">
        <v>11863</v>
      </c>
      <c r="G67" s="11">
        <v>11863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11863</v>
      </c>
      <c r="F68" s="11">
        <v>11863</v>
      </c>
      <c r="G68" s="11">
        <v>11863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1857702.82</v>
      </c>
      <c r="F80" s="11">
        <v>1798783.41</v>
      </c>
      <c r="G80" s="11">
        <v>1803183.41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1042052.82</v>
      </c>
      <c r="F84" s="11">
        <v>1049283.41</v>
      </c>
      <c r="G84" s="11">
        <v>1053683.41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44964.35</v>
      </c>
      <c r="F86" s="11">
        <v>45964.35</v>
      </c>
      <c r="G86" s="11">
        <v>45964.35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7476</v>
      </c>
      <c r="F88" s="11">
        <v>7476</v>
      </c>
      <c r="G88" s="11">
        <v>7476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89230</v>
      </c>
      <c r="F91" s="11">
        <v>89230</v>
      </c>
      <c r="G91" s="11">
        <v>89230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575533.7</v>
      </c>
      <c r="F92" s="11">
        <v>553560.84</v>
      </c>
      <c r="G92" s="11">
        <v>553560.84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 t="s">
        <v>60</v>
      </c>
      <c r="F93" s="11" t="s">
        <v>60</v>
      </c>
      <c r="G93" s="11" t="s">
        <v>60</v>
      </c>
      <c r="H93" s="11" t="s">
        <v>60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323011.55</v>
      </c>
      <c r="F96" s="11">
        <v>303515</v>
      </c>
      <c r="G96" s="11">
        <v>303515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>
        <v>1837.22</v>
      </c>
      <c r="F100" s="11">
        <v>49537.22</v>
      </c>
      <c r="G100" s="11">
        <v>53937.22</v>
      </c>
      <c r="H100" s="11">
        <v>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815650</v>
      </c>
      <c r="F104" s="11">
        <v>749500</v>
      </c>
      <c r="G104" s="11">
        <v>749500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815650</v>
      </c>
      <c r="F105" s="11">
        <v>749500</v>
      </c>
      <c r="G105" s="11">
        <v>749500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E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0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0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1522056.27</v>
      </c>
      <c r="G15" s="11">
        <v>1548783.41</v>
      </c>
      <c r="H15" s="11">
        <v>1553183.41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66150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269496.55</v>
      </c>
      <c r="G25" s="11">
        <v>250000</v>
      </c>
      <c r="H25" s="11">
        <v>250000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1857702.82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1798783.41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1803183.41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411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412</v>
      </c>
    </row>
  </sheetData>
  <sheetProtection password="E4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413</v>
      </c>
      <c r="F1" s="5"/>
      <c r="G1" s="5"/>
      <c r="H1" s="5"/>
      <c r="I1" s="5"/>
      <c r="J1" s="5"/>
    </row>
    <row r="2" ht="25" customHeight="1">
</row>
    <row r="3" ht="25" customHeight="1">
      <c r="A3" s="14" t="s">
        <v>414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415</v>
      </c>
      <c r="B4" s="14"/>
      <c r="C4" s="15" t="s">
        <v>416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417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419</v>
      </c>
      <c r="C8" s="7" t="s">
        <v>420</v>
      </c>
      <c r="D8" s="7" t="s">
        <v>421</v>
      </c>
      <c r="E8" s="7"/>
      <c r="F8" s="7"/>
      <c r="G8" s="7"/>
      <c r="H8" s="7" t="s">
        <v>422</v>
      </c>
      <c r="I8" s="7" t="s">
        <v>423</v>
      </c>
      <c r="J8" s="7" t="s">
        <v>424</v>
      </c>
    </row>
    <row r="9" ht="50" customHeight="1">
      <c r="A9" s="7"/>
      <c r="B9" s="7"/>
      <c r="C9" s="7"/>
      <c r="D9" s="7" t="s">
        <v>425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426</v>
      </c>
      <c r="F10" s="7" t="s">
        <v>427</v>
      </c>
      <c r="G10" s="7" t="s">
        <v>428</v>
      </c>
      <c r="H10" s="7"/>
      <c r="I10" s="7"/>
      <c r="J10" s="7"/>
    </row>
    <row r="11" ht="25" customHeight="1">
      <c r="A11" s="7" t="s">
        <v>330</v>
      </c>
      <c r="B11" s="7" t="s">
        <v>429</v>
      </c>
      <c r="C11" s="7" t="s">
        <v>430</v>
      </c>
      <c r="D11" s="7" t="s">
        <v>431</v>
      </c>
      <c r="E11" s="7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</row>
    <row r="12">
      <c r="A12" s="7" t="s">
        <v>330</v>
      </c>
      <c r="B12" s="8" t="s">
        <v>438</v>
      </c>
      <c r="C12" s="11">
        <v>1</v>
      </c>
      <c r="D12" s="11">
        <v>35820.8</v>
      </c>
      <c r="E12" s="11">
        <v>24704</v>
      </c>
      <c r="F12" s="11">
        <v>1235.2</v>
      </c>
      <c r="G12" s="11">
        <v>9881.6</v>
      </c>
      <c r="H12" s="11"/>
      <c r="I12" s="11">
        <v>1</v>
      </c>
      <c r="J12" s="11">
        <v>429849.6</v>
      </c>
    </row>
    <row r="13">
      <c r="A13" s="7" t="s">
        <v>430</v>
      </c>
      <c r="B13" s="8" t="s">
        <v>439</v>
      </c>
      <c r="C13" s="11">
        <v>1.08</v>
      </c>
      <c r="D13" s="11">
        <v>47657.59105</v>
      </c>
      <c r="E13" s="11">
        <v>16433</v>
      </c>
      <c r="F13" s="11">
        <v>1774.76</v>
      </c>
      <c r="G13" s="11">
        <v>29449.83105</v>
      </c>
      <c r="H13" s="11"/>
      <c r="I13" s="11">
        <v>1</v>
      </c>
      <c r="J13" s="11">
        <v>617642.38</v>
      </c>
    </row>
    <row r="14">
      <c r="A14" s="7" t="s">
        <v>431</v>
      </c>
      <c r="B14" s="8" t="s">
        <v>440</v>
      </c>
      <c r="C14" s="11">
        <v>.25</v>
      </c>
      <c r="D14" s="11">
        <v>27093</v>
      </c>
      <c r="E14" s="11">
        <v>14942</v>
      </c>
      <c r="F14" s="11">
        <v>373.55</v>
      </c>
      <c r="G14" s="11">
        <v>11777.45</v>
      </c>
      <c r="H14" s="11"/>
      <c r="I14" s="11">
        <v>1</v>
      </c>
      <c r="J14" s="11">
        <v>81279</v>
      </c>
    </row>
    <row r="15">
      <c r="A15" s="7" t="s">
        <v>432</v>
      </c>
      <c r="B15" s="8" t="s">
        <v>441</v>
      </c>
      <c r="C15" s="11">
        <v>1.1</v>
      </c>
      <c r="D15" s="11">
        <v>27093</v>
      </c>
      <c r="E15" s="11">
        <v>10389</v>
      </c>
      <c r="F15" s="11">
        <v>1142.79</v>
      </c>
      <c r="G15" s="11">
        <v>15561.21</v>
      </c>
      <c r="H15" s="11"/>
      <c r="I15" s="11">
        <v>1</v>
      </c>
      <c r="J15" s="11">
        <v>357627.6</v>
      </c>
    </row>
    <row r="16">
      <c r="A16" s="7" t="s">
        <v>433</v>
      </c>
      <c r="B16" s="8" t="s">
        <v>442</v>
      </c>
      <c r="C16" s="11">
        <v>.5</v>
      </c>
      <c r="D16" s="11">
        <v>27093</v>
      </c>
      <c r="E16" s="11">
        <v>6294</v>
      </c>
      <c r="F16" s="11">
        <v>314.7</v>
      </c>
      <c r="G16" s="11">
        <v>20484.3</v>
      </c>
      <c r="H16" s="11"/>
      <c r="I16" s="11">
        <v>1</v>
      </c>
      <c r="J16" s="11">
        <v>162558</v>
      </c>
    </row>
    <row r="17">
      <c r="A17" s="7" t="s">
        <v>434</v>
      </c>
      <c r="B17" s="8" t="s">
        <v>443</v>
      </c>
      <c r="C17" s="11">
        <v>1</v>
      </c>
      <c r="D17" s="11">
        <v>27093</v>
      </c>
      <c r="E17" s="11">
        <v>5796</v>
      </c>
      <c r="F17" s="11">
        <v>579.6</v>
      </c>
      <c r="G17" s="11">
        <v>20717.4</v>
      </c>
      <c r="H17" s="11"/>
      <c r="I17" s="11">
        <v>1</v>
      </c>
      <c r="J17" s="11">
        <v>325116</v>
      </c>
    </row>
    <row r="18">
      <c r="A18" s="7" t="s">
        <v>435</v>
      </c>
      <c r="B18" s="8" t="s">
        <v>444</v>
      </c>
      <c r="C18" s="11">
        <v>.25</v>
      </c>
      <c r="D18" s="11">
        <v>27093</v>
      </c>
      <c r="E18" s="11">
        <v>5475</v>
      </c>
      <c r="F18" s="11">
        <v>0</v>
      </c>
      <c r="G18" s="11">
        <v>21618</v>
      </c>
      <c r="H18" s="11"/>
      <c r="I18" s="11">
        <v>1</v>
      </c>
      <c r="J18" s="11">
        <v>81279</v>
      </c>
    </row>
    <row r="19">
      <c r="A19" s="7" t="s">
        <v>436</v>
      </c>
      <c r="B19" s="8" t="s">
        <v>445</v>
      </c>
      <c r="C19" s="11">
        <v>3.3</v>
      </c>
      <c r="D19" s="11">
        <v>28924.55328</v>
      </c>
      <c r="E19" s="11">
        <v>5175</v>
      </c>
      <c r="F19" s="11">
        <v>2681.97</v>
      </c>
      <c r="G19" s="11">
        <v>21067.58328</v>
      </c>
      <c r="H19" s="11"/>
      <c r="I19" s="11">
        <v>1</v>
      </c>
      <c r="J19" s="11">
        <v>1145412.31</v>
      </c>
    </row>
    <row r="20" ht="25" customHeight="1">
      <c r="A20" s="16" t="s">
        <v>446</v>
      </c>
      <c r="B20" s="16"/>
      <c r="C20" s="13" t="s">
        <v>333</v>
      </c>
      <c r="D20" s="13">
        <f>SUBTOTAL(9,D12:D19)</f>
      </c>
      <c r="E20" s="13" t="s">
        <v>333</v>
      </c>
      <c r="F20" s="13" t="s">
        <v>333</v>
      </c>
      <c r="G20" s="13" t="s">
        <v>333</v>
      </c>
      <c r="H20" s="13" t="s">
        <v>333</v>
      </c>
      <c r="I20" s="13" t="s">
        <v>333</v>
      </c>
      <c r="J20" s="13">
        <f>SUBTOTAL(9,J12:J19)</f>
      </c>
    </row>
    <row r="21" ht="25" customHeight="1">
</row>
    <row r="22" ht="25" customHeight="1">
      <c r="A22" s="14" t="s">
        <v>414</v>
      </c>
      <c r="B22" s="14"/>
      <c r="C22" s="15" t="s">
        <v>152</v>
      </c>
      <c r="D22" s="15"/>
      <c r="E22" s="15"/>
      <c r="F22" s="15"/>
      <c r="G22" s="15"/>
      <c r="H22" s="15"/>
      <c r="I22" s="15"/>
      <c r="J22" s="15"/>
    </row>
    <row r="23" ht="25" customHeight="1">
      <c r="A23" s="14" t="s">
        <v>415</v>
      </c>
      <c r="B23" s="14"/>
      <c r="C23" s="15" t="s">
        <v>416</v>
      </c>
      <c r="D23" s="15"/>
      <c r="E23" s="15"/>
      <c r="F23" s="15"/>
      <c r="G23" s="15"/>
      <c r="H23" s="15"/>
      <c r="I23" s="15"/>
      <c r="J23" s="15"/>
    </row>
    <row r="24" ht="25" customHeight="1">
      <c r="A24" s="14" t="s">
        <v>417</v>
      </c>
      <c r="B24" s="14"/>
      <c r="C24" s="15" t="s">
        <v>392</v>
      </c>
      <c r="D24" s="15"/>
      <c r="E24" s="15"/>
      <c r="F24" s="15"/>
      <c r="G24" s="15"/>
      <c r="H24" s="15"/>
      <c r="I24" s="15"/>
      <c r="J24" s="15"/>
    </row>
    <row r="25" ht="25" customHeight="1">
      <c r="A25" s="3" t="s">
        <v>418</v>
      </c>
      <c r="B25" s="3"/>
      <c r="C25" s="3"/>
      <c r="D25" s="3"/>
      <c r="E25" s="3"/>
      <c r="F25" s="3"/>
      <c r="G25" s="3"/>
      <c r="H25" s="3"/>
      <c r="I25" s="3"/>
      <c r="J25" s="3"/>
    </row>
    <row r="26" ht="25" customHeight="1">
</row>
    <row r="27" ht="50" customHeight="1">
      <c r="A27" s="7" t="s">
        <v>325</v>
      </c>
      <c r="B27" s="7" t="s">
        <v>419</v>
      </c>
      <c r="C27" s="7" t="s">
        <v>420</v>
      </c>
      <c r="D27" s="7" t="s">
        <v>421</v>
      </c>
      <c r="E27" s="7"/>
      <c r="F27" s="7"/>
      <c r="G27" s="7"/>
      <c r="H27" s="7" t="s">
        <v>422</v>
      </c>
      <c r="I27" s="7" t="s">
        <v>423</v>
      </c>
      <c r="J27" s="7" t="s">
        <v>424</v>
      </c>
    </row>
    <row r="28" ht="50" customHeight="1">
      <c r="A28" s="7"/>
      <c r="B28" s="7"/>
      <c r="C28" s="7"/>
      <c r="D28" s="7" t="s">
        <v>425</v>
      </c>
      <c r="E28" s="7" t="s">
        <v>86</v>
      </c>
      <c r="F28" s="7"/>
      <c r="G28" s="7"/>
      <c r="H28" s="7"/>
      <c r="I28" s="7"/>
      <c r="J28" s="7"/>
    </row>
    <row r="29" ht="50" customHeight="1">
      <c r="A29" s="7"/>
      <c r="B29" s="7"/>
      <c r="C29" s="7"/>
      <c r="D29" s="7"/>
      <c r="E29" s="7" t="s">
        <v>426</v>
      </c>
      <c r="F29" s="7" t="s">
        <v>427</v>
      </c>
      <c r="G29" s="7" t="s">
        <v>428</v>
      </c>
      <c r="H29" s="7"/>
      <c r="I29" s="7"/>
      <c r="J29" s="7"/>
    </row>
    <row r="30" ht="25" customHeight="1">
      <c r="A30" s="7" t="s">
        <v>330</v>
      </c>
      <c r="B30" s="7" t="s">
        <v>429</v>
      </c>
      <c r="C30" s="7" t="s">
        <v>430</v>
      </c>
      <c r="D30" s="7" t="s">
        <v>431</v>
      </c>
      <c r="E30" s="7" t="s">
        <v>432</v>
      </c>
      <c r="F30" s="7" t="s">
        <v>433</v>
      </c>
      <c r="G30" s="7" t="s">
        <v>434</v>
      </c>
      <c r="H30" s="7" t="s">
        <v>435</v>
      </c>
      <c r="I30" s="7" t="s">
        <v>436</v>
      </c>
      <c r="J30" s="7" t="s">
        <v>437</v>
      </c>
    </row>
    <row r="31">
      <c r="A31" s="7" t="s">
        <v>330</v>
      </c>
      <c r="B31" s="8" t="s">
        <v>438</v>
      </c>
      <c r="C31" s="11">
        <v>1</v>
      </c>
      <c r="D31" s="11">
        <v>137413.04833</v>
      </c>
      <c r="E31" s="11">
        <v>24704</v>
      </c>
      <c r="F31" s="11">
        <v>0</v>
      </c>
      <c r="G31" s="11">
        <v>112709.04833</v>
      </c>
      <c r="H31" s="11"/>
      <c r="I31" s="11">
        <v>1</v>
      </c>
      <c r="J31" s="11">
        <v>1648956.58</v>
      </c>
    </row>
    <row r="32">
      <c r="A32" s="7" t="s">
        <v>436</v>
      </c>
      <c r="B32" s="8" t="s">
        <v>445</v>
      </c>
      <c r="C32" s="11">
        <v>3.3</v>
      </c>
      <c r="D32" s="11">
        <v>39187.05328</v>
      </c>
      <c r="E32" s="11">
        <v>5175</v>
      </c>
      <c r="F32" s="11">
        <v>0</v>
      </c>
      <c r="G32" s="11">
        <v>34012.05328</v>
      </c>
      <c r="H32" s="11"/>
      <c r="I32" s="11">
        <v>1</v>
      </c>
      <c r="J32" s="11">
        <v>1551807.31</v>
      </c>
    </row>
    <row r="33" ht="25" customHeight="1">
      <c r="A33" s="16" t="s">
        <v>446</v>
      </c>
      <c r="B33" s="16"/>
      <c r="C33" s="13" t="s">
        <v>333</v>
      </c>
      <c r="D33" s="13">
        <f>SUBTOTAL(9,D31:D32)</f>
      </c>
      <c r="E33" s="13" t="s">
        <v>333</v>
      </c>
      <c r="F33" s="13" t="s">
        <v>333</v>
      </c>
      <c r="G33" s="13" t="s">
        <v>333</v>
      </c>
      <c r="H33" s="13" t="s">
        <v>333</v>
      </c>
      <c r="I33" s="13" t="s">
        <v>333</v>
      </c>
      <c r="J33" s="13">
        <f>SUBTOTAL(9,J31:J32)</f>
      </c>
    </row>
    <row r="34" ht="25" customHeight="1">
</row>
    <row r="35" ht="25" customHeight="1">
      <c r="A35" s="14" t="s">
        <v>414</v>
      </c>
      <c r="B35" s="14"/>
      <c r="C35" s="15" t="s">
        <v>152</v>
      </c>
      <c r="D35" s="15"/>
      <c r="E35" s="15"/>
      <c r="F35" s="15"/>
      <c r="G35" s="15"/>
      <c r="H35" s="15"/>
      <c r="I35" s="15"/>
      <c r="J35" s="15"/>
    </row>
    <row r="36" ht="25" customHeight="1">
      <c r="A36" s="14" t="s">
        <v>415</v>
      </c>
      <c r="B36" s="14"/>
      <c r="C36" s="15" t="s">
        <v>416</v>
      </c>
      <c r="D36" s="15"/>
      <c r="E36" s="15"/>
      <c r="F36" s="15"/>
      <c r="G36" s="15"/>
      <c r="H36" s="15"/>
      <c r="I36" s="15"/>
      <c r="J36" s="15"/>
    </row>
    <row r="37" ht="25" customHeight="1">
      <c r="A37" s="14" t="s">
        <v>417</v>
      </c>
      <c r="B37" s="14"/>
      <c r="C37" s="15" t="s">
        <v>395</v>
      </c>
      <c r="D37" s="15"/>
      <c r="E37" s="15"/>
      <c r="F37" s="15"/>
      <c r="G37" s="15"/>
      <c r="H37" s="15"/>
      <c r="I37" s="15"/>
      <c r="J37" s="15"/>
    </row>
    <row r="38" ht="25" customHeight="1">
      <c r="A38" s="3" t="s">
        <v>418</v>
      </c>
      <c r="B38" s="3"/>
      <c r="C38" s="3"/>
      <c r="D38" s="3"/>
      <c r="E38" s="3"/>
      <c r="F38" s="3"/>
      <c r="G38" s="3"/>
      <c r="H38" s="3"/>
      <c r="I38" s="3"/>
      <c r="J38" s="3"/>
    </row>
    <row r="39" ht="25" customHeight="1">
</row>
    <row r="40" ht="50" customHeight="1">
      <c r="A40" s="7" t="s">
        <v>325</v>
      </c>
      <c r="B40" s="7" t="s">
        <v>419</v>
      </c>
      <c r="C40" s="7" t="s">
        <v>420</v>
      </c>
      <c r="D40" s="7" t="s">
        <v>421</v>
      </c>
      <c r="E40" s="7"/>
      <c r="F40" s="7"/>
      <c r="G40" s="7"/>
      <c r="H40" s="7" t="s">
        <v>422</v>
      </c>
      <c r="I40" s="7" t="s">
        <v>423</v>
      </c>
      <c r="J40" s="7" t="s">
        <v>424</v>
      </c>
    </row>
    <row r="41" ht="50" customHeight="1">
      <c r="A41" s="7"/>
      <c r="B41" s="7"/>
      <c r="C41" s="7"/>
      <c r="D41" s="7" t="s">
        <v>425</v>
      </c>
      <c r="E41" s="7" t="s">
        <v>86</v>
      </c>
      <c r="F41" s="7"/>
      <c r="G41" s="7"/>
      <c r="H41" s="7"/>
      <c r="I41" s="7"/>
      <c r="J41" s="7"/>
    </row>
    <row r="42" ht="50" customHeight="1">
      <c r="A42" s="7"/>
      <c r="B42" s="7"/>
      <c r="C42" s="7"/>
      <c r="D42" s="7"/>
      <c r="E42" s="7" t="s">
        <v>426</v>
      </c>
      <c r="F42" s="7" t="s">
        <v>427</v>
      </c>
      <c r="G42" s="7" t="s">
        <v>428</v>
      </c>
      <c r="H42" s="7"/>
      <c r="I42" s="7"/>
      <c r="J42" s="7"/>
    </row>
    <row r="43" ht="25" customHeight="1">
      <c r="A43" s="7" t="s">
        <v>330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  <c r="G43" s="7" t="s">
        <v>434</v>
      </c>
      <c r="H43" s="7" t="s">
        <v>435</v>
      </c>
      <c r="I43" s="7" t="s">
        <v>436</v>
      </c>
      <c r="J43" s="7" t="s">
        <v>437</v>
      </c>
    </row>
    <row r="44">
      <c r="A44" s="7" t="s">
        <v>330</v>
      </c>
      <c r="B44" s="8" t="s">
        <v>438</v>
      </c>
      <c r="C44" s="11">
        <v>1</v>
      </c>
      <c r="D44" s="11">
        <v>137413.04833</v>
      </c>
      <c r="E44" s="11">
        <v>24704</v>
      </c>
      <c r="F44" s="11">
        <v>0</v>
      </c>
      <c r="G44" s="11">
        <v>112709.04833</v>
      </c>
      <c r="H44" s="11"/>
      <c r="I44" s="11">
        <v>1</v>
      </c>
      <c r="J44" s="11">
        <v>1648956.58</v>
      </c>
    </row>
    <row r="45">
      <c r="A45" s="7" t="s">
        <v>436</v>
      </c>
      <c r="B45" s="8" t="s">
        <v>445</v>
      </c>
      <c r="C45" s="11">
        <v>3.3</v>
      </c>
      <c r="D45" s="11">
        <v>39187.05328</v>
      </c>
      <c r="E45" s="11">
        <v>5175</v>
      </c>
      <c r="F45" s="11">
        <v>0</v>
      </c>
      <c r="G45" s="11">
        <v>34012.05328</v>
      </c>
      <c r="H45" s="11"/>
      <c r="I45" s="11">
        <v>1</v>
      </c>
      <c r="J45" s="11">
        <v>1551807.31</v>
      </c>
    </row>
    <row r="46" ht="25" customHeight="1">
      <c r="A46" s="16" t="s">
        <v>446</v>
      </c>
      <c r="B46" s="16"/>
      <c r="C46" s="13" t="s">
        <v>333</v>
      </c>
      <c r="D46" s="13">
        <f>SUBTOTAL(9,D44:D45)</f>
      </c>
      <c r="E46" s="13" t="s">
        <v>333</v>
      </c>
      <c r="F46" s="13" t="s">
        <v>333</v>
      </c>
      <c r="G46" s="13" t="s">
        <v>333</v>
      </c>
      <c r="H46" s="13" t="s">
        <v>333</v>
      </c>
      <c r="I46" s="13" t="s">
        <v>333</v>
      </c>
      <c r="J46" s="13">
        <f>SUBTOTAL(9,J44:J45)</f>
      </c>
    </row>
    <row r="47" ht="20" customHeight="1">
</row>
    <row r="48" ht="25" customHeight="1">
      <c r="A48" s="14" t="s">
        <v>417</v>
      </c>
      <c r="B48" s="14"/>
      <c r="C48" s="15" t="s">
        <v>389</v>
      </c>
      <c r="D48" s="15"/>
      <c r="E48" s="15"/>
      <c r="F48" s="15"/>
      <c r="G48" s="15"/>
    </row>
    <row r="49" ht="15" customHeight="1">
</row>
    <row r="50" ht="50" customHeight="1">
      <c r="A50" s="3" t="s">
        <v>447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325</v>
      </c>
      <c r="B52" s="7" t="s">
        <v>48</v>
      </c>
      <c r="C52" s="7"/>
      <c r="D52" s="7"/>
      <c r="E52" s="7" t="s">
        <v>448</v>
      </c>
      <c r="F52" s="7" t="s">
        <v>449</v>
      </c>
      <c r="G52" s="7" t="s">
        <v>450</v>
      </c>
    </row>
    <row r="53" ht="20" customHeight="1">
      <c r="A53" s="7" t="s">
        <v>60</v>
      </c>
      <c r="B53" s="7" t="s">
        <v>60</v>
      </c>
      <c r="C53" s="7"/>
      <c r="D53" s="7"/>
      <c r="E53" s="7" t="s">
        <v>60</v>
      </c>
      <c r="F53" s="7" t="s">
        <v>60</v>
      </c>
      <c r="G53" s="7" t="s">
        <v>60</v>
      </c>
    </row>
    <row r="54" ht="20" customHeight="1">
</row>
    <row r="55" ht="25" customHeight="1">
      <c r="A55" s="14" t="s">
        <v>417</v>
      </c>
      <c r="B55" s="14"/>
      <c r="C55" s="15" t="s">
        <v>392</v>
      </c>
      <c r="D55" s="15"/>
      <c r="E55" s="15"/>
      <c r="F55" s="15"/>
      <c r="G55" s="15"/>
    </row>
    <row r="56" ht="15" customHeight="1">
</row>
    <row r="57" ht="50" customHeight="1">
      <c r="A57" s="3" t="s">
        <v>447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325</v>
      </c>
      <c r="B59" s="7" t="s">
        <v>48</v>
      </c>
      <c r="C59" s="7"/>
      <c r="D59" s="7"/>
      <c r="E59" s="7" t="s">
        <v>448</v>
      </c>
      <c r="F59" s="7" t="s">
        <v>449</v>
      </c>
      <c r="G59" s="7" t="s">
        <v>450</v>
      </c>
    </row>
    <row r="60" ht="20" customHeight="1">
      <c r="A60" s="7" t="s">
        <v>60</v>
      </c>
      <c r="B60" s="7" t="s">
        <v>60</v>
      </c>
      <c r="C60" s="7"/>
      <c r="D60" s="7"/>
      <c r="E60" s="7" t="s">
        <v>60</v>
      </c>
      <c r="F60" s="7" t="s">
        <v>60</v>
      </c>
      <c r="G60" s="7" t="s">
        <v>60</v>
      </c>
    </row>
    <row r="61" ht="20" customHeight="1">
</row>
    <row r="62" ht="25" customHeight="1">
      <c r="A62" s="14" t="s">
        <v>417</v>
      </c>
      <c r="B62" s="14"/>
      <c r="C62" s="15" t="s">
        <v>395</v>
      </c>
      <c r="D62" s="15"/>
      <c r="E62" s="15"/>
      <c r="F62" s="15"/>
      <c r="G62" s="15"/>
    </row>
    <row r="63" ht="15" customHeight="1">
</row>
    <row r="64" ht="50" customHeight="1">
      <c r="A64" s="3" t="s">
        <v>447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325</v>
      </c>
      <c r="B66" s="7" t="s">
        <v>48</v>
      </c>
      <c r="C66" s="7"/>
      <c r="D66" s="7"/>
      <c r="E66" s="7" t="s">
        <v>448</v>
      </c>
      <c r="F66" s="7" t="s">
        <v>449</v>
      </c>
      <c r="G66" s="7" t="s">
        <v>450</v>
      </c>
    </row>
    <row r="67" ht="20" customHeight="1">
      <c r="A67" s="7" t="s">
        <v>60</v>
      </c>
      <c r="B67" s="7" t="s">
        <v>60</v>
      </c>
      <c r="C67" s="7"/>
      <c r="D67" s="7"/>
      <c r="E67" s="7" t="s">
        <v>60</v>
      </c>
      <c r="F67" s="7" t="s">
        <v>60</v>
      </c>
      <c r="G67" s="7" t="s">
        <v>60</v>
      </c>
    </row>
  </sheetData>
  <sheetProtection password="E49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0:B20"/>
    <mergeCell ref="A22:B22"/>
    <mergeCell ref="C22:J22"/>
    <mergeCell ref="A23:B23"/>
    <mergeCell ref="C23:J23"/>
    <mergeCell ref="A24:B24"/>
    <mergeCell ref="C24:J24"/>
    <mergeCell ref="A25:J25"/>
    <mergeCell ref="A27:A29"/>
    <mergeCell ref="B27:B29"/>
    <mergeCell ref="C27:C29"/>
    <mergeCell ref="D27:G27"/>
    <mergeCell ref="H27:H29"/>
    <mergeCell ref="I27:I29"/>
    <mergeCell ref="J27:J29"/>
    <mergeCell ref="D28:D29"/>
    <mergeCell ref="E28:G28"/>
    <mergeCell ref="A33:B33"/>
    <mergeCell ref="A35:B35"/>
    <mergeCell ref="C35:J35"/>
    <mergeCell ref="A36:B36"/>
    <mergeCell ref="C36:J36"/>
    <mergeCell ref="A37:B37"/>
    <mergeCell ref="C37:J37"/>
    <mergeCell ref="A38:J38"/>
    <mergeCell ref="A40:A42"/>
    <mergeCell ref="B40:B42"/>
    <mergeCell ref="C40:C42"/>
    <mergeCell ref="D40:G40"/>
    <mergeCell ref="H40:H42"/>
    <mergeCell ref="I40:I42"/>
    <mergeCell ref="J40:J42"/>
    <mergeCell ref="D41:D42"/>
    <mergeCell ref="E41:G41"/>
    <mergeCell ref="A46:B46"/>
    <mergeCell ref="A48:B48"/>
    <mergeCell ref="C48:G48"/>
    <mergeCell ref="A50:G50"/>
    <mergeCell ref="B52:D52"/>
    <mergeCell ref="B53:D53"/>
    <mergeCell ref="A55:B55"/>
    <mergeCell ref="C55:G55"/>
    <mergeCell ref="A57:G57"/>
    <mergeCell ref="B59:D59"/>
    <mergeCell ref="B60:D60"/>
    <mergeCell ref="A62:B62"/>
    <mergeCell ref="C62:G62"/>
    <mergeCell ref="A64:G64"/>
    <mergeCell ref="B66:D66"/>
    <mergeCell ref="B67:D6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417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451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452</v>
      </c>
      <c r="C6" s="7"/>
      <c r="D6" s="7" t="s">
        <v>453</v>
      </c>
      <c r="E6" s="7" t="s">
        <v>454</v>
      </c>
      <c r="F6" s="7" t="s">
        <v>455</v>
      </c>
      <c r="G6" s="7" t="s">
        <v>456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417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451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452</v>
      </c>
      <c r="C13" s="7"/>
      <c r="D13" s="7" t="s">
        <v>453</v>
      </c>
      <c r="E13" s="7" t="s">
        <v>454</v>
      </c>
      <c r="F13" s="7" t="s">
        <v>455</v>
      </c>
      <c r="G13" s="7" t="s">
        <v>456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417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451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452</v>
      </c>
      <c r="C20" s="7"/>
      <c r="D20" s="7" t="s">
        <v>453</v>
      </c>
      <c r="E20" s="7" t="s">
        <v>454</v>
      </c>
      <c r="F20" s="7" t="s">
        <v>455</v>
      </c>
      <c r="G20" s="7" t="s">
        <v>456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5" customHeight="1">
</row>
    <row r="23" ht="20" customHeight="1">
      <c r="A23" s="14" t="s">
        <v>414</v>
      </c>
      <c r="B23" s="14"/>
      <c r="C23" s="15" t="s">
        <v>152</v>
      </c>
      <c r="D23" s="15"/>
      <c r="E23" s="15"/>
      <c r="F23" s="15"/>
      <c r="G23" s="15"/>
    </row>
    <row r="24" ht="20" customHeight="1">
      <c r="A24" s="14" t="s">
        <v>415</v>
      </c>
      <c r="B24" s="14"/>
      <c r="C24" s="15" t="s">
        <v>416</v>
      </c>
      <c r="D24" s="15"/>
      <c r="E24" s="15"/>
      <c r="F24" s="15"/>
      <c r="G24" s="15"/>
    </row>
    <row r="25" ht="25" customHeight="1">
      <c r="A25" s="14" t="s">
        <v>417</v>
      </c>
      <c r="B25" s="14"/>
      <c r="C25" s="15" t="s">
        <v>389</v>
      </c>
      <c r="D25" s="15"/>
      <c r="E25" s="15"/>
      <c r="F25" s="15"/>
      <c r="G25" s="15"/>
    </row>
    <row r="26" ht="15" customHeight="1">
</row>
    <row r="27" ht="25" customHeight="1">
      <c r="A27" s="3" t="s">
        <v>457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325</v>
      </c>
      <c r="B29" s="7" t="s">
        <v>452</v>
      </c>
      <c r="C29" s="7"/>
      <c r="D29" s="7" t="s">
        <v>458</v>
      </c>
      <c r="E29" s="7" t="s">
        <v>459</v>
      </c>
      <c r="F29" s="7" t="s">
        <v>460</v>
      </c>
      <c r="G29" s="7" t="s">
        <v>456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40" customHeight="1">
      <c r="A31" s="7" t="s">
        <v>330</v>
      </c>
      <c r="B31" s="8" t="s">
        <v>461</v>
      </c>
      <c r="C31" s="8"/>
      <c r="D31" s="11">
        <v>1</v>
      </c>
      <c r="E31" s="11">
        <v>1</v>
      </c>
      <c r="F31" s="11">
        <v>5000</v>
      </c>
      <c r="G31" s="11">
        <v>5000</v>
      </c>
    </row>
    <row r="32" ht="40" customHeight="1">
      <c r="A32" s="7" t="s">
        <v>429</v>
      </c>
      <c r="B32" s="8" t="s">
        <v>462</v>
      </c>
      <c r="C32" s="8"/>
      <c r="D32" s="11">
        <v>1</v>
      </c>
      <c r="E32" s="11">
        <v>1</v>
      </c>
      <c r="F32" s="11">
        <v>10000</v>
      </c>
      <c r="G32" s="11">
        <v>10000</v>
      </c>
    </row>
    <row r="33" ht="25" customHeight="1">
      <c r="A33" s="16" t="s">
        <v>446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414</v>
      </c>
      <c r="B35" s="14"/>
      <c r="C35" s="15" t="s">
        <v>152</v>
      </c>
      <c r="D35" s="15"/>
      <c r="E35" s="15"/>
      <c r="F35" s="15"/>
      <c r="G35" s="15"/>
    </row>
    <row r="36" ht="20" customHeight="1">
      <c r="A36" s="14" t="s">
        <v>415</v>
      </c>
      <c r="B36" s="14"/>
      <c r="C36" s="15" t="s">
        <v>416</v>
      </c>
      <c r="D36" s="15"/>
      <c r="E36" s="15"/>
      <c r="F36" s="15"/>
      <c r="G36" s="15"/>
    </row>
    <row r="37" ht="25" customHeight="1">
      <c r="A37" s="14" t="s">
        <v>417</v>
      </c>
      <c r="B37" s="14"/>
      <c r="C37" s="15" t="s">
        <v>392</v>
      </c>
      <c r="D37" s="15"/>
      <c r="E37" s="15"/>
      <c r="F37" s="15"/>
      <c r="G37" s="15"/>
    </row>
    <row r="38" ht="15" customHeight="1">
</row>
    <row r="39" ht="25" customHeight="1">
      <c r="A39" s="3" t="s">
        <v>457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325</v>
      </c>
      <c r="B41" s="7" t="s">
        <v>452</v>
      </c>
      <c r="C41" s="7"/>
      <c r="D41" s="7" t="s">
        <v>458</v>
      </c>
      <c r="E41" s="7" t="s">
        <v>459</v>
      </c>
      <c r="F41" s="7" t="s">
        <v>460</v>
      </c>
      <c r="G41" s="7" t="s">
        <v>456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40" customHeight="1">
      <c r="A43" s="7" t="s">
        <v>330</v>
      </c>
      <c r="B43" s="8" t="s">
        <v>461</v>
      </c>
      <c r="C43" s="8"/>
      <c r="D43" s="11">
        <v>1</v>
      </c>
      <c r="E43" s="11">
        <v>1</v>
      </c>
      <c r="F43" s="11">
        <v>5000</v>
      </c>
      <c r="G43" s="11">
        <v>5000</v>
      </c>
    </row>
    <row r="44" ht="40" customHeight="1">
      <c r="A44" s="7" t="s">
        <v>429</v>
      </c>
      <c r="B44" s="8" t="s">
        <v>462</v>
      </c>
      <c r="C44" s="8"/>
      <c r="D44" s="11">
        <v>1</v>
      </c>
      <c r="E44" s="11">
        <v>1</v>
      </c>
      <c r="F44" s="11">
        <v>10000</v>
      </c>
      <c r="G44" s="11">
        <v>10000</v>
      </c>
    </row>
    <row r="45" ht="25" customHeight="1">
      <c r="A45" s="16" t="s">
        <v>446</v>
      </c>
      <c r="B45" s="16"/>
      <c r="C45" s="16"/>
      <c r="D45" s="16"/>
      <c r="E45" s="16"/>
      <c r="F45" s="16"/>
      <c r="G45" s="13">
        <f>SUBTOTAL(9,G43:G44)</f>
      </c>
    </row>
    <row r="46" ht="25" customHeight="1">
</row>
    <row r="47" ht="20" customHeight="1">
      <c r="A47" s="14" t="s">
        <v>414</v>
      </c>
      <c r="B47" s="14"/>
      <c r="C47" s="15" t="s">
        <v>152</v>
      </c>
      <c r="D47" s="15"/>
      <c r="E47" s="15"/>
      <c r="F47" s="15"/>
      <c r="G47" s="15"/>
    </row>
    <row r="48" ht="20" customHeight="1">
      <c r="A48" s="14" t="s">
        <v>415</v>
      </c>
      <c r="B48" s="14"/>
      <c r="C48" s="15" t="s">
        <v>416</v>
      </c>
      <c r="D48" s="15"/>
      <c r="E48" s="15"/>
      <c r="F48" s="15"/>
      <c r="G48" s="15"/>
    </row>
    <row r="49" ht="25" customHeight="1">
      <c r="A49" s="14" t="s">
        <v>417</v>
      </c>
      <c r="B49" s="14"/>
      <c r="C49" s="15" t="s">
        <v>395</v>
      </c>
      <c r="D49" s="15"/>
      <c r="E49" s="15"/>
      <c r="F49" s="15"/>
      <c r="G49" s="15"/>
    </row>
    <row r="50" ht="15" customHeight="1">
</row>
    <row r="51" ht="25" customHeight="1">
      <c r="A51" s="3" t="s">
        <v>457</v>
      </c>
      <c r="B51" s="3"/>
      <c r="C51" s="3"/>
      <c r="D51" s="3"/>
      <c r="E51" s="3"/>
      <c r="F51" s="3"/>
      <c r="G51" s="3"/>
    </row>
    <row r="52" ht="15" customHeight="1">
</row>
    <row r="53" ht="50" customHeight="1">
      <c r="A53" s="7" t="s">
        <v>325</v>
      </c>
      <c r="B53" s="7" t="s">
        <v>452</v>
      </c>
      <c r="C53" s="7"/>
      <c r="D53" s="7" t="s">
        <v>458</v>
      </c>
      <c r="E53" s="7" t="s">
        <v>459</v>
      </c>
      <c r="F53" s="7" t="s">
        <v>460</v>
      </c>
      <c r="G53" s="7" t="s">
        <v>456</v>
      </c>
    </row>
    <row r="54" ht="15" customHeight="1">
      <c r="A54" s="7">
        <v>1</v>
      </c>
      <c r="B54" s="7">
        <v>2</v>
      </c>
      <c r="C54" s="7"/>
      <c r="D54" s="7">
        <v>3</v>
      </c>
      <c r="E54" s="7">
        <v>4</v>
      </c>
      <c r="F54" s="7">
        <v>5</v>
      </c>
      <c r="G54" s="7">
        <v>6</v>
      </c>
    </row>
    <row r="55" ht="40" customHeight="1">
      <c r="A55" s="7" t="s">
        <v>330</v>
      </c>
      <c r="B55" s="8" t="s">
        <v>461</v>
      </c>
      <c r="C55" s="8"/>
      <c r="D55" s="11">
        <v>1</v>
      </c>
      <c r="E55" s="11">
        <v>1</v>
      </c>
      <c r="F55" s="11">
        <v>5000</v>
      </c>
      <c r="G55" s="11">
        <v>5000</v>
      </c>
    </row>
    <row r="56" ht="40" customHeight="1">
      <c r="A56" s="7" t="s">
        <v>429</v>
      </c>
      <c r="B56" s="8" t="s">
        <v>462</v>
      </c>
      <c r="C56" s="8"/>
      <c r="D56" s="11">
        <v>1</v>
      </c>
      <c r="E56" s="11">
        <v>1</v>
      </c>
      <c r="F56" s="11">
        <v>10000</v>
      </c>
      <c r="G56" s="11">
        <v>10000</v>
      </c>
    </row>
    <row r="57" ht="25" customHeight="1">
      <c r="A57" s="16" t="s">
        <v>446</v>
      </c>
      <c r="B57" s="16"/>
      <c r="C57" s="16"/>
      <c r="D57" s="16"/>
      <c r="E57" s="16"/>
      <c r="F57" s="16"/>
      <c r="G57" s="13">
        <f>SUBTOTAL(9,G55:G56)</f>
      </c>
    </row>
    <row r="58" ht="25" customHeight="1">
</row>
    <row r="59" ht="20" customHeight="1">
      <c r="A59" s="14" t="s">
        <v>414</v>
      </c>
      <c r="B59" s="14"/>
      <c r="C59" s="15" t="s">
        <v>161</v>
      </c>
      <c r="D59" s="15"/>
      <c r="E59" s="15"/>
      <c r="F59" s="15"/>
      <c r="G59" s="15"/>
    </row>
    <row r="60" ht="20" customHeight="1">
      <c r="A60" s="14" t="s">
        <v>415</v>
      </c>
      <c r="B60" s="14"/>
      <c r="C60" s="15" t="s">
        <v>416</v>
      </c>
      <c r="D60" s="15"/>
      <c r="E60" s="15"/>
      <c r="F60" s="15"/>
      <c r="G60" s="15"/>
    </row>
    <row r="61" ht="25" customHeight="1">
      <c r="A61" s="14" t="s">
        <v>417</v>
      </c>
      <c r="B61" s="14"/>
      <c r="C61" s="15" t="s">
        <v>389</v>
      </c>
      <c r="D61" s="15"/>
      <c r="E61" s="15"/>
      <c r="F61" s="15"/>
      <c r="G61" s="15"/>
    </row>
    <row r="62" ht="15" customHeight="1">
</row>
    <row r="63" ht="50" customHeight="1">
      <c r="A63" s="3" t="s">
        <v>463</v>
      </c>
      <c r="B63" s="3"/>
      <c r="C63" s="3"/>
      <c r="D63" s="3"/>
      <c r="E63" s="3"/>
      <c r="F63" s="3"/>
      <c r="G63" s="3"/>
    </row>
    <row r="64" ht="15" customHeight="1">
</row>
    <row r="65" ht="50" customHeight="1">
      <c r="A65" s="7" t="s">
        <v>325</v>
      </c>
      <c r="B65" s="7" t="s">
        <v>464</v>
      </c>
      <c r="C65" s="7"/>
      <c r="D65" s="7"/>
      <c r="E65" s="7"/>
      <c r="F65" s="7" t="s">
        <v>465</v>
      </c>
      <c r="G65" s="7" t="s">
        <v>466</v>
      </c>
    </row>
    <row r="66" ht="15" customHeight="1">
      <c r="A66" s="7">
        <v>1</v>
      </c>
      <c r="B66" s="7">
        <v>2</v>
      </c>
      <c r="C66" s="7"/>
      <c r="D66" s="7"/>
      <c r="E66" s="7"/>
      <c r="F66" s="7">
        <v>3</v>
      </c>
      <c r="G66" s="7">
        <v>4</v>
      </c>
    </row>
    <row r="67" ht="20" customHeight="1">
      <c r="A67" s="7" t="s">
        <v>330</v>
      </c>
      <c r="B67" s="8" t="s">
        <v>467</v>
      </c>
      <c r="C67" s="8"/>
      <c r="D67" s="8"/>
      <c r="E67" s="8"/>
      <c r="F67" s="11">
        <v>497984.9</v>
      </c>
      <c r="G67" s="11">
        <v>497984.9</v>
      </c>
    </row>
    <row r="68" ht="20" customHeight="1">
      <c r="A68" s="7" t="s">
        <v>429</v>
      </c>
      <c r="B68" s="8" t="s">
        <v>467</v>
      </c>
      <c r="C68" s="8"/>
      <c r="D68" s="8"/>
      <c r="E68" s="8"/>
      <c r="F68" s="11">
        <v>470438.07</v>
      </c>
      <c r="G68" s="11">
        <v>470438.07</v>
      </c>
    </row>
    <row r="69" ht="25" customHeight="1">
      <c r="A69" s="16" t="s">
        <v>446</v>
      </c>
      <c r="B69" s="16"/>
      <c r="C69" s="16"/>
      <c r="D69" s="16"/>
      <c r="E69" s="16"/>
      <c r="F69" s="16"/>
      <c r="G69" s="13">
        <f>SUBTOTAL(9,G67:G68)</f>
      </c>
    </row>
    <row r="70" ht="25" customHeight="1">
</row>
    <row r="71" ht="20" customHeight="1">
      <c r="A71" s="14" t="s">
        <v>414</v>
      </c>
      <c r="B71" s="14"/>
      <c r="C71" s="15" t="s">
        <v>161</v>
      </c>
      <c r="D71" s="15"/>
      <c r="E71" s="15"/>
      <c r="F71" s="15"/>
      <c r="G71" s="15"/>
    </row>
    <row r="72" ht="20" customHeight="1">
      <c r="A72" s="14" t="s">
        <v>415</v>
      </c>
      <c r="B72" s="14"/>
      <c r="C72" s="15" t="s">
        <v>416</v>
      </c>
      <c r="D72" s="15"/>
      <c r="E72" s="15"/>
      <c r="F72" s="15"/>
      <c r="G72" s="15"/>
    </row>
    <row r="73" ht="25" customHeight="1">
      <c r="A73" s="14" t="s">
        <v>417</v>
      </c>
      <c r="B73" s="14"/>
      <c r="C73" s="15" t="s">
        <v>392</v>
      </c>
      <c r="D73" s="15"/>
      <c r="E73" s="15"/>
      <c r="F73" s="15"/>
      <c r="G73" s="15"/>
    </row>
    <row r="74" ht="15" customHeight="1">
</row>
    <row r="75" ht="50" customHeight="1">
      <c r="A75" s="3" t="s">
        <v>463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325</v>
      </c>
      <c r="B77" s="7" t="s">
        <v>464</v>
      </c>
      <c r="C77" s="7"/>
      <c r="D77" s="7"/>
      <c r="E77" s="7"/>
      <c r="F77" s="7" t="s">
        <v>465</v>
      </c>
      <c r="G77" s="7" t="s">
        <v>466</v>
      </c>
    </row>
    <row r="78" ht="15" customHeight="1">
      <c r="A78" s="7">
        <v>1</v>
      </c>
      <c r="B78" s="7">
        <v>2</v>
      </c>
      <c r="C78" s="7"/>
      <c r="D78" s="7"/>
      <c r="E78" s="7"/>
      <c r="F78" s="7">
        <v>3</v>
      </c>
      <c r="G78" s="7">
        <v>4</v>
      </c>
    </row>
    <row r="79" ht="20" customHeight="1">
      <c r="A79" s="7" t="s">
        <v>330</v>
      </c>
      <c r="B79" s="8" t="s">
        <v>467</v>
      </c>
      <c r="C79" s="8"/>
      <c r="D79" s="8"/>
      <c r="E79" s="8"/>
      <c r="F79" s="11">
        <v>497984.9</v>
      </c>
      <c r="G79" s="11">
        <v>497984.9</v>
      </c>
    </row>
    <row r="80" ht="20" customHeight="1">
      <c r="A80" s="7" t="s">
        <v>429</v>
      </c>
      <c r="B80" s="8" t="s">
        <v>467</v>
      </c>
      <c r="C80" s="8"/>
      <c r="D80" s="8"/>
      <c r="E80" s="8"/>
      <c r="F80" s="11">
        <v>470438.07</v>
      </c>
      <c r="G80" s="11">
        <v>470438.07</v>
      </c>
    </row>
    <row r="81" ht="25" customHeight="1">
      <c r="A81" s="16" t="s">
        <v>446</v>
      </c>
      <c r="B81" s="16"/>
      <c r="C81" s="16"/>
      <c r="D81" s="16"/>
      <c r="E81" s="16"/>
      <c r="F81" s="16"/>
      <c r="G81" s="13">
        <f>SUBTOTAL(9,G79:G80)</f>
      </c>
    </row>
    <row r="82" ht="25" customHeight="1">
</row>
    <row r="83" ht="20" customHeight="1">
      <c r="A83" s="14" t="s">
        <v>414</v>
      </c>
      <c r="B83" s="14"/>
      <c r="C83" s="15" t="s">
        <v>161</v>
      </c>
      <c r="D83" s="15"/>
      <c r="E83" s="15"/>
      <c r="F83" s="15"/>
      <c r="G83" s="15"/>
    </row>
    <row r="84" ht="20" customHeight="1">
      <c r="A84" s="14" t="s">
        <v>415</v>
      </c>
      <c r="B84" s="14"/>
      <c r="C84" s="15" t="s">
        <v>416</v>
      </c>
      <c r="D84" s="15"/>
      <c r="E84" s="15"/>
      <c r="F84" s="15"/>
      <c r="G84" s="15"/>
    </row>
    <row r="85" ht="25" customHeight="1">
      <c r="A85" s="14" t="s">
        <v>417</v>
      </c>
      <c r="B85" s="14"/>
      <c r="C85" s="15" t="s">
        <v>395</v>
      </c>
      <c r="D85" s="15"/>
      <c r="E85" s="15"/>
      <c r="F85" s="15"/>
      <c r="G85" s="15"/>
    </row>
    <row r="86" ht="15" customHeight="1">
</row>
    <row r="87" ht="50" customHeight="1">
      <c r="A87" s="3" t="s">
        <v>463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325</v>
      </c>
      <c r="B89" s="7" t="s">
        <v>464</v>
      </c>
      <c r="C89" s="7"/>
      <c r="D89" s="7"/>
      <c r="E89" s="7"/>
      <c r="F89" s="7" t="s">
        <v>465</v>
      </c>
      <c r="G89" s="7" t="s">
        <v>466</v>
      </c>
    </row>
    <row r="90" ht="15" customHeight="1">
      <c r="A90" s="7">
        <v>1</v>
      </c>
      <c r="B90" s="7">
        <v>2</v>
      </c>
      <c r="C90" s="7"/>
      <c r="D90" s="7"/>
      <c r="E90" s="7"/>
      <c r="F90" s="7">
        <v>3</v>
      </c>
      <c r="G90" s="7">
        <v>4</v>
      </c>
    </row>
    <row r="91" ht="20" customHeight="1">
      <c r="A91" s="7" t="s">
        <v>330</v>
      </c>
      <c r="B91" s="8" t="s">
        <v>467</v>
      </c>
      <c r="C91" s="8"/>
      <c r="D91" s="8"/>
      <c r="E91" s="8"/>
      <c r="F91" s="11">
        <v>497984.9</v>
      </c>
      <c r="G91" s="11">
        <v>497984.9</v>
      </c>
    </row>
    <row r="92" ht="20" customHeight="1">
      <c r="A92" s="7" t="s">
        <v>429</v>
      </c>
      <c r="B92" s="8" t="s">
        <v>467</v>
      </c>
      <c r="C92" s="8"/>
      <c r="D92" s="8"/>
      <c r="E92" s="8"/>
      <c r="F92" s="11">
        <v>470438.07</v>
      </c>
      <c r="G92" s="11">
        <v>470438.07</v>
      </c>
    </row>
    <row r="93" ht="25" customHeight="1">
      <c r="A93" s="16" t="s">
        <v>446</v>
      </c>
      <c r="B93" s="16"/>
      <c r="C93" s="16"/>
      <c r="D93" s="16"/>
      <c r="E93" s="16"/>
      <c r="F93" s="16"/>
      <c r="G93" s="13">
        <f>SUBTOTAL(9,G91:G92)</f>
      </c>
    </row>
    <row r="94" ht="20" customHeight="1">
</row>
    <row r="95" ht="25" customHeight="1">
      <c r="A95" s="14" t="s">
        <v>417</v>
      </c>
      <c r="B95" s="14"/>
      <c r="C95" s="15" t="s">
        <v>389</v>
      </c>
      <c r="D95" s="15"/>
      <c r="E95" s="15"/>
      <c r="F95" s="15"/>
      <c r="G95" s="15"/>
    </row>
    <row r="96" ht="15" customHeight="1">
</row>
    <row r="97" ht="50" customHeight="1">
      <c r="A97" s="3" t="s">
        <v>468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325</v>
      </c>
      <c r="B99" s="7" t="s">
        <v>48</v>
      </c>
      <c r="C99" s="7"/>
      <c r="D99" s="7"/>
      <c r="E99" s="7" t="s">
        <v>448</v>
      </c>
      <c r="F99" s="7" t="s">
        <v>449</v>
      </c>
      <c r="G99" s="7" t="s">
        <v>450</v>
      </c>
    </row>
    <row r="100" ht="20" customHeight="1">
      <c r="A100" s="7" t="s">
        <v>60</v>
      </c>
      <c r="B100" s="7" t="s">
        <v>60</v>
      </c>
      <c r="C100" s="7"/>
      <c r="D100" s="7"/>
      <c r="E100" s="7" t="s">
        <v>60</v>
      </c>
      <c r="F100" s="7" t="s">
        <v>60</v>
      </c>
      <c r="G100" s="7" t="s">
        <v>60</v>
      </c>
    </row>
    <row r="101" ht="20" customHeight="1">
</row>
    <row r="102" ht="25" customHeight="1">
      <c r="A102" s="14" t="s">
        <v>417</v>
      </c>
      <c r="B102" s="14"/>
      <c r="C102" s="15" t="s">
        <v>392</v>
      </c>
      <c r="D102" s="15"/>
      <c r="E102" s="15"/>
      <c r="F102" s="15"/>
      <c r="G102" s="15"/>
    </row>
    <row r="103" ht="15" customHeight="1">
</row>
    <row r="104" ht="50" customHeight="1">
      <c r="A104" s="3" t="s">
        <v>468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325</v>
      </c>
      <c r="B106" s="7" t="s">
        <v>48</v>
      </c>
      <c r="C106" s="7"/>
      <c r="D106" s="7"/>
      <c r="E106" s="7" t="s">
        <v>448</v>
      </c>
      <c r="F106" s="7" t="s">
        <v>449</v>
      </c>
      <c r="G106" s="7" t="s">
        <v>450</v>
      </c>
    </row>
    <row r="107" ht="20" customHeight="1">
      <c r="A107" s="7" t="s">
        <v>60</v>
      </c>
      <c r="B107" s="7" t="s">
        <v>60</v>
      </c>
      <c r="C107" s="7"/>
      <c r="D107" s="7"/>
      <c r="E107" s="7" t="s">
        <v>60</v>
      </c>
      <c r="F107" s="7" t="s">
        <v>60</v>
      </c>
      <c r="G107" s="7" t="s">
        <v>60</v>
      </c>
    </row>
    <row r="108" ht="20" customHeight="1">
</row>
    <row r="109" ht="25" customHeight="1">
      <c r="A109" s="14" t="s">
        <v>417</v>
      </c>
      <c r="B109" s="14"/>
      <c r="C109" s="15" t="s">
        <v>395</v>
      </c>
      <c r="D109" s="15"/>
      <c r="E109" s="15"/>
      <c r="F109" s="15"/>
      <c r="G109" s="15"/>
    </row>
    <row r="110" ht="15" customHeight="1">
</row>
    <row r="111" ht="50" customHeight="1">
      <c r="A111" s="3" t="s">
        <v>468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7" t="s">
        <v>325</v>
      </c>
      <c r="B113" s="7" t="s">
        <v>48</v>
      </c>
      <c r="C113" s="7"/>
      <c r="D113" s="7"/>
      <c r="E113" s="7" t="s">
        <v>448</v>
      </c>
      <c r="F113" s="7" t="s">
        <v>449</v>
      </c>
      <c r="G113" s="7" t="s">
        <v>450</v>
      </c>
    </row>
    <row r="114" ht="20" customHeight="1">
      <c r="A114" s="7" t="s">
        <v>60</v>
      </c>
      <c r="B114" s="7" t="s">
        <v>60</v>
      </c>
      <c r="C114" s="7"/>
      <c r="D114" s="7"/>
      <c r="E114" s="7" t="s">
        <v>60</v>
      </c>
      <c r="F114" s="7" t="s">
        <v>60</v>
      </c>
      <c r="G114" s="7" t="s">
        <v>60</v>
      </c>
    </row>
    <row r="115" ht="25" customHeight="1">
</row>
    <row r="116" ht="20" customHeight="1">
      <c r="A116" s="14" t="s">
        <v>414</v>
      </c>
      <c r="B116" s="14"/>
      <c r="C116" s="15" t="s">
        <v>203</v>
      </c>
      <c r="D116" s="15"/>
      <c r="E116" s="15"/>
      <c r="F116" s="15"/>
      <c r="G116" s="15"/>
    </row>
    <row r="117" ht="20" customHeight="1">
      <c r="A117" s="14" t="s">
        <v>415</v>
      </c>
      <c r="B117" s="14"/>
      <c r="C117" s="15" t="s">
        <v>416</v>
      </c>
      <c r="D117" s="15"/>
      <c r="E117" s="15"/>
      <c r="F117" s="15"/>
      <c r="G117" s="15"/>
    </row>
    <row r="118" ht="25" customHeight="1">
      <c r="A118" s="14" t="s">
        <v>417</v>
      </c>
      <c r="B118" s="14"/>
      <c r="C118" s="15" t="s">
        <v>389</v>
      </c>
      <c r="D118" s="15"/>
      <c r="E118" s="15"/>
      <c r="F118" s="15"/>
      <c r="G118" s="15"/>
    </row>
    <row r="119" ht="15" customHeight="1">
</row>
    <row r="120" ht="25" customHeight="1">
      <c r="A120" s="3" t="s">
        <v>469</v>
      </c>
      <c r="B120" s="3"/>
      <c r="C120" s="3"/>
      <c r="D120" s="3"/>
      <c r="E120" s="3"/>
      <c r="F120" s="3"/>
      <c r="G120" s="3"/>
    </row>
    <row r="121" ht="15" customHeight="1">
</row>
    <row r="122" ht="60" customHeight="1">
      <c r="A122" s="7" t="s">
        <v>325</v>
      </c>
      <c r="B122" s="7" t="s">
        <v>452</v>
      </c>
      <c r="C122" s="7"/>
      <c r="D122" s="7"/>
      <c r="E122" s="7" t="s">
        <v>470</v>
      </c>
      <c r="F122" s="7" t="s">
        <v>471</v>
      </c>
      <c r="G122" s="7" t="s">
        <v>472</v>
      </c>
    </row>
    <row r="123" ht="15" customHeight="1">
      <c r="A123" s="7">
        <v>1</v>
      </c>
      <c r="B123" s="7">
        <v>2</v>
      </c>
      <c r="C123" s="7"/>
      <c r="D123" s="7"/>
      <c r="E123" s="7">
        <v>3</v>
      </c>
      <c r="F123" s="7">
        <v>4</v>
      </c>
      <c r="G123" s="7">
        <v>5</v>
      </c>
    </row>
    <row r="124" ht="20" customHeight="1">
      <c r="A124" s="7" t="s">
        <v>330</v>
      </c>
      <c r="B124" s="8" t="s">
        <v>473</v>
      </c>
      <c r="C124" s="8"/>
      <c r="D124" s="8"/>
      <c r="E124" s="11">
        <v>11863</v>
      </c>
      <c r="F124" s="11">
        <v>1</v>
      </c>
      <c r="G124" s="11">
        <v>11863</v>
      </c>
    </row>
    <row r="125" ht="25" customHeight="1">
      <c r="A125" s="16" t="s">
        <v>446</v>
      </c>
      <c r="B125" s="16"/>
      <c r="C125" s="16"/>
      <c r="D125" s="16"/>
      <c r="E125" s="16"/>
      <c r="F125" s="16"/>
      <c r="G125" s="13">
        <f>SUBTOTAL(9,G124:G124)</f>
      </c>
    </row>
    <row r="126" ht="25" customHeight="1">
</row>
    <row r="127" ht="20" customHeight="1">
      <c r="A127" s="14" t="s">
        <v>414</v>
      </c>
      <c r="B127" s="14"/>
      <c r="C127" s="15" t="s">
        <v>203</v>
      </c>
      <c r="D127" s="15"/>
      <c r="E127" s="15"/>
      <c r="F127" s="15"/>
      <c r="G127" s="15"/>
    </row>
    <row r="128" ht="20" customHeight="1">
      <c r="A128" s="14" t="s">
        <v>415</v>
      </c>
      <c r="B128" s="14"/>
      <c r="C128" s="15" t="s">
        <v>416</v>
      </c>
      <c r="D128" s="15"/>
      <c r="E128" s="15"/>
      <c r="F128" s="15"/>
      <c r="G128" s="15"/>
    </row>
    <row r="129" ht="25" customHeight="1">
      <c r="A129" s="14" t="s">
        <v>417</v>
      </c>
      <c r="B129" s="14"/>
      <c r="C129" s="15" t="s">
        <v>392</v>
      </c>
      <c r="D129" s="15"/>
      <c r="E129" s="15"/>
      <c r="F129" s="15"/>
      <c r="G129" s="15"/>
    </row>
    <row r="130" ht="15" customHeight="1">
</row>
    <row r="131" ht="25" customHeight="1">
      <c r="A131" s="3" t="s">
        <v>469</v>
      </c>
      <c r="B131" s="3"/>
      <c r="C131" s="3"/>
      <c r="D131" s="3"/>
      <c r="E131" s="3"/>
      <c r="F131" s="3"/>
      <c r="G131" s="3"/>
    </row>
    <row r="132" ht="15" customHeight="1">
</row>
    <row r="133" ht="60" customHeight="1">
      <c r="A133" s="7" t="s">
        <v>325</v>
      </c>
      <c r="B133" s="7" t="s">
        <v>452</v>
      </c>
      <c r="C133" s="7"/>
      <c r="D133" s="7"/>
      <c r="E133" s="7" t="s">
        <v>470</v>
      </c>
      <c r="F133" s="7" t="s">
        <v>471</v>
      </c>
      <c r="G133" s="7" t="s">
        <v>472</v>
      </c>
    </row>
    <row r="134" ht="15" customHeight="1">
      <c r="A134" s="7">
        <v>1</v>
      </c>
      <c r="B134" s="7">
        <v>2</v>
      </c>
      <c r="C134" s="7"/>
      <c r="D134" s="7"/>
      <c r="E134" s="7">
        <v>3</v>
      </c>
      <c r="F134" s="7">
        <v>4</v>
      </c>
      <c r="G134" s="7">
        <v>5</v>
      </c>
    </row>
    <row r="135" ht="20" customHeight="1">
      <c r="A135" s="7" t="s">
        <v>330</v>
      </c>
      <c r="B135" s="8" t="s">
        <v>473</v>
      </c>
      <c r="C135" s="8"/>
      <c r="D135" s="8"/>
      <c r="E135" s="11">
        <v>11863</v>
      </c>
      <c r="F135" s="11">
        <v>1</v>
      </c>
      <c r="G135" s="11">
        <v>11863</v>
      </c>
    </row>
    <row r="136" ht="25" customHeight="1">
      <c r="A136" s="16" t="s">
        <v>446</v>
      </c>
      <c r="B136" s="16"/>
      <c r="C136" s="16"/>
      <c r="D136" s="16"/>
      <c r="E136" s="16"/>
      <c r="F136" s="16"/>
      <c r="G136" s="13">
        <f>SUBTOTAL(9,G135:G135)</f>
      </c>
    </row>
    <row r="137" ht="25" customHeight="1">
</row>
    <row r="138" ht="20" customHeight="1">
      <c r="A138" s="14" t="s">
        <v>414</v>
      </c>
      <c r="B138" s="14"/>
      <c r="C138" s="15" t="s">
        <v>203</v>
      </c>
      <c r="D138" s="15"/>
      <c r="E138" s="15"/>
      <c r="F138" s="15"/>
      <c r="G138" s="15"/>
    </row>
    <row r="139" ht="20" customHeight="1">
      <c r="A139" s="14" t="s">
        <v>415</v>
      </c>
      <c r="B139" s="14"/>
      <c r="C139" s="15" t="s">
        <v>416</v>
      </c>
      <c r="D139" s="15"/>
      <c r="E139" s="15"/>
      <c r="F139" s="15"/>
      <c r="G139" s="15"/>
    </row>
    <row r="140" ht="25" customHeight="1">
      <c r="A140" s="14" t="s">
        <v>417</v>
      </c>
      <c r="B140" s="14"/>
      <c r="C140" s="15" t="s">
        <v>395</v>
      </c>
      <c r="D140" s="15"/>
      <c r="E140" s="15"/>
      <c r="F140" s="15"/>
      <c r="G140" s="15"/>
    </row>
    <row r="141" ht="15" customHeight="1">
</row>
    <row r="142" ht="25" customHeight="1">
      <c r="A142" s="3" t="s">
        <v>469</v>
      </c>
      <c r="B142" s="3"/>
      <c r="C142" s="3"/>
      <c r="D142" s="3"/>
      <c r="E142" s="3"/>
      <c r="F142" s="3"/>
      <c r="G142" s="3"/>
    </row>
    <row r="143" ht="15" customHeight="1">
</row>
    <row r="144" ht="60" customHeight="1">
      <c r="A144" s="7" t="s">
        <v>325</v>
      </c>
      <c r="B144" s="7" t="s">
        <v>452</v>
      </c>
      <c r="C144" s="7"/>
      <c r="D144" s="7"/>
      <c r="E144" s="7" t="s">
        <v>470</v>
      </c>
      <c r="F144" s="7" t="s">
        <v>471</v>
      </c>
      <c r="G144" s="7" t="s">
        <v>472</v>
      </c>
    </row>
    <row r="145" ht="15" customHeight="1">
      <c r="A145" s="7">
        <v>1</v>
      </c>
      <c r="B145" s="7">
        <v>2</v>
      </c>
      <c r="C145" s="7"/>
      <c r="D145" s="7"/>
      <c r="E145" s="7">
        <v>3</v>
      </c>
      <c r="F145" s="7">
        <v>4</v>
      </c>
      <c r="G145" s="7">
        <v>5</v>
      </c>
    </row>
    <row r="146" ht="20" customHeight="1">
      <c r="A146" s="7" t="s">
        <v>330</v>
      </c>
      <c r="B146" s="8" t="s">
        <v>473</v>
      </c>
      <c r="C146" s="8"/>
      <c r="D146" s="8"/>
      <c r="E146" s="11">
        <v>11863</v>
      </c>
      <c r="F146" s="11">
        <v>1</v>
      </c>
      <c r="G146" s="11">
        <v>11863</v>
      </c>
    </row>
    <row r="147" ht="25" customHeight="1">
      <c r="A147" s="16" t="s">
        <v>446</v>
      </c>
      <c r="B147" s="16"/>
      <c r="C147" s="16"/>
      <c r="D147" s="16"/>
      <c r="E147" s="16"/>
      <c r="F147" s="16"/>
      <c r="G147" s="13">
        <f>SUBTOTAL(9,G146:G146)</f>
      </c>
    </row>
    <row r="148" ht="20" customHeight="1">
</row>
    <row r="149" ht="25" customHeight="1">
      <c r="A149" s="14" t="s">
        <v>417</v>
      </c>
      <c r="B149" s="14"/>
      <c r="C149" s="15" t="s">
        <v>389</v>
      </c>
      <c r="D149" s="15"/>
      <c r="E149" s="15"/>
      <c r="F149" s="15"/>
      <c r="G149" s="15"/>
    </row>
    <row r="150" ht="15" customHeight="1">
</row>
    <row r="151" ht="25" customHeight="1">
      <c r="A151" s="3" t="s">
        <v>474</v>
      </c>
      <c r="B151" s="3"/>
      <c r="C151" s="3"/>
      <c r="D151" s="3"/>
      <c r="E151" s="3"/>
      <c r="F151" s="3"/>
      <c r="G151" s="3"/>
    </row>
    <row r="152" ht="15" customHeight="1">
</row>
    <row r="153" ht="50" customHeight="1">
      <c r="A153" s="7" t="s">
        <v>325</v>
      </c>
      <c r="B153" s="7" t="s">
        <v>48</v>
      </c>
      <c r="C153" s="7"/>
      <c r="D153" s="7"/>
      <c r="E153" s="7" t="s">
        <v>448</v>
      </c>
      <c r="F153" s="7" t="s">
        <v>449</v>
      </c>
      <c r="G153" s="7" t="s">
        <v>450</v>
      </c>
    </row>
    <row r="154" ht="20" customHeight="1">
      <c r="A154" s="7" t="s">
        <v>60</v>
      </c>
      <c r="B154" s="7" t="s">
        <v>60</v>
      </c>
      <c r="C154" s="7"/>
      <c r="D154" s="7"/>
      <c r="E154" s="7" t="s">
        <v>60</v>
      </c>
      <c r="F154" s="7" t="s">
        <v>60</v>
      </c>
      <c r="G154" s="7" t="s">
        <v>60</v>
      </c>
    </row>
    <row r="155" ht="20" customHeight="1">
</row>
    <row r="156" ht="25" customHeight="1">
      <c r="A156" s="14" t="s">
        <v>417</v>
      </c>
      <c r="B156" s="14"/>
      <c r="C156" s="15" t="s">
        <v>392</v>
      </c>
      <c r="D156" s="15"/>
      <c r="E156" s="15"/>
      <c r="F156" s="15"/>
      <c r="G156" s="15"/>
    </row>
    <row r="157" ht="15" customHeight="1">
</row>
    <row r="158" ht="25" customHeight="1">
      <c r="A158" s="3" t="s">
        <v>474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325</v>
      </c>
      <c r="B160" s="7" t="s">
        <v>48</v>
      </c>
      <c r="C160" s="7"/>
      <c r="D160" s="7"/>
      <c r="E160" s="7" t="s">
        <v>448</v>
      </c>
      <c r="F160" s="7" t="s">
        <v>449</v>
      </c>
      <c r="G160" s="7" t="s">
        <v>450</v>
      </c>
    </row>
    <row r="161" ht="20" customHeight="1">
      <c r="A161" s="7" t="s">
        <v>60</v>
      </c>
      <c r="B161" s="7" t="s">
        <v>60</v>
      </c>
      <c r="C161" s="7"/>
      <c r="D161" s="7"/>
      <c r="E161" s="7" t="s">
        <v>60</v>
      </c>
      <c r="F161" s="7" t="s">
        <v>60</v>
      </c>
      <c r="G161" s="7" t="s">
        <v>60</v>
      </c>
    </row>
    <row r="162" ht="20" customHeight="1">
</row>
    <row r="163" ht="25" customHeight="1">
      <c r="A163" s="14" t="s">
        <v>417</v>
      </c>
      <c r="B163" s="14"/>
      <c r="C163" s="15" t="s">
        <v>395</v>
      </c>
      <c r="D163" s="15"/>
      <c r="E163" s="15"/>
      <c r="F163" s="15"/>
      <c r="G163" s="15"/>
    </row>
    <row r="164" ht="15" customHeight="1">
</row>
    <row r="165" ht="25" customHeight="1">
      <c r="A165" s="3" t="s">
        <v>474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325</v>
      </c>
      <c r="B167" s="7" t="s">
        <v>48</v>
      </c>
      <c r="C167" s="7"/>
      <c r="D167" s="7"/>
      <c r="E167" s="7" t="s">
        <v>448</v>
      </c>
      <c r="F167" s="7" t="s">
        <v>449</v>
      </c>
      <c r="G167" s="7" t="s">
        <v>450</v>
      </c>
    </row>
    <row r="168" ht="20" customHeight="1">
      <c r="A168" s="7" t="s">
        <v>60</v>
      </c>
      <c r="B168" s="7" t="s">
        <v>60</v>
      </c>
      <c r="C168" s="7"/>
      <c r="D168" s="7"/>
      <c r="E168" s="7" t="s">
        <v>60</v>
      </c>
      <c r="F168" s="7" t="s">
        <v>60</v>
      </c>
      <c r="G168" s="7" t="s">
        <v>60</v>
      </c>
    </row>
    <row r="169" ht="20" customHeight="1">
</row>
    <row r="170" ht="25" customHeight="1">
      <c r="A170" s="14" t="s">
        <v>417</v>
      </c>
      <c r="B170" s="14"/>
      <c r="C170" s="15" t="s">
        <v>389</v>
      </c>
      <c r="D170" s="15"/>
      <c r="E170" s="15"/>
      <c r="F170" s="15"/>
      <c r="G170" s="15"/>
    </row>
    <row r="171" ht="15" customHeight="1">
</row>
    <row r="172" ht="25" customHeight="1">
      <c r="A172" s="3" t="s">
        <v>475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325</v>
      </c>
      <c r="B174" s="7" t="s">
        <v>48</v>
      </c>
      <c r="C174" s="7"/>
      <c r="D174" s="7"/>
      <c r="E174" s="7" t="s">
        <v>448</v>
      </c>
      <c r="F174" s="7" t="s">
        <v>449</v>
      </c>
      <c r="G174" s="7" t="s">
        <v>450</v>
      </c>
    </row>
    <row r="175" ht="20" customHeight="1">
      <c r="A175" s="7" t="s">
        <v>60</v>
      </c>
      <c r="B175" s="7" t="s">
        <v>60</v>
      </c>
      <c r="C175" s="7"/>
      <c r="D175" s="7"/>
      <c r="E175" s="7" t="s">
        <v>60</v>
      </c>
      <c r="F175" s="7" t="s">
        <v>60</v>
      </c>
      <c r="G175" s="7" t="s">
        <v>60</v>
      </c>
    </row>
    <row r="176" ht="20" customHeight="1">
</row>
    <row r="177" ht="25" customHeight="1">
      <c r="A177" s="14" t="s">
        <v>417</v>
      </c>
      <c r="B177" s="14"/>
      <c r="C177" s="15" t="s">
        <v>392</v>
      </c>
      <c r="D177" s="15"/>
      <c r="E177" s="15"/>
      <c r="F177" s="15"/>
      <c r="G177" s="15"/>
    </row>
    <row r="178" ht="15" customHeight="1">
</row>
    <row r="179" ht="25" customHeight="1">
      <c r="A179" s="3" t="s">
        <v>475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325</v>
      </c>
      <c r="B181" s="7" t="s">
        <v>48</v>
      </c>
      <c r="C181" s="7"/>
      <c r="D181" s="7"/>
      <c r="E181" s="7" t="s">
        <v>448</v>
      </c>
      <c r="F181" s="7" t="s">
        <v>449</v>
      </c>
      <c r="G181" s="7" t="s">
        <v>450</v>
      </c>
    </row>
    <row r="182" ht="20" customHeight="1">
      <c r="A182" s="7" t="s">
        <v>60</v>
      </c>
      <c r="B182" s="7" t="s">
        <v>60</v>
      </c>
      <c r="C182" s="7"/>
      <c r="D182" s="7"/>
      <c r="E182" s="7" t="s">
        <v>60</v>
      </c>
      <c r="F182" s="7" t="s">
        <v>60</v>
      </c>
      <c r="G182" s="7" t="s">
        <v>60</v>
      </c>
    </row>
    <row r="183" ht="20" customHeight="1">
</row>
    <row r="184" ht="25" customHeight="1">
      <c r="A184" s="14" t="s">
        <v>417</v>
      </c>
      <c r="B184" s="14"/>
      <c r="C184" s="15" t="s">
        <v>395</v>
      </c>
      <c r="D184" s="15"/>
      <c r="E184" s="15"/>
      <c r="F184" s="15"/>
      <c r="G184" s="15"/>
    </row>
    <row r="185" ht="15" customHeight="1">
</row>
    <row r="186" ht="25" customHeight="1">
      <c r="A186" s="3" t="s">
        <v>475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325</v>
      </c>
      <c r="B188" s="7" t="s">
        <v>48</v>
      </c>
      <c r="C188" s="7"/>
      <c r="D188" s="7"/>
      <c r="E188" s="7" t="s">
        <v>448</v>
      </c>
      <c r="F188" s="7" t="s">
        <v>449</v>
      </c>
      <c r="G188" s="7" t="s">
        <v>450</v>
      </c>
    </row>
    <row r="189" ht="20" customHeight="1">
      <c r="A189" s="7" t="s">
        <v>60</v>
      </c>
      <c r="B189" s="7" t="s">
        <v>60</v>
      </c>
      <c r="C189" s="7"/>
      <c r="D189" s="7"/>
      <c r="E189" s="7" t="s">
        <v>60</v>
      </c>
      <c r="F189" s="7" t="s">
        <v>60</v>
      </c>
      <c r="G189" s="7" t="s">
        <v>60</v>
      </c>
    </row>
  </sheetData>
  <sheetProtection password="E4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A45:F45"/>
    <mergeCell ref="A47:B47"/>
    <mergeCell ref="C47:G47"/>
    <mergeCell ref="A48:B48"/>
    <mergeCell ref="C48:G48"/>
    <mergeCell ref="A49:B49"/>
    <mergeCell ref="C49:G49"/>
    <mergeCell ref="A51:G51"/>
    <mergeCell ref="B53:C53"/>
    <mergeCell ref="B54:C54"/>
    <mergeCell ref="B55:C55"/>
    <mergeCell ref="B56:C56"/>
    <mergeCell ref="A57:F57"/>
    <mergeCell ref="A59:B59"/>
    <mergeCell ref="C59:G59"/>
    <mergeCell ref="A60:B60"/>
    <mergeCell ref="C60:G60"/>
    <mergeCell ref="A61:B61"/>
    <mergeCell ref="C61:G61"/>
    <mergeCell ref="A63:G63"/>
    <mergeCell ref="B65:E65"/>
    <mergeCell ref="B66:E66"/>
    <mergeCell ref="B67:E67"/>
    <mergeCell ref="B68:E68"/>
    <mergeCell ref="A69:F69"/>
    <mergeCell ref="A71:B71"/>
    <mergeCell ref="C71:G71"/>
    <mergeCell ref="A72:B72"/>
    <mergeCell ref="C72:G72"/>
    <mergeCell ref="A73:B73"/>
    <mergeCell ref="C73:G73"/>
    <mergeCell ref="A75:G75"/>
    <mergeCell ref="B77:E77"/>
    <mergeCell ref="B78:E78"/>
    <mergeCell ref="B79:E79"/>
    <mergeCell ref="B80:E80"/>
    <mergeCell ref="A81:F81"/>
    <mergeCell ref="A83:B83"/>
    <mergeCell ref="C83:G83"/>
    <mergeCell ref="A84:B84"/>
    <mergeCell ref="C84:G84"/>
    <mergeCell ref="A85:B85"/>
    <mergeCell ref="C85:G85"/>
    <mergeCell ref="A87:G87"/>
    <mergeCell ref="B89:E89"/>
    <mergeCell ref="B90:E90"/>
    <mergeCell ref="B91:E91"/>
    <mergeCell ref="B92:E92"/>
    <mergeCell ref="A93:F93"/>
    <mergeCell ref="A95:B95"/>
    <mergeCell ref="C95:G95"/>
    <mergeCell ref="A97:G97"/>
    <mergeCell ref="B99:D99"/>
    <mergeCell ref="B100:D100"/>
    <mergeCell ref="A102:B102"/>
    <mergeCell ref="C102:G102"/>
    <mergeCell ref="A104:G104"/>
    <mergeCell ref="B106:D106"/>
    <mergeCell ref="B107:D107"/>
    <mergeCell ref="A109:B109"/>
    <mergeCell ref="C109:G109"/>
    <mergeCell ref="A111:G111"/>
    <mergeCell ref="B113:D113"/>
    <mergeCell ref="B114:D114"/>
    <mergeCell ref="A116:B116"/>
    <mergeCell ref="C116:G116"/>
    <mergeCell ref="A117:B117"/>
    <mergeCell ref="C117:G117"/>
    <mergeCell ref="A118:B118"/>
    <mergeCell ref="C118:G118"/>
    <mergeCell ref="A120:G120"/>
    <mergeCell ref="B122:D122"/>
    <mergeCell ref="B123:D123"/>
    <mergeCell ref="B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D133"/>
    <mergeCell ref="B134:D134"/>
    <mergeCell ref="B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D144"/>
    <mergeCell ref="B145:D145"/>
    <mergeCell ref="B146:D146"/>
    <mergeCell ref="A147:F147"/>
    <mergeCell ref="A149:B149"/>
    <mergeCell ref="C149:G149"/>
    <mergeCell ref="A151:G151"/>
    <mergeCell ref="B153:D153"/>
    <mergeCell ref="B154:D154"/>
    <mergeCell ref="A156:B156"/>
    <mergeCell ref="C156:G156"/>
    <mergeCell ref="A158:G158"/>
    <mergeCell ref="B160:D160"/>
    <mergeCell ref="B161:D161"/>
    <mergeCell ref="A163:B163"/>
    <mergeCell ref="C163:G163"/>
    <mergeCell ref="A165:G165"/>
    <mergeCell ref="B167:D167"/>
    <mergeCell ref="B168:D168"/>
    <mergeCell ref="A170:B170"/>
    <mergeCell ref="C170:G170"/>
    <mergeCell ref="A172:G172"/>
    <mergeCell ref="B174:D174"/>
    <mergeCell ref="B175:D175"/>
    <mergeCell ref="A177:B177"/>
    <mergeCell ref="C177:G177"/>
    <mergeCell ref="A179:G179"/>
    <mergeCell ref="B181:D181"/>
    <mergeCell ref="B182:D182"/>
    <mergeCell ref="A184:B184"/>
    <mergeCell ref="C184:G184"/>
    <mergeCell ref="A186:G186"/>
    <mergeCell ref="B188:D188"/>
    <mergeCell ref="B189:D18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414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415</v>
      </c>
      <c r="B3" s="14"/>
      <c r="C3" s="15" t="s">
        <v>476</v>
      </c>
      <c r="D3" s="15"/>
      <c r="E3" s="15"/>
      <c r="F3" s="15"/>
      <c r="G3" s="15"/>
    </row>
    <row r="4" ht="25" customHeight="1">
      <c r="A4" s="14" t="s">
        <v>417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477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452</v>
      </c>
      <c r="C8" s="7"/>
      <c r="D8" s="7" t="s">
        <v>478</v>
      </c>
      <c r="E8" s="7" t="s">
        <v>479</v>
      </c>
      <c r="F8" s="7" t="s">
        <v>480</v>
      </c>
      <c r="G8" s="7" t="s">
        <v>481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430</v>
      </c>
      <c r="B10" s="8" t="s">
        <v>482</v>
      </c>
      <c r="C10" s="8"/>
      <c r="D10" s="7" t="s">
        <v>389</v>
      </c>
      <c r="E10" s="11">
        <v>1</v>
      </c>
      <c r="F10" s="11">
        <v>250000</v>
      </c>
      <c r="G10" s="11">
        <v>250000</v>
      </c>
    </row>
    <row r="11" ht="20" customHeight="1">
      <c r="A11" s="7" t="s">
        <v>430</v>
      </c>
      <c r="B11" s="8" t="s">
        <v>482</v>
      </c>
      <c r="C11" s="8"/>
      <c r="D11" s="7" t="s">
        <v>389</v>
      </c>
      <c r="E11" s="11">
        <v>1</v>
      </c>
      <c r="F11" s="11">
        <v>19496.55</v>
      </c>
      <c r="G11" s="11">
        <v>19496.55</v>
      </c>
    </row>
    <row r="12" ht="25" customHeight="1">
      <c r="A12" s="16" t="s">
        <v>483</v>
      </c>
      <c r="B12" s="16"/>
      <c r="C12" s="16"/>
      <c r="D12" s="16"/>
      <c r="E12" s="13">
        <f>SUBTOTAL(9,E10:E11)</f>
      </c>
      <c r="F12" s="13" t="s">
        <v>333</v>
      </c>
      <c r="G12" s="13">
        <f>SUBTOTAL(9,G10:G11)</f>
      </c>
    </row>
    <row r="13" ht="25" customHeight="1">
      <c r="A13" s="16" t="s">
        <v>484</v>
      </c>
      <c r="B13" s="16"/>
      <c r="C13" s="16"/>
      <c r="D13" s="16"/>
      <c r="E13" s="16"/>
      <c r="F13" s="16"/>
      <c r="G13" s="13">
        <f>SUBTOTAL(9,G10:G12)</f>
      </c>
    </row>
    <row r="14" ht="25" customHeight="1">
</row>
    <row r="15" ht="20" customHeight="1">
      <c r="A15" s="14" t="s">
        <v>414</v>
      </c>
      <c r="B15" s="14"/>
      <c r="C15" s="15" t="s">
        <v>248</v>
      </c>
      <c r="D15" s="15"/>
      <c r="E15" s="15"/>
      <c r="F15" s="15"/>
      <c r="G15" s="15"/>
    </row>
    <row r="16" ht="20" customHeight="1">
      <c r="A16" s="14" t="s">
        <v>415</v>
      </c>
      <c r="B16" s="14"/>
      <c r="C16" s="15" t="s">
        <v>416</v>
      </c>
      <c r="D16" s="15"/>
      <c r="E16" s="15"/>
      <c r="F16" s="15"/>
      <c r="G16" s="15"/>
    </row>
    <row r="17" ht="25" customHeight="1">
      <c r="A17" s="14" t="s">
        <v>417</v>
      </c>
      <c r="B17" s="14"/>
      <c r="C17" s="15" t="s">
        <v>389</v>
      </c>
      <c r="D17" s="15"/>
      <c r="E17" s="15"/>
      <c r="F17" s="15"/>
      <c r="G17" s="15"/>
    </row>
    <row r="18" ht="15" customHeight="1">
</row>
    <row r="19" ht="25" customHeight="1">
      <c r="A19" s="3" t="s">
        <v>485</v>
      </c>
      <c r="B19" s="3"/>
      <c r="C19" s="3"/>
      <c r="D19" s="3"/>
      <c r="E19" s="3"/>
      <c r="F19" s="3"/>
      <c r="G19" s="3"/>
    </row>
    <row r="20" ht="15" customHeight="1">
</row>
    <row r="21" ht="50" customHeight="1">
      <c r="A21" s="7" t="s">
        <v>325</v>
      </c>
      <c r="B21" s="7" t="s">
        <v>452</v>
      </c>
      <c r="C21" s="7"/>
      <c r="D21" s="7" t="s">
        <v>478</v>
      </c>
      <c r="E21" s="7" t="s">
        <v>479</v>
      </c>
      <c r="F21" s="7" t="s">
        <v>480</v>
      </c>
      <c r="G21" s="7" t="s">
        <v>481</v>
      </c>
    </row>
    <row r="22" ht="15" customHeight="1">
      <c r="A22" s="7">
        <v>1</v>
      </c>
      <c r="B22" s="7">
        <v>2</v>
      </c>
      <c r="C22" s="7"/>
      <c r="D22" s="7">
        <v>3</v>
      </c>
      <c r="E22" s="7">
        <v>4</v>
      </c>
      <c r="F22" s="7">
        <v>5</v>
      </c>
      <c r="G22" s="7">
        <v>6</v>
      </c>
    </row>
    <row r="23" ht="40" customHeight="1">
      <c r="A23" s="7" t="s">
        <v>330</v>
      </c>
      <c r="B23" s="8" t="s">
        <v>486</v>
      </c>
      <c r="C23" s="8"/>
      <c r="D23" s="7" t="s">
        <v>389</v>
      </c>
      <c r="E23" s="11">
        <v>1</v>
      </c>
      <c r="F23" s="11">
        <v>44964.35</v>
      </c>
      <c r="G23" s="11">
        <v>44964.35</v>
      </c>
    </row>
    <row r="24" ht="25" customHeight="1">
      <c r="A24" s="16" t="s">
        <v>483</v>
      </c>
      <c r="B24" s="16"/>
      <c r="C24" s="16"/>
      <c r="D24" s="16"/>
      <c r="E24" s="13">
        <f>SUBTOTAL(9,E23:E23)</f>
      </c>
      <c r="F24" s="13" t="s">
        <v>333</v>
      </c>
      <c r="G24" s="13">
        <f>SUBTOTAL(9,G23:G23)</f>
      </c>
    </row>
    <row r="25" ht="25" customHeight="1">
      <c r="A25" s="16" t="s">
        <v>484</v>
      </c>
      <c r="B25" s="16"/>
      <c r="C25" s="16"/>
      <c r="D25" s="16"/>
      <c r="E25" s="16"/>
      <c r="F25" s="16"/>
      <c r="G25" s="13">
        <f>SUBTOTAL(9,G23:G24)</f>
      </c>
    </row>
    <row r="26" ht="25" customHeight="1">
</row>
    <row r="27" ht="20" customHeight="1">
      <c r="A27" s="14" t="s">
        <v>414</v>
      </c>
      <c r="B27" s="14"/>
      <c r="C27" s="15" t="s">
        <v>248</v>
      </c>
      <c r="D27" s="15"/>
      <c r="E27" s="15"/>
      <c r="F27" s="15"/>
      <c r="G27" s="15"/>
    </row>
    <row r="28" ht="20" customHeight="1">
      <c r="A28" s="14" t="s">
        <v>415</v>
      </c>
      <c r="B28" s="14"/>
      <c r="C28" s="15" t="s">
        <v>416</v>
      </c>
      <c r="D28" s="15"/>
      <c r="E28" s="15"/>
      <c r="F28" s="15"/>
      <c r="G28" s="15"/>
    </row>
    <row r="29" ht="25" customHeight="1">
      <c r="A29" s="14" t="s">
        <v>417</v>
      </c>
      <c r="B29" s="14"/>
      <c r="C29" s="15" t="s">
        <v>389</v>
      </c>
      <c r="D29" s="15"/>
      <c r="E29" s="15"/>
      <c r="F29" s="15"/>
      <c r="G29" s="15"/>
    </row>
    <row r="30" ht="15" customHeight="1">
</row>
    <row r="31" ht="25" customHeight="1">
      <c r="A31" s="3" t="s">
        <v>487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325</v>
      </c>
      <c r="B33" s="7" t="s">
        <v>452</v>
      </c>
      <c r="C33" s="7"/>
      <c r="D33" s="7" t="s">
        <v>478</v>
      </c>
      <c r="E33" s="7" t="s">
        <v>479</v>
      </c>
      <c r="F33" s="7" t="s">
        <v>480</v>
      </c>
      <c r="G33" s="7" t="s">
        <v>481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429</v>
      </c>
      <c r="B35" s="8" t="s">
        <v>488</v>
      </c>
      <c r="C35" s="8"/>
      <c r="D35" s="7" t="s">
        <v>389</v>
      </c>
      <c r="E35" s="11">
        <v>1</v>
      </c>
      <c r="F35" s="11">
        <v>7476</v>
      </c>
      <c r="G35" s="11">
        <v>7476</v>
      </c>
    </row>
    <row r="36" ht="25" customHeight="1">
      <c r="A36" s="16" t="s">
        <v>483</v>
      </c>
      <c r="B36" s="16"/>
      <c r="C36" s="16"/>
      <c r="D36" s="16"/>
      <c r="E36" s="13">
        <f>SUBTOTAL(9,E35:E35)</f>
      </c>
      <c r="F36" s="13" t="s">
        <v>333</v>
      </c>
      <c r="G36" s="13">
        <f>SUBTOTAL(9,G35:G35)</f>
      </c>
    </row>
    <row r="37" ht="25" customHeight="1">
      <c r="A37" s="16" t="s">
        <v>484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414</v>
      </c>
      <c r="B39" s="14"/>
      <c r="C39" s="15" t="s">
        <v>248</v>
      </c>
      <c r="D39" s="15"/>
      <c r="E39" s="15"/>
      <c r="F39" s="15"/>
      <c r="G39" s="15"/>
    </row>
    <row r="40" ht="20" customHeight="1">
      <c r="A40" s="14" t="s">
        <v>415</v>
      </c>
      <c r="B40" s="14"/>
      <c r="C40" s="15" t="s">
        <v>416</v>
      </c>
      <c r="D40" s="15"/>
      <c r="E40" s="15"/>
      <c r="F40" s="15"/>
      <c r="G40" s="15"/>
    </row>
    <row r="41" ht="25" customHeight="1">
      <c r="A41" s="14" t="s">
        <v>417</v>
      </c>
      <c r="B41" s="14"/>
      <c r="C41" s="15" t="s">
        <v>389</v>
      </c>
      <c r="D41" s="15"/>
      <c r="E41" s="15"/>
      <c r="F41" s="15"/>
      <c r="G41" s="15"/>
    </row>
    <row r="42" ht="15" customHeight="1">
</row>
    <row r="43" ht="25" customHeight="1">
      <c r="A43" s="3" t="s">
        <v>489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325</v>
      </c>
      <c r="B45" s="7" t="s">
        <v>452</v>
      </c>
      <c r="C45" s="7"/>
      <c r="D45" s="7" t="s">
        <v>478</v>
      </c>
      <c r="E45" s="7" t="s">
        <v>479</v>
      </c>
      <c r="F45" s="7" t="s">
        <v>480</v>
      </c>
      <c r="G45" s="7" t="s">
        <v>481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429</v>
      </c>
      <c r="B47" s="8" t="s">
        <v>490</v>
      </c>
      <c r="C47" s="8"/>
      <c r="D47" s="7" t="s">
        <v>389</v>
      </c>
      <c r="E47" s="11">
        <v>1</v>
      </c>
      <c r="F47" s="11">
        <v>25000</v>
      </c>
      <c r="G47" s="11">
        <v>25000</v>
      </c>
    </row>
    <row r="48" ht="40" customHeight="1">
      <c r="A48" s="7" t="s">
        <v>429</v>
      </c>
      <c r="B48" s="8" t="s">
        <v>491</v>
      </c>
      <c r="C48" s="8"/>
      <c r="D48" s="7" t="s">
        <v>389</v>
      </c>
      <c r="E48" s="11">
        <v>1</v>
      </c>
      <c r="F48" s="11">
        <v>60000</v>
      </c>
      <c r="G48" s="11">
        <v>60000</v>
      </c>
    </row>
    <row r="49" ht="40" customHeight="1">
      <c r="A49" s="7" t="s">
        <v>429</v>
      </c>
      <c r="B49" s="8" t="s">
        <v>492</v>
      </c>
      <c r="C49" s="8"/>
      <c r="D49" s="7" t="s">
        <v>389</v>
      </c>
      <c r="E49" s="11">
        <v>1</v>
      </c>
      <c r="F49" s="11">
        <v>4230</v>
      </c>
      <c r="G49" s="11">
        <v>4230</v>
      </c>
    </row>
    <row r="50" ht="25" customHeight="1">
      <c r="A50" s="16" t="s">
        <v>483</v>
      </c>
      <c r="B50" s="16"/>
      <c r="C50" s="16"/>
      <c r="D50" s="16"/>
      <c r="E50" s="13">
        <f>SUBTOTAL(9,E47:E49)</f>
      </c>
      <c r="F50" s="13" t="s">
        <v>333</v>
      </c>
      <c r="G50" s="13">
        <f>SUBTOTAL(9,G47:G49)</f>
      </c>
    </row>
    <row r="51" ht="25" customHeight="1">
      <c r="A51" s="16" t="s">
        <v>484</v>
      </c>
      <c r="B51" s="16"/>
      <c r="C51" s="16"/>
      <c r="D51" s="16"/>
      <c r="E51" s="16"/>
      <c r="F51" s="16"/>
      <c r="G51" s="13">
        <f>SUBTOTAL(9,G47:G50)</f>
      </c>
    </row>
    <row r="52" ht="25" customHeight="1">
</row>
    <row r="53" ht="20" customHeight="1">
      <c r="A53" s="14" t="s">
        <v>414</v>
      </c>
      <c r="B53" s="14"/>
      <c r="C53" s="15" t="s">
        <v>248</v>
      </c>
      <c r="D53" s="15"/>
      <c r="E53" s="15"/>
      <c r="F53" s="15"/>
      <c r="G53" s="15"/>
    </row>
    <row r="54" ht="20" customHeight="1">
      <c r="A54" s="14" t="s">
        <v>415</v>
      </c>
      <c r="B54" s="14"/>
      <c r="C54" s="15" t="s">
        <v>416</v>
      </c>
      <c r="D54" s="15"/>
      <c r="E54" s="15"/>
      <c r="F54" s="15"/>
      <c r="G54" s="15"/>
    </row>
    <row r="55" ht="25" customHeight="1">
      <c r="A55" s="14" t="s">
        <v>417</v>
      </c>
      <c r="B55" s="14"/>
      <c r="C55" s="15" t="s">
        <v>389</v>
      </c>
      <c r="D55" s="15"/>
      <c r="E55" s="15"/>
      <c r="F55" s="15"/>
      <c r="G55" s="15"/>
    </row>
    <row r="56" ht="15" customHeight="1">
</row>
    <row r="57" ht="25" customHeight="1">
      <c r="A57" s="3" t="s">
        <v>493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325</v>
      </c>
      <c r="B59" s="7" t="s">
        <v>452</v>
      </c>
      <c r="C59" s="7"/>
      <c r="D59" s="7" t="s">
        <v>478</v>
      </c>
      <c r="E59" s="7" t="s">
        <v>479</v>
      </c>
      <c r="F59" s="7" t="s">
        <v>480</v>
      </c>
      <c r="G59" s="7" t="s">
        <v>481</v>
      </c>
    </row>
    <row r="60" ht="15" customHeight="1">
      <c r="A60" s="7">
        <v>1</v>
      </c>
      <c r="B60" s="7">
        <v>2</v>
      </c>
      <c r="C60" s="7"/>
      <c r="D60" s="7">
        <v>3</v>
      </c>
      <c r="E60" s="7">
        <v>4</v>
      </c>
      <c r="F60" s="7">
        <v>5</v>
      </c>
      <c r="G60" s="7">
        <v>6</v>
      </c>
    </row>
    <row r="61" ht="40" customHeight="1">
      <c r="A61" s="7" t="s">
        <v>330</v>
      </c>
      <c r="B61" s="8" t="s">
        <v>494</v>
      </c>
      <c r="C61" s="8"/>
      <c r="D61" s="7" t="s">
        <v>389</v>
      </c>
      <c r="E61" s="11">
        <v>1</v>
      </c>
      <c r="F61" s="11">
        <v>510594.17</v>
      </c>
      <c r="G61" s="11">
        <v>510594.17</v>
      </c>
    </row>
    <row r="62" ht="25" customHeight="1">
      <c r="A62" s="16" t="s">
        <v>483</v>
      </c>
      <c r="B62" s="16"/>
      <c r="C62" s="16"/>
      <c r="D62" s="16"/>
      <c r="E62" s="13">
        <f>SUBTOTAL(9,E61:E61)</f>
      </c>
      <c r="F62" s="13" t="s">
        <v>333</v>
      </c>
      <c r="G62" s="13">
        <f>SUBTOTAL(9,G61:G61)</f>
      </c>
    </row>
    <row r="63" ht="40" customHeight="1">
      <c r="A63" s="7" t="s">
        <v>429</v>
      </c>
      <c r="B63" s="8" t="s">
        <v>495</v>
      </c>
      <c r="C63" s="8"/>
      <c r="D63" s="7" t="s">
        <v>389</v>
      </c>
      <c r="E63" s="11">
        <v>1</v>
      </c>
      <c r="F63" s="11">
        <v>21972.86</v>
      </c>
      <c r="G63" s="11">
        <v>21972.86</v>
      </c>
    </row>
    <row r="64" ht="40" customHeight="1">
      <c r="A64" s="7" t="s">
        <v>429</v>
      </c>
      <c r="B64" s="8" t="s">
        <v>496</v>
      </c>
      <c r="C64" s="8"/>
      <c r="D64" s="7" t="s">
        <v>389</v>
      </c>
      <c r="E64" s="11">
        <v>1</v>
      </c>
      <c r="F64" s="11">
        <v>2000</v>
      </c>
      <c r="G64" s="11">
        <v>2000</v>
      </c>
    </row>
    <row r="65" ht="40" customHeight="1">
      <c r="A65" s="7" t="s">
        <v>429</v>
      </c>
      <c r="B65" s="8" t="s">
        <v>497</v>
      </c>
      <c r="C65" s="8"/>
      <c r="D65" s="7" t="s">
        <v>389</v>
      </c>
      <c r="E65" s="11">
        <v>1</v>
      </c>
      <c r="F65" s="11">
        <v>40966.67</v>
      </c>
      <c r="G65" s="11">
        <v>40966.67</v>
      </c>
    </row>
    <row r="66" ht="25" customHeight="1">
      <c r="A66" s="16" t="s">
        <v>483</v>
      </c>
      <c r="B66" s="16"/>
      <c r="C66" s="16"/>
      <c r="D66" s="16"/>
      <c r="E66" s="13">
        <f>SUBTOTAL(9,E63:E65)</f>
      </c>
      <c r="F66" s="13" t="s">
        <v>333</v>
      </c>
      <c r="G66" s="13">
        <f>SUBTOTAL(9,G63:G65)</f>
      </c>
    </row>
    <row r="67" ht="25" customHeight="1">
      <c r="A67" s="16" t="s">
        <v>484</v>
      </c>
      <c r="B67" s="16"/>
      <c r="C67" s="16"/>
      <c r="D67" s="16"/>
      <c r="E67" s="16"/>
      <c r="F67" s="16"/>
      <c r="G67" s="13">
        <f>SUBTOTAL(9,G61:G66)</f>
      </c>
    </row>
    <row r="68" ht="25" customHeight="1">
</row>
    <row r="69" ht="20" customHeight="1">
      <c r="A69" s="14" t="s">
        <v>414</v>
      </c>
      <c r="B69" s="14"/>
      <c r="C69" s="15" t="s">
        <v>248</v>
      </c>
      <c r="D69" s="15"/>
      <c r="E69" s="15"/>
      <c r="F69" s="15"/>
      <c r="G69" s="15"/>
    </row>
    <row r="70" ht="20" customHeight="1">
      <c r="A70" s="14" t="s">
        <v>415</v>
      </c>
      <c r="B70" s="14"/>
      <c r="C70" s="15" t="s">
        <v>416</v>
      </c>
      <c r="D70" s="15"/>
      <c r="E70" s="15"/>
      <c r="F70" s="15"/>
      <c r="G70" s="15"/>
    </row>
    <row r="71" ht="25" customHeight="1">
      <c r="A71" s="14" t="s">
        <v>417</v>
      </c>
      <c r="B71" s="14"/>
      <c r="C71" s="15" t="s">
        <v>389</v>
      </c>
      <c r="D71" s="15"/>
      <c r="E71" s="15"/>
      <c r="F71" s="15"/>
      <c r="G71" s="15"/>
    </row>
    <row r="72" ht="15" customHeight="1">
</row>
    <row r="73" ht="25" customHeight="1">
      <c r="A73" s="3" t="s">
        <v>477</v>
      </c>
      <c r="B73" s="3"/>
      <c r="C73" s="3"/>
      <c r="D73" s="3"/>
      <c r="E73" s="3"/>
      <c r="F73" s="3"/>
      <c r="G73" s="3"/>
    </row>
    <row r="74" ht="15" customHeight="1">
</row>
    <row r="75" ht="50" customHeight="1">
      <c r="A75" s="7" t="s">
        <v>325</v>
      </c>
      <c r="B75" s="7" t="s">
        <v>452</v>
      </c>
      <c r="C75" s="7"/>
      <c r="D75" s="7" t="s">
        <v>478</v>
      </c>
      <c r="E75" s="7" t="s">
        <v>479</v>
      </c>
      <c r="F75" s="7" t="s">
        <v>480</v>
      </c>
      <c r="G75" s="7" t="s">
        <v>481</v>
      </c>
    </row>
    <row r="76" ht="15" customHeight="1">
      <c r="A76" s="7">
        <v>1</v>
      </c>
      <c r="B76" s="7">
        <v>2</v>
      </c>
      <c r="C76" s="7"/>
      <c r="D76" s="7">
        <v>3</v>
      </c>
      <c r="E76" s="7">
        <v>4</v>
      </c>
      <c r="F76" s="7">
        <v>5</v>
      </c>
      <c r="G76" s="7">
        <v>6</v>
      </c>
    </row>
    <row r="77" ht="40" customHeight="1">
      <c r="A77" s="7" t="s">
        <v>429</v>
      </c>
      <c r="B77" s="8" t="s">
        <v>498</v>
      </c>
      <c r="C77" s="8"/>
      <c r="D77" s="7" t="s">
        <v>389</v>
      </c>
      <c r="E77" s="11">
        <v>1</v>
      </c>
      <c r="F77" s="11">
        <v>53515</v>
      </c>
      <c r="G77" s="11">
        <v>53515</v>
      </c>
    </row>
    <row r="78" ht="25" customHeight="1">
      <c r="A78" s="16" t="s">
        <v>483</v>
      </c>
      <c r="B78" s="16"/>
      <c r="C78" s="16"/>
      <c r="D78" s="16"/>
      <c r="E78" s="13">
        <f>SUBTOTAL(9,E77:E77)</f>
      </c>
      <c r="F78" s="13" t="s">
        <v>333</v>
      </c>
      <c r="G78" s="13">
        <f>SUBTOTAL(9,G77:G77)</f>
      </c>
    </row>
    <row r="79" ht="25" customHeight="1">
      <c r="A79" s="16" t="s">
        <v>484</v>
      </c>
      <c r="B79" s="16"/>
      <c r="C79" s="16"/>
      <c r="D79" s="16"/>
      <c r="E79" s="16"/>
      <c r="F79" s="16"/>
      <c r="G79" s="13">
        <f>SUBTOTAL(9,G77:G78)</f>
      </c>
    </row>
    <row r="80" ht="25" customHeight="1">
</row>
    <row r="81" ht="20" customHeight="1">
      <c r="A81" s="14" t="s">
        <v>414</v>
      </c>
      <c r="B81" s="14"/>
      <c r="C81" s="15" t="s">
        <v>248</v>
      </c>
      <c r="D81" s="15"/>
      <c r="E81" s="15"/>
      <c r="F81" s="15"/>
      <c r="G81" s="15"/>
    </row>
    <row r="82" ht="20" customHeight="1">
      <c r="A82" s="14" t="s">
        <v>415</v>
      </c>
      <c r="B82" s="14"/>
      <c r="C82" s="15" t="s">
        <v>416</v>
      </c>
      <c r="D82" s="15"/>
      <c r="E82" s="15"/>
      <c r="F82" s="15"/>
      <c r="G82" s="15"/>
    </row>
    <row r="83" ht="25" customHeight="1">
      <c r="A83" s="14" t="s">
        <v>417</v>
      </c>
      <c r="B83" s="14"/>
      <c r="C83" s="15" t="s">
        <v>389</v>
      </c>
      <c r="D83" s="15"/>
      <c r="E83" s="15"/>
      <c r="F83" s="15"/>
      <c r="G83" s="15"/>
    </row>
    <row r="84" ht="15" customHeight="1">
</row>
    <row r="85" ht="25" customHeight="1">
      <c r="A85" s="3" t="s">
        <v>499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7" t="s">
        <v>325</v>
      </c>
      <c r="B87" s="7" t="s">
        <v>452</v>
      </c>
      <c r="C87" s="7"/>
      <c r="D87" s="7" t="s">
        <v>478</v>
      </c>
      <c r="E87" s="7" t="s">
        <v>479</v>
      </c>
      <c r="F87" s="7" t="s">
        <v>480</v>
      </c>
      <c r="G87" s="7" t="s">
        <v>481</v>
      </c>
    </row>
    <row r="88" ht="15" customHeight="1">
      <c r="A88" s="7">
        <v>1</v>
      </c>
      <c r="B88" s="7">
        <v>2</v>
      </c>
      <c r="C88" s="7"/>
      <c r="D88" s="7">
        <v>3</v>
      </c>
      <c r="E88" s="7">
        <v>4</v>
      </c>
      <c r="F88" s="7">
        <v>5</v>
      </c>
      <c r="G88" s="7">
        <v>6</v>
      </c>
    </row>
    <row r="89" ht="40" customHeight="1">
      <c r="A89" s="7" t="s">
        <v>429</v>
      </c>
      <c r="B89" s="8" t="s">
        <v>500</v>
      </c>
      <c r="C89" s="8"/>
      <c r="D89" s="7" t="s">
        <v>389</v>
      </c>
      <c r="E89" s="11">
        <v>1</v>
      </c>
      <c r="F89" s="11">
        <v>1837.22</v>
      </c>
      <c r="G89" s="11">
        <v>1837.22</v>
      </c>
    </row>
    <row r="90" ht="25" customHeight="1">
      <c r="A90" s="16" t="s">
        <v>483</v>
      </c>
      <c r="B90" s="16"/>
      <c r="C90" s="16"/>
      <c r="D90" s="16"/>
      <c r="E90" s="13">
        <f>SUBTOTAL(9,E89:E89)</f>
      </c>
      <c r="F90" s="13" t="s">
        <v>333</v>
      </c>
      <c r="G90" s="13">
        <f>SUBTOTAL(9,G89:G89)</f>
      </c>
    </row>
    <row r="91" ht="25" customHeight="1">
      <c r="A91" s="16" t="s">
        <v>484</v>
      </c>
      <c r="B91" s="16"/>
      <c r="C91" s="16"/>
      <c r="D91" s="16"/>
      <c r="E91" s="16"/>
      <c r="F91" s="16"/>
      <c r="G91" s="13">
        <f>SUBTOTAL(9,G89:G90)</f>
      </c>
    </row>
    <row r="92" ht="25" customHeight="1">
</row>
    <row r="93" ht="20" customHeight="1">
      <c r="A93" s="14" t="s">
        <v>414</v>
      </c>
      <c r="B93" s="14"/>
      <c r="C93" s="15" t="s">
        <v>296</v>
      </c>
      <c r="D93" s="15"/>
      <c r="E93" s="15"/>
      <c r="F93" s="15"/>
      <c r="G93" s="15"/>
    </row>
    <row r="94" ht="20" customHeight="1">
      <c r="A94" s="14" t="s">
        <v>415</v>
      </c>
      <c r="B94" s="14"/>
      <c r="C94" s="15" t="s">
        <v>416</v>
      </c>
      <c r="D94" s="15"/>
      <c r="E94" s="15"/>
      <c r="F94" s="15"/>
      <c r="G94" s="15"/>
    </row>
    <row r="95" ht="25" customHeight="1">
      <c r="A95" s="14" t="s">
        <v>417</v>
      </c>
      <c r="B95" s="14"/>
      <c r="C95" s="15" t="s">
        <v>389</v>
      </c>
      <c r="D95" s="15"/>
      <c r="E95" s="15"/>
      <c r="F95" s="15"/>
      <c r="G95" s="15"/>
    </row>
    <row r="96" ht="15" customHeight="1">
</row>
    <row r="97" ht="25" customHeight="1">
      <c r="A97" s="3" t="s">
        <v>487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325</v>
      </c>
      <c r="B99" s="7" t="s">
        <v>452</v>
      </c>
      <c r="C99" s="7"/>
      <c r="D99" s="7" t="s">
        <v>478</v>
      </c>
      <c r="E99" s="7" t="s">
        <v>479</v>
      </c>
      <c r="F99" s="7" t="s">
        <v>480</v>
      </c>
      <c r="G99" s="7" t="s">
        <v>481</v>
      </c>
    </row>
    <row r="100" ht="15" customHeight="1">
      <c r="A100" s="7">
        <v>1</v>
      </c>
      <c r="B100" s="7">
        <v>2</v>
      </c>
      <c r="C100" s="7"/>
      <c r="D100" s="7">
        <v>3</v>
      </c>
      <c r="E100" s="7">
        <v>4</v>
      </c>
      <c r="F100" s="7">
        <v>5</v>
      </c>
      <c r="G100" s="7">
        <v>6</v>
      </c>
    </row>
    <row r="101" ht="40" customHeight="1">
      <c r="A101" s="7" t="s">
        <v>429</v>
      </c>
      <c r="B101" s="8" t="s">
        <v>501</v>
      </c>
      <c r="C101" s="8"/>
      <c r="D101" s="7" t="s">
        <v>389</v>
      </c>
      <c r="E101" s="11">
        <v>1</v>
      </c>
      <c r="F101" s="11">
        <v>717440</v>
      </c>
      <c r="G101" s="11">
        <v>717440</v>
      </c>
    </row>
    <row r="102" ht="40" customHeight="1">
      <c r="A102" s="7" t="s">
        <v>429</v>
      </c>
      <c r="B102" s="8" t="s">
        <v>502</v>
      </c>
      <c r="C102" s="8"/>
      <c r="D102" s="7" t="s">
        <v>389</v>
      </c>
      <c r="E102" s="11">
        <v>1</v>
      </c>
      <c r="F102" s="11">
        <v>32060</v>
      </c>
      <c r="G102" s="11">
        <v>32060</v>
      </c>
    </row>
    <row r="103" ht="25" customHeight="1">
      <c r="A103" s="16" t="s">
        <v>483</v>
      </c>
      <c r="B103" s="16"/>
      <c r="C103" s="16"/>
      <c r="D103" s="16"/>
      <c r="E103" s="13">
        <f>SUBTOTAL(9,E101:E102)</f>
      </c>
      <c r="F103" s="13" t="s">
        <v>333</v>
      </c>
      <c r="G103" s="13">
        <f>SUBTOTAL(9,G101:G102)</f>
      </c>
    </row>
    <row r="104" ht="25" customHeight="1">
      <c r="A104" s="16" t="s">
        <v>484</v>
      </c>
      <c r="B104" s="16"/>
      <c r="C104" s="16"/>
      <c r="D104" s="16"/>
      <c r="E104" s="16"/>
      <c r="F104" s="16"/>
      <c r="G104" s="13">
        <f>SUBTOTAL(9,G101:G103)</f>
      </c>
    </row>
    <row r="105" ht="25" customHeight="1">
</row>
    <row r="106" ht="20" customHeight="1">
      <c r="A106" s="14" t="s">
        <v>414</v>
      </c>
      <c r="B106" s="14"/>
      <c r="C106" s="15" t="s">
        <v>296</v>
      </c>
      <c r="D106" s="15"/>
      <c r="E106" s="15"/>
      <c r="F106" s="15"/>
      <c r="G106" s="15"/>
    </row>
    <row r="107" ht="20" customHeight="1">
      <c r="A107" s="14" t="s">
        <v>415</v>
      </c>
      <c r="B107" s="14"/>
      <c r="C107" s="15" t="s">
        <v>503</v>
      </c>
      <c r="D107" s="15"/>
      <c r="E107" s="15"/>
      <c r="F107" s="15"/>
      <c r="G107" s="15"/>
    </row>
    <row r="108" ht="25" customHeight="1">
      <c r="A108" s="14" t="s">
        <v>417</v>
      </c>
      <c r="B108" s="14"/>
      <c r="C108" s="15" t="s">
        <v>389</v>
      </c>
      <c r="D108" s="15"/>
      <c r="E108" s="15"/>
      <c r="F108" s="15"/>
      <c r="G108" s="15"/>
    </row>
    <row r="109" ht="15" customHeight="1">
</row>
    <row r="110" ht="25" customHeight="1">
      <c r="A110" s="3" t="s">
        <v>487</v>
      </c>
      <c r="B110" s="3"/>
      <c r="C110" s="3"/>
      <c r="D110" s="3"/>
      <c r="E110" s="3"/>
      <c r="F110" s="3"/>
      <c r="G110" s="3"/>
    </row>
    <row r="111" ht="15" customHeight="1">
</row>
    <row r="112" ht="50" customHeight="1">
      <c r="A112" s="7" t="s">
        <v>325</v>
      </c>
      <c r="B112" s="7" t="s">
        <v>452</v>
      </c>
      <c r="C112" s="7"/>
      <c r="D112" s="7" t="s">
        <v>478</v>
      </c>
      <c r="E112" s="7" t="s">
        <v>479</v>
      </c>
      <c r="F112" s="7" t="s">
        <v>480</v>
      </c>
      <c r="G112" s="7" t="s">
        <v>481</v>
      </c>
    </row>
    <row r="113" ht="15" customHeight="1">
      <c r="A113" s="7">
        <v>1</v>
      </c>
      <c r="B113" s="7">
        <v>2</v>
      </c>
      <c r="C113" s="7"/>
      <c r="D113" s="7">
        <v>3</v>
      </c>
      <c r="E113" s="7">
        <v>4</v>
      </c>
      <c r="F113" s="7">
        <v>5</v>
      </c>
      <c r="G113" s="7">
        <v>6</v>
      </c>
    </row>
    <row r="114" ht="20" customHeight="1">
      <c r="A114" s="7" t="s">
        <v>504</v>
      </c>
      <c r="B114" s="8" t="s">
        <v>505</v>
      </c>
      <c r="C114" s="8"/>
      <c r="D114" s="7" t="s">
        <v>389</v>
      </c>
      <c r="E114" s="11">
        <v>1</v>
      </c>
      <c r="F114" s="11">
        <v>66150</v>
      </c>
      <c r="G114" s="11">
        <v>66150</v>
      </c>
    </row>
    <row r="115" ht="25" customHeight="1">
      <c r="A115" s="16" t="s">
        <v>483</v>
      </c>
      <c r="B115" s="16"/>
      <c r="C115" s="16"/>
      <c r="D115" s="16"/>
      <c r="E115" s="13">
        <f>SUBTOTAL(9,E114:E114)</f>
      </c>
      <c r="F115" s="13" t="s">
        <v>333</v>
      </c>
      <c r="G115" s="13">
        <f>SUBTOTAL(9,G114:G114)</f>
      </c>
    </row>
    <row r="116" ht="25" customHeight="1">
      <c r="A116" s="16" t="s">
        <v>484</v>
      </c>
      <c r="B116" s="16"/>
      <c r="C116" s="16"/>
      <c r="D116" s="16"/>
      <c r="E116" s="16"/>
      <c r="F116" s="16"/>
      <c r="G116" s="13">
        <f>SUBTOTAL(9,G114:G115)</f>
      </c>
    </row>
    <row r="117" ht="25" customHeight="1">
</row>
    <row r="118" ht="20" customHeight="1">
      <c r="A118" s="14" t="s">
        <v>414</v>
      </c>
      <c r="B118" s="14"/>
      <c r="C118" s="15" t="s">
        <v>248</v>
      </c>
      <c r="D118" s="15"/>
      <c r="E118" s="15"/>
      <c r="F118" s="15"/>
      <c r="G118" s="15"/>
    </row>
    <row r="119" ht="20" customHeight="1">
      <c r="A119" s="14" t="s">
        <v>415</v>
      </c>
      <c r="B119" s="14"/>
      <c r="C119" s="15" t="s">
        <v>476</v>
      </c>
      <c r="D119" s="15"/>
      <c r="E119" s="15"/>
      <c r="F119" s="15"/>
      <c r="G119" s="15"/>
    </row>
    <row r="120" ht="25" customHeight="1">
      <c r="A120" s="14" t="s">
        <v>417</v>
      </c>
      <c r="B120" s="14"/>
      <c r="C120" s="15" t="s">
        <v>392</v>
      </c>
      <c r="D120" s="15"/>
      <c r="E120" s="15"/>
      <c r="F120" s="15"/>
      <c r="G120" s="15"/>
    </row>
    <row r="121" ht="15" customHeight="1">
</row>
    <row r="122" ht="25" customHeight="1">
      <c r="A122" s="3" t="s">
        <v>477</v>
      </c>
      <c r="B122" s="3"/>
      <c r="C122" s="3"/>
      <c r="D122" s="3"/>
      <c r="E122" s="3"/>
      <c r="F122" s="3"/>
      <c r="G122" s="3"/>
    </row>
    <row r="123" ht="15" customHeight="1">
</row>
    <row r="124" ht="50" customHeight="1">
      <c r="A124" s="7" t="s">
        <v>325</v>
      </c>
      <c r="B124" s="7" t="s">
        <v>452</v>
      </c>
      <c r="C124" s="7"/>
      <c r="D124" s="7" t="s">
        <v>478</v>
      </c>
      <c r="E124" s="7" t="s">
        <v>479</v>
      </c>
      <c r="F124" s="7" t="s">
        <v>480</v>
      </c>
      <c r="G124" s="7" t="s">
        <v>481</v>
      </c>
    </row>
    <row r="125" ht="15" customHeight="1">
      <c r="A125" s="7">
        <v>1</v>
      </c>
      <c r="B125" s="7">
        <v>2</v>
      </c>
      <c r="C125" s="7"/>
      <c r="D125" s="7">
        <v>3</v>
      </c>
      <c r="E125" s="7">
        <v>4</v>
      </c>
      <c r="F125" s="7">
        <v>5</v>
      </c>
      <c r="G125" s="7">
        <v>6</v>
      </c>
    </row>
    <row r="126" ht="20" customHeight="1">
      <c r="A126" s="7" t="s">
        <v>431</v>
      </c>
      <c r="B126" s="8" t="s">
        <v>482</v>
      </c>
      <c r="C126" s="8"/>
      <c r="D126" s="7" t="s">
        <v>60</v>
      </c>
      <c r="E126" s="11">
        <v>1</v>
      </c>
      <c r="F126" s="11">
        <v>250000</v>
      </c>
      <c r="G126" s="11">
        <v>250000</v>
      </c>
    </row>
    <row r="127" ht="25" customHeight="1">
      <c r="A127" s="16" t="s">
        <v>483</v>
      </c>
      <c r="B127" s="16"/>
      <c r="C127" s="16"/>
      <c r="D127" s="16"/>
      <c r="E127" s="13">
        <f>SUBTOTAL(9,E126:E126)</f>
      </c>
      <c r="F127" s="13" t="s">
        <v>333</v>
      </c>
      <c r="G127" s="13">
        <f>SUBTOTAL(9,G126:G126)</f>
      </c>
    </row>
    <row r="128" ht="25" customHeight="1">
      <c r="A128" s="16" t="s">
        <v>484</v>
      </c>
      <c r="B128" s="16"/>
      <c r="C128" s="16"/>
      <c r="D128" s="16"/>
      <c r="E128" s="16"/>
      <c r="F128" s="16"/>
      <c r="G128" s="13">
        <f>SUBTOTAL(9,G126:G127)</f>
      </c>
    </row>
    <row r="129" ht="25" customHeight="1">
</row>
    <row r="130" ht="20" customHeight="1">
      <c r="A130" s="14" t="s">
        <v>414</v>
      </c>
      <c r="B130" s="14"/>
      <c r="C130" s="15" t="s">
        <v>248</v>
      </c>
      <c r="D130" s="15"/>
      <c r="E130" s="15"/>
      <c r="F130" s="15"/>
      <c r="G130" s="15"/>
    </row>
    <row r="131" ht="20" customHeight="1">
      <c r="A131" s="14" t="s">
        <v>415</v>
      </c>
      <c r="B131" s="14"/>
      <c r="C131" s="15" t="s">
        <v>416</v>
      </c>
      <c r="D131" s="15"/>
      <c r="E131" s="15"/>
      <c r="F131" s="15"/>
      <c r="G131" s="15"/>
    </row>
    <row r="132" ht="25" customHeight="1">
      <c r="A132" s="14" t="s">
        <v>417</v>
      </c>
      <c r="B132" s="14"/>
      <c r="C132" s="15" t="s">
        <v>392</v>
      </c>
      <c r="D132" s="15"/>
      <c r="E132" s="15"/>
      <c r="F132" s="15"/>
      <c r="G132" s="15"/>
    </row>
    <row r="133" ht="15" customHeight="1">
</row>
    <row r="134" ht="25" customHeight="1">
      <c r="A134" s="3" t="s">
        <v>485</v>
      </c>
      <c r="B134" s="3"/>
      <c r="C134" s="3"/>
      <c r="D134" s="3"/>
      <c r="E134" s="3"/>
      <c r="F134" s="3"/>
      <c r="G134" s="3"/>
    </row>
    <row r="135" ht="15" customHeight="1">
</row>
    <row r="136" ht="50" customHeight="1">
      <c r="A136" s="7" t="s">
        <v>325</v>
      </c>
      <c r="B136" s="7" t="s">
        <v>452</v>
      </c>
      <c r="C136" s="7"/>
      <c r="D136" s="7" t="s">
        <v>478</v>
      </c>
      <c r="E136" s="7" t="s">
        <v>479</v>
      </c>
      <c r="F136" s="7" t="s">
        <v>480</v>
      </c>
      <c r="G136" s="7" t="s">
        <v>481</v>
      </c>
    </row>
    <row r="137" ht="15" customHeight="1">
      <c r="A137" s="7">
        <v>1</v>
      </c>
      <c r="B137" s="7">
        <v>2</v>
      </c>
      <c r="C137" s="7"/>
      <c r="D137" s="7">
        <v>3</v>
      </c>
      <c r="E137" s="7">
        <v>4</v>
      </c>
      <c r="F137" s="7">
        <v>5</v>
      </c>
      <c r="G137" s="7">
        <v>6</v>
      </c>
    </row>
    <row r="138" ht="40" customHeight="1">
      <c r="A138" s="7" t="s">
        <v>431</v>
      </c>
      <c r="B138" s="8" t="s">
        <v>506</v>
      </c>
      <c r="C138" s="8"/>
      <c r="D138" s="7" t="s">
        <v>60</v>
      </c>
      <c r="E138" s="11">
        <v>1</v>
      </c>
      <c r="F138" s="11">
        <v>45964.35</v>
      </c>
      <c r="G138" s="11">
        <v>45964.35</v>
      </c>
    </row>
    <row r="139" ht="25" customHeight="1">
      <c r="A139" s="16" t="s">
        <v>483</v>
      </c>
      <c r="B139" s="16"/>
      <c r="C139" s="16"/>
      <c r="D139" s="16"/>
      <c r="E139" s="13">
        <f>SUBTOTAL(9,E138:E138)</f>
      </c>
      <c r="F139" s="13" t="s">
        <v>333</v>
      </c>
      <c r="G139" s="13">
        <f>SUBTOTAL(9,G138:G138)</f>
      </c>
    </row>
    <row r="140" ht="25" customHeight="1">
      <c r="A140" s="16" t="s">
        <v>484</v>
      </c>
      <c r="B140" s="16"/>
      <c r="C140" s="16"/>
      <c r="D140" s="16"/>
      <c r="E140" s="16"/>
      <c r="F140" s="16"/>
      <c r="G140" s="13">
        <f>SUBTOTAL(9,G138:G139)</f>
      </c>
    </row>
    <row r="141" ht="25" customHeight="1">
</row>
    <row r="142" ht="20" customHeight="1">
      <c r="A142" s="14" t="s">
        <v>414</v>
      </c>
      <c r="B142" s="14"/>
      <c r="C142" s="15" t="s">
        <v>248</v>
      </c>
      <c r="D142" s="15"/>
      <c r="E142" s="15"/>
      <c r="F142" s="15"/>
      <c r="G142" s="15"/>
    </row>
    <row r="143" ht="20" customHeight="1">
      <c r="A143" s="14" t="s">
        <v>415</v>
      </c>
      <c r="B143" s="14"/>
      <c r="C143" s="15" t="s">
        <v>416</v>
      </c>
      <c r="D143" s="15"/>
      <c r="E143" s="15"/>
      <c r="F143" s="15"/>
      <c r="G143" s="15"/>
    </row>
    <row r="144" ht="25" customHeight="1">
      <c r="A144" s="14" t="s">
        <v>417</v>
      </c>
      <c r="B144" s="14"/>
      <c r="C144" s="15" t="s">
        <v>392</v>
      </c>
      <c r="D144" s="15"/>
      <c r="E144" s="15"/>
      <c r="F144" s="15"/>
      <c r="G144" s="15"/>
    </row>
    <row r="145" ht="15" customHeight="1">
</row>
    <row r="146" ht="25" customHeight="1">
      <c r="A146" s="3" t="s">
        <v>487</v>
      </c>
      <c r="B146" s="3"/>
      <c r="C146" s="3"/>
      <c r="D146" s="3"/>
      <c r="E146" s="3"/>
      <c r="F146" s="3"/>
      <c r="G146" s="3"/>
    </row>
    <row r="147" ht="15" customHeight="1">
</row>
    <row r="148" ht="50" customHeight="1">
      <c r="A148" s="7" t="s">
        <v>325</v>
      </c>
      <c r="B148" s="7" t="s">
        <v>452</v>
      </c>
      <c r="C148" s="7"/>
      <c r="D148" s="7" t="s">
        <v>478</v>
      </c>
      <c r="E148" s="7" t="s">
        <v>479</v>
      </c>
      <c r="F148" s="7" t="s">
        <v>480</v>
      </c>
      <c r="G148" s="7" t="s">
        <v>481</v>
      </c>
    </row>
    <row r="149" ht="15" customHeight="1">
      <c r="A149" s="7">
        <v>1</v>
      </c>
      <c r="B149" s="7">
        <v>2</v>
      </c>
      <c r="C149" s="7"/>
      <c r="D149" s="7">
        <v>3</v>
      </c>
      <c r="E149" s="7">
        <v>4</v>
      </c>
      <c r="F149" s="7">
        <v>5</v>
      </c>
      <c r="G149" s="7">
        <v>6</v>
      </c>
    </row>
    <row r="150" ht="40" customHeight="1">
      <c r="A150" s="7" t="s">
        <v>431</v>
      </c>
      <c r="B150" s="8" t="s">
        <v>507</v>
      </c>
      <c r="C150" s="8"/>
      <c r="D150" s="7" t="s">
        <v>60</v>
      </c>
      <c r="E150" s="11">
        <v>1</v>
      </c>
      <c r="F150" s="11">
        <v>7476</v>
      </c>
      <c r="G150" s="11">
        <v>7476</v>
      </c>
    </row>
    <row r="151" ht="25" customHeight="1">
      <c r="A151" s="16" t="s">
        <v>483</v>
      </c>
      <c r="B151" s="16"/>
      <c r="C151" s="16"/>
      <c r="D151" s="16"/>
      <c r="E151" s="13">
        <f>SUBTOTAL(9,E150:E150)</f>
      </c>
      <c r="F151" s="13" t="s">
        <v>333</v>
      </c>
      <c r="G151" s="13">
        <f>SUBTOTAL(9,G150:G150)</f>
      </c>
    </row>
    <row r="152" ht="25" customHeight="1">
      <c r="A152" s="16" t="s">
        <v>484</v>
      </c>
      <c r="B152" s="16"/>
      <c r="C152" s="16"/>
      <c r="D152" s="16"/>
      <c r="E152" s="16"/>
      <c r="F152" s="16"/>
      <c r="G152" s="13">
        <f>SUBTOTAL(9,G150:G151)</f>
      </c>
    </row>
    <row r="153" ht="25" customHeight="1">
</row>
    <row r="154" ht="20" customHeight="1">
      <c r="A154" s="14" t="s">
        <v>414</v>
      </c>
      <c r="B154" s="14"/>
      <c r="C154" s="15" t="s">
        <v>248</v>
      </c>
      <c r="D154" s="15"/>
      <c r="E154" s="15"/>
      <c r="F154" s="15"/>
      <c r="G154" s="15"/>
    </row>
    <row r="155" ht="20" customHeight="1">
      <c r="A155" s="14" t="s">
        <v>415</v>
      </c>
      <c r="B155" s="14"/>
      <c r="C155" s="15" t="s">
        <v>416</v>
      </c>
      <c r="D155" s="15"/>
      <c r="E155" s="15"/>
      <c r="F155" s="15"/>
      <c r="G155" s="15"/>
    </row>
    <row r="156" ht="25" customHeight="1">
      <c r="A156" s="14" t="s">
        <v>417</v>
      </c>
      <c r="B156" s="14"/>
      <c r="C156" s="15" t="s">
        <v>392</v>
      </c>
      <c r="D156" s="15"/>
      <c r="E156" s="15"/>
      <c r="F156" s="15"/>
      <c r="G156" s="15"/>
    </row>
    <row r="157" ht="15" customHeight="1">
</row>
    <row r="158" ht="25" customHeight="1">
      <c r="A158" s="3" t="s">
        <v>489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325</v>
      </c>
      <c r="B160" s="7" t="s">
        <v>452</v>
      </c>
      <c r="C160" s="7"/>
      <c r="D160" s="7" t="s">
        <v>478</v>
      </c>
      <c r="E160" s="7" t="s">
        <v>479</v>
      </c>
      <c r="F160" s="7" t="s">
        <v>480</v>
      </c>
      <c r="G160" s="7" t="s">
        <v>481</v>
      </c>
    </row>
    <row r="161" ht="15" customHeight="1">
      <c r="A161" s="7">
        <v>1</v>
      </c>
      <c r="B161" s="7">
        <v>2</v>
      </c>
      <c r="C161" s="7"/>
      <c r="D161" s="7">
        <v>3</v>
      </c>
      <c r="E161" s="7">
        <v>4</v>
      </c>
      <c r="F161" s="7">
        <v>5</v>
      </c>
      <c r="G161" s="7">
        <v>6</v>
      </c>
    </row>
    <row r="162" ht="40" customHeight="1">
      <c r="A162" s="7" t="s">
        <v>431</v>
      </c>
      <c r="B162" s="8" t="s">
        <v>508</v>
      </c>
      <c r="C162" s="8"/>
      <c r="D162" s="7" t="s">
        <v>60</v>
      </c>
      <c r="E162" s="11">
        <v>1</v>
      </c>
      <c r="F162" s="11">
        <v>89230</v>
      </c>
      <c r="G162" s="11">
        <v>89230</v>
      </c>
    </row>
    <row r="163" ht="25" customHeight="1">
      <c r="A163" s="16" t="s">
        <v>483</v>
      </c>
      <c r="B163" s="16"/>
      <c r="C163" s="16"/>
      <c r="D163" s="16"/>
      <c r="E163" s="13">
        <f>SUBTOTAL(9,E162:E162)</f>
      </c>
      <c r="F163" s="13" t="s">
        <v>333</v>
      </c>
      <c r="G163" s="13">
        <f>SUBTOTAL(9,G162:G162)</f>
      </c>
    </row>
    <row r="164" ht="25" customHeight="1">
      <c r="A164" s="16" t="s">
        <v>484</v>
      </c>
      <c r="B164" s="16"/>
      <c r="C164" s="16"/>
      <c r="D164" s="16"/>
      <c r="E164" s="16"/>
      <c r="F164" s="16"/>
      <c r="G164" s="13">
        <f>SUBTOTAL(9,G162:G163)</f>
      </c>
    </row>
    <row r="165" ht="25" customHeight="1">
</row>
    <row r="166" ht="20" customHeight="1">
      <c r="A166" s="14" t="s">
        <v>414</v>
      </c>
      <c r="B166" s="14"/>
      <c r="C166" s="15" t="s">
        <v>248</v>
      </c>
      <c r="D166" s="15"/>
      <c r="E166" s="15"/>
      <c r="F166" s="15"/>
      <c r="G166" s="15"/>
    </row>
    <row r="167" ht="20" customHeight="1">
      <c r="A167" s="14" t="s">
        <v>415</v>
      </c>
      <c r="B167" s="14"/>
      <c r="C167" s="15" t="s">
        <v>416</v>
      </c>
      <c r="D167" s="15"/>
      <c r="E167" s="15"/>
      <c r="F167" s="15"/>
      <c r="G167" s="15"/>
    </row>
    <row r="168" ht="25" customHeight="1">
      <c r="A168" s="14" t="s">
        <v>417</v>
      </c>
      <c r="B168" s="14"/>
      <c r="C168" s="15" t="s">
        <v>392</v>
      </c>
      <c r="D168" s="15"/>
      <c r="E168" s="15"/>
      <c r="F168" s="15"/>
      <c r="G168" s="15"/>
    </row>
    <row r="169" ht="15" customHeight="1">
</row>
    <row r="170" ht="25" customHeight="1">
      <c r="A170" s="3" t="s">
        <v>493</v>
      </c>
      <c r="B170" s="3"/>
      <c r="C170" s="3"/>
      <c r="D170" s="3"/>
      <c r="E170" s="3"/>
      <c r="F170" s="3"/>
      <c r="G170" s="3"/>
    </row>
    <row r="171" ht="15" customHeight="1">
</row>
    <row r="172" ht="50" customHeight="1">
      <c r="A172" s="7" t="s">
        <v>325</v>
      </c>
      <c r="B172" s="7" t="s">
        <v>452</v>
      </c>
      <c r="C172" s="7"/>
      <c r="D172" s="7" t="s">
        <v>478</v>
      </c>
      <c r="E172" s="7" t="s">
        <v>479</v>
      </c>
      <c r="F172" s="7" t="s">
        <v>480</v>
      </c>
      <c r="G172" s="7" t="s">
        <v>481</v>
      </c>
    </row>
    <row r="173" ht="15" customHeight="1">
      <c r="A173" s="7">
        <v>1</v>
      </c>
      <c r="B173" s="7">
        <v>2</v>
      </c>
      <c r="C173" s="7"/>
      <c r="D173" s="7">
        <v>3</v>
      </c>
      <c r="E173" s="7">
        <v>4</v>
      </c>
      <c r="F173" s="7">
        <v>5</v>
      </c>
      <c r="G173" s="7">
        <v>6</v>
      </c>
    </row>
    <row r="174" ht="40" customHeight="1">
      <c r="A174" s="7" t="s">
        <v>431</v>
      </c>
      <c r="B174" s="8" t="s">
        <v>509</v>
      </c>
      <c r="C174" s="8"/>
      <c r="D174" s="7" t="s">
        <v>60</v>
      </c>
      <c r="E174" s="11">
        <v>1</v>
      </c>
      <c r="F174" s="11">
        <v>42966.67</v>
      </c>
      <c r="G174" s="11">
        <v>42966.67</v>
      </c>
    </row>
    <row r="175" ht="40" customHeight="1">
      <c r="A175" s="7" t="s">
        <v>431</v>
      </c>
      <c r="B175" s="8" t="s">
        <v>510</v>
      </c>
      <c r="C175" s="8"/>
      <c r="D175" s="7" t="s">
        <v>60</v>
      </c>
      <c r="E175" s="11">
        <v>1</v>
      </c>
      <c r="F175" s="11">
        <v>510594.17</v>
      </c>
      <c r="G175" s="11">
        <v>510594.17</v>
      </c>
    </row>
    <row r="176" ht="25" customHeight="1">
      <c r="A176" s="16" t="s">
        <v>483</v>
      </c>
      <c r="B176" s="16"/>
      <c r="C176" s="16"/>
      <c r="D176" s="16"/>
      <c r="E176" s="13">
        <f>SUBTOTAL(9,E174:E175)</f>
      </c>
      <c r="F176" s="13" t="s">
        <v>333</v>
      </c>
      <c r="G176" s="13">
        <f>SUBTOTAL(9,G174:G175)</f>
      </c>
    </row>
    <row r="177" ht="25" customHeight="1">
      <c r="A177" s="16" t="s">
        <v>484</v>
      </c>
      <c r="B177" s="16"/>
      <c r="C177" s="16"/>
      <c r="D177" s="16"/>
      <c r="E177" s="16"/>
      <c r="F177" s="16"/>
      <c r="G177" s="13">
        <f>SUBTOTAL(9,G174:G176)</f>
      </c>
    </row>
    <row r="178" ht="25" customHeight="1">
</row>
    <row r="179" ht="20" customHeight="1">
      <c r="A179" s="14" t="s">
        <v>414</v>
      </c>
      <c r="B179" s="14"/>
      <c r="C179" s="15" t="s">
        <v>248</v>
      </c>
      <c r="D179" s="15"/>
      <c r="E179" s="15"/>
      <c r="F179" s="15"/>
      <c r="G179" s="15"/>
    </row>
    <row r="180" ht="20" customHeight="1">
      <c r="A180" s="14" t="s">
        <v>415</v>
      </c>
      <c r="B180" s="14"/>
      <c r="C180" s="15" t="s">
        <v>416</v>
      </c>
      <c r="D180" s="15"/>
      <c r="E180" s="15"/>
      <c r="F180" s="15"/>
      <c r="G180" s="15"/>
    </row>
    <row r="181" ht="25" customHeight="1">
      <c r="A181" s="14" t="s">
        <v>417</v>
      </c>
      <c r="B181" s="14"/>
      <c r="C181" s="15" t="s">
        <v>392</v>
      </c>
      <c r="D181" s="15"/>
      <c r="E181" s="15"/>
      <c r="F181" s="15"/>
      <c r="G181" s="15"/>
    </row>
    <row r="182" ht="15" customHeight="1">
</row>
    <row r="183" ht="25" customHeight="1">
      <c r="A183" s="3" t="s">
        <v>477</v>
      </c>
      <c r="B183" s="3"/>
      <c r="C183" s="3"/>
      <c r="D183" s="3"/>
      <c r="E183" s="3"/>
      <c r="F183" s="3"/>
      <c r="G183" s="3"/>
    </row>
    <row r="184" ht="15" customHeight="1">
</row>
    <row r="185" ht="50" customHeight="1">
      <c r="A185" s="7" t="s">
        <v>325</v>
      </c>
      <c r="B185" s="7" t="s">
        <v>452</v>
      </c>
      <c r="C185" s="7"/>
      <c r="D185" s="7" t="s">
        <v>478</v>
      </c>
      <c r="E185" s="7" t="s">
        <v>479</v>
      </c>
      <c r="F185" s="7" t="s">
        <v>480</v>
      </c>
      <c r="G185" s="7" t="s">
        <v>481</v>
      </c>
    </row>
    <row r="186" ht="15" customHeight="1">
      <c r="A186" s="7">
        <v>1</v>
      </c>
      <c r="B186" s="7">
        <v>2</v>
      </c>
      <c r="C186" s="7"/>
      <c r="D186" s="7">
        <v>3</v>
      </c>
      <c r="E186" s="7">
        <v>4</v>
      </c>
      <c r="F186" s="7">
        <v>5</v>
      </c>
      <c r="G186" s="7">
        <v>6</v>
      </c>
    </row>
    <row r="187" ht="40" customHeight="1">
      <c r="A187" s="7" t="s">
        <v>431</v>
      </c>
      <c r="B187" s="8" t="s">
        <v>511</v>
      </c>
      <c r="C187" s="8"/>
      <c r="D187" s="7" t="s">
        <v>60</v>
      </c>
      <c r="E187" s="11">
        <v>1</v>
      </c>
      <c r="F187" s="11">
        <v>53515</v>
      </c>
      <c r="G187" s="11">
        <v>53515</v>
      </c>
    </row>
    <row r="188" ht="25" customHeight="1">
      <c r="A188" s="16" t="s">
        <v>483</v>
      </c>
      <c r="B188" s="16"/>
      <c r="C188" s="16"/>
      <c r="D188" s="16"/>
      <c r="E188" s="13">
        <f>SUBTOTAL(9,E187:E187)</f>
      </c>
      <c r="F188" s="13" t="s">
        <v>333</v>
      </c>
      <c r="G188" s="13">
        <f>SUBTOTAL(9,G187:G187)</f>
      </c>
    </row>
    <row r="189" ht="25" customHeight="1">
      <c r="A189" s="16" t="s">
        <v>484</v>
      </c>
      <c r="B189" s="16"/>
      <c r="C189" s="16"/>
      <c r="D189" s="16"/>
      <c r="E189" s="16"/>
      <c r="F189" s="16"/>
      <c r="G189" s="13">
        <f>SUBTOTAL(9,G187:G188)</f>
      </c>
    </row>
    <row r="190" ht="25" customHeight="1">
</row>
    <row r="191" ht="20" customHeight="1">
      <c r="A191" s="14" t="s">
        <v>414</v>
      </c>
      <c r="B191" s="14"/>
      <c r="C191" s="15" t="s">
        <v>248</v>
      </c>
      <c r="D191" s="15"/>
      <c r="E191" s="15"/>
      <c r="F191" s="15"/>
      <c r="G191" s="15"/>
    </row>
    <row r="192" ht="20" customHeight="1">
      <c r="A192" s="14" t="s">
        <v>415</v>
      </c>
      <c r="B192" s="14"/>
      <c r="C192" s="15" t="s">
        <v>416</v>
      </c>
      <c r="D192" s="15"/>
      <c r="E192" s="15"/>
      <c r="F192" s="15"/>
      <c r="G192" s="15"/>
    </row>
    <row r="193" ht="25" customHeight="1">
      <c r="A193" s="14" t="s">
        <v>417</v>
      </c>
      <c r="B193" s="14"/>
      <c r="C193" s="15" t="s">
        <v>392</v>
      </c>
      <c r="D193" s="15"/>
      <c r="E193" s="15"/>
      <c r="F193" s="15"/>
      <c r="G193" s="15"/>
    </row>
    <row r="194" ht="15" customHeight="1">
</row>
    <row r="195" ht="25" customHeight="1">
      <c r="A195" s="3" t="s">
        <v>499</v>
      </c>
      <c r="B195" s="3"/>
      <c r="C195" s="3"/>
      <c r="D195" s="3"/>
      <c r="E195" s="3"/>
      <c r="F195" s="3"/>
      <c r="G195" s="3"/>
    </row>
    <row r="196" ht="15" customHeight="1">
</row>
    <row r="197" ht="50" customHeight="1">
      <c r="A197" s="7" t="s">
        <v>325</v>
      </c>
      <c r="B197" s="7" t="s">
        <v>452</v>
      </c>
      <c r="C197" s="7"/>
      <c r="D197" s="7" t="s">
        <v>478</v>
      </c>
      <c r="E197" s="7" t="s">
        <v>479</v>
      </c>
      <c r="F197" s="7" t="s">
        <v>480</v>
      </c>
      <c r="G197" s="7" t="s">
        <v>481</v>
      </c>
    </row>
    <row r="198" ht="15" customHeight="1">
      <c r="A198" s="7">
        <v>1</v>
      </c>
      <c r="B198" s="7">
        <v>2</v>
      </c>
      <c r="C198" s="7"/>
      <c r="D198" s="7">
        <v>3</v>
      </c>
      <c r="E198" s="7">
        <v>4</v>
      </c>
      <c r="F198" s="7">
        <v>5</v>
      </c>
      <c r="G198" s="7">
        <v>6</v>
      </c>
    </row>
    <row r="199" ht="40" customHeight="1">
      <c r="A199" s="7" t="s">
        <v>431</v>
      </c>
      <c r="B199" s="8" t="s">
        <v>512</v>
      </c>
      <c r="C199" s="8"/>
      <c r="D199" s="7" t="s">
        <v>60</v>
      </c>
      <c r="E199" s="11">
        <v>1</v>
      </c>
      <c r="F199" s="11">
        <v>47700</v>
      </c>
      <c r="G199" s="11">
        <v>47700</v>
      </c>
    </row>
    <row r="200" ht="40" customHeight="1">
      <c r="A200" s="7" t="s">
        <v>431</v>
      </c>
      <c r="B200" s="8" t="s">
        <v>500</v>
      </c>
      <c r="C200" s="8"/>
      <c r="D200" s="7" t="s">
        <v>60</v>
      </c>
      <c r="E200" s="11">
        <v>1</v>
      </c>
      <c r="F200" s="11">
        <v>1837.22</v>
      </c>
      <c r="G200" s="11">
        <v>1837.22</v>
      </c>
    </row>
    <row r="201" ht="25" customHeight="1">
      <c r="A201" s="16" t="s">
        <v>483</v>
      </c>
      <c r="B201" s="16"/>
      <c r="C201" s="16"/>
      <c r="D201" s="16"/>
      <c r="E201" s="13">
        <f>SUBTOTAL(9,E199:E200)</f>
      </c>
      <c r="F201" s="13" t="s">
        <v>333</v>
      </c>
      <c r="G201" s="13">
        <f>SUBTOTAL(9,G199:G200)</f>
      </c>
    </row>
    <row r="202" ht="25" customHeight="1">
      <c r="A202" s="16" t="s">
        <v>484</v>
      </c>
      <c r="B202" s="16"/>
      <c r="C202" s="16"/>
      <c r="D202" s="16"/>
      <c r="E202" s="16"/>
      <c r="F202" s="16"/>
      <c r="G202" s="13">
        <f>SUBTOTAL(9,G199:G201)</f>
      </c>
    </row>
    <row r="203" ht="25" customHeight="1">
</row>
    <row r="204" ht="20" customHeight="1">
      <c r="A204" s="14" t="s">
        <v>414</v>
      </c>
      <c r="B204" s="14"/>
      <c r="C204" s="15" t="s">
        <v>296</v>
      </c>
      <c r="D204" s="15"/>
      <c r="E204" s="15"/>
      <c r="F204" s="15"/>
      <c r="G204" s="15"/>
    </row>
    <row r="205" ht="20" customHeight="1">
      <c r="A205" s="14" t="s">
        <v>415</v>
      </c>
      <c r="B205" s="14"/>
      <c r="C205" s="15" t="s">
        <v>416</v>
      </c>
      <c r="D205" s="15"/>
      <c r="E205" s="15"/>
      <c r="F205" s="15"/>
      <c r="G205" s="15"/>
    </row>
    <row r="206" ht="25" customHeight="1">
      <c r="A206" s="14" t="s">
        <v>417</v>
      </c>
      <c r="B206" s="14"/>
      <c r="C206" s="15" t="s">
        <v>392</v>
      </c>
      <c r="D206" s="15"/>
      <c r="E206" s="15"/>
      <c r="F206" s="15"/>
      <c r="G206" s="15"/>
    </row>
    <row r="207" ht="15" customHeight="1">
</row>
    <row r="208" ht="25" customHeight="1">
      <c r="A208" s="3" t="s">
        <v>487</v>
      </c>
      <c r="B208" s="3"/>
      <c r="C208" s="3"/>
      <c r="D208" s="3"/>
      <c r="E208" s="3"/>
      <c r="F208" s="3"/>
      <c r="G208" s="3"/>
    </row>
    <row r="209" ht="15" customHeight="1">
</row>
    <row r="210" ht="50" customHeight="1">
      <c r="A210" s="7" t="s">
        <v>325</v>
      </c>
      <c r="B210" s="7" t="s">
        <v>452</v>
      </c>
      <c r="C210" s="7"/>
      <c r="D210" s="7" t="s">
        <v>478</v>
      </c>
      <c r="E210" s="7" t="s">
        <v>479</v>
      </c>
      <c r="F210" s="7" t="s">
        <v>480</v>
      </c>
      <c r="G210" s="7" t="s">
        <v>481</v>
      </c>
    </row>
    <row r="211" ht="15" customHeight="1">
      <c r="A211" s="7">
        <v>1</v>
      </c>
      <c r="B211" s="7">
        <v>2</v>
      </c>
      <c r="C211" s="7"/>
      <c r="D211" s="7">
        <v>3</v>
      </c>
      <c r="E211" s="7">
        <v>4</v>
      </c>
      <c r="F211" s="7">
        <v>5</v>
      </c>
      <c r="G211" s="7">
        <v>6</v>
      </c>
    </row>
    <row r="212" ht="40" customHeight="1">
      <c r="A212" s="7" t="s">
        <v>431</v>
      </c>
      <c r="B212" s="8" t="s">
        <v>507</v>
      </c>
      <c r="C212" s="8"/>
      <c r="D212" s="7" t="s">
        <v>60</v>
      </c>
      <c r="E212" s="11">
        <v>1</v>
      </c>
      <c r="F212" s="11">
        <v>749500</v>
      </c>
      <c r="G212" s="11">
        <v>749500</v>
      </c>
    </row>
    <row r="213" ht="25" customHeight="1">
      <c r="A213" s="16" t="s">
        <v>483</v>
      </c>
      <c r="B213" s="16"/>
      <c r="C213" s="16"/>
      <c r="D213" s="16"/>
      <c r="E213" s="13">
        <f>SUBTOTAL(9,E212:E212)</f>
      </c>
      <c r="F213" s="13" t="s">
        <v>333</v>
      </c>
      <c r="G213" s="13">
        <f>SUBTOTAL(9,G212:G212)</f>
      </c>
    </row>
    <row r="214" ht="25" customHeight="1">
      <c r="A214" s="16" t="s">
        <v>484</v>
      </c>
      <c r="B214" s="16"/>
      <c r="C214" s="16"/>
      <c r="D214" s="16"/>
      <c r="E214" s="16"/>
      <c r="F214" s="16"/>
      <c r="G214" s="13">
        <f>SUBTOTAL(9,G212:G213)</f>
      </c>
    </row>
    <row r="215" ht="25" customHeight="1">
</row>
    <row r="216" ht="20" customHeight="1">
      <c r="A216" s="14" t="s">
        <v>414</v>
      </c>
      <c r="B216" s="14"/>
      <c r="C216" s="15" t="s">
        <v>248</v>
      </c>
      <c r="D216" s="15"/>
      <c r="E216" s="15"/>
      <c r="F216" s="15"/>
      <c r="G216" s="15"/>
    </row>
    <row r="217" ht="20" customHeight="1">
      <c r="A217" s="14" t="s">
        <v>415</v>
      </c>
      <c r="B217" s="14"/>
      <c r="C217" s="15" t="s">
        <v>476</v>
      </c>
      <c r="D217" s="15"/>
      <c r="E217" s="15"/>
      <c r="F217" s="15"/>
      <c r="G217" s="15"/>
    </row>
    <row r="218" ht="25" customHeight="1">
      <c r="A218" s="14" t="s">
        <v>417</v>
      </c>
      <c r="B218" s="14"/>
      <c r="C218" s="15" t="s">
        <v>395</v>
      </c>
      <c r="D218" s="15"/>
      <c r="E218" s="15"/>
      <c r="F218" s="15"/>
      <c r="G218" s="15"/>
    </row>
    <row r="219" ht="15" customHeight="1">
</row>
    <row r="220" ht="25" customHeight="1">
      <c r="A220" s="3" t="s">
        <v>477</v>
      </c>
      <c r="B220" s="3"/>
      <c r="C220" s="3"/>
      <c r="D220" s="3"/>
      <c r="E220" s="3"/>
      <c r="F220" s="3"/>
      <c r="G220" s="3"/>
    </row>
    <row r="221" ht="15" customHeight="1">
</row>
    <row r="222" ht="50" customHeight="1">
      <c r="A222" s="7" t="s">
        <v>325</v>
      </c>
      <c r="B222" s="7" t="s">
        <v>452</v>
      </c>
      <c r="C222" s="7"/>
      <c r="D222" s="7" t="s">
        <v>478</v>
      </c>
      <c r="E222" s="7" t="s">
        <v>479</v>
      </c>
      <c r="F222" s="7" t="s">
        <v>480</v>
      </c>
      <c r="G222" s="7" t="s">
        <v>481</v>
      </c>
    </row>
    <row r="223" ht="15" customHeight="1">
      <c r="A223" s="7">
        <v>1</v>
      </c>
      <c r="B223" s="7">
        <v>2</v>
      </c>
      <c r="C223" s="7"/>
      <c r="D223" s="7">
        <v>3</v>
      </c>
      <c r="E223" s="7">
        <v>4</v>
      </c>
      <c r="F223" s="7">
        <v>5</v>
      </c>
      <c r="G223" s="7">
        <v>6</v>
      </c>
    </row>
    <row r="224" ht="20" customHeight="1">
      <c r="A224" s="7" t="s">
        <v>432</v>
      </c>
      <c r="B224" s="8" t="s">
        <v>482</v>
      </c>
      <c r="C224" s="8"/>
      <c r="D224" s="7" t="s">
        <v>60</v>
      </c>
      <c r="E224" s="11">
        <v>1</v>
      </c>
      <c r="F224" s="11">
        <v>250000</v>
      </c>
      <c r="G224" s="11">
        <v>250000</v>
      </c>
    </row>
    <row r="225" ht="25" customHeight="1">
      <c r="A225" s="16" t="s">
        <v>483</v>
      </c>
      <c r="B225" s="16"/>
      <c r="C225" s="16"/>
      <c r="D225" s="16"/>
      <c r="E225" s="13">
        <f>SUBTOTAL(9,E224:E224)</f>
      </c>
      <c r="F225" s="13" t="s">
        <v>333</v>
      </c>
      <c r="G225" s="13">
        <f>SUBTOTAL(9,G224:G224)</f>
      </c>
    </row>
    <row r="226" ht="25" customHeight="1">
      <c r="A226" s="16" t="s">
        <v>484</v>
      </c>
      <c r="B226" s="16"/>
      <c r="C226" s="16"/>
      <c r="D226" s="16"/>
      <c r="E226" s="16"/>
      <c r="F226" s="16"/>
      <c r="G226" s="13">
        <f>SUBTOTAL(9,G224:G225)</f>
      </c>
    </row>
    <row r="227" ht="25" customHeight="1">
</row>
    <row r="228" ht="20" customHeight="1">
      <c r="A228" s="14" t="s">
        <v>414</v>
      </c>
      <c r="B228" s="14"/>
      <c r="C228" s="15" t="s">
        <v>248</v>
      </c>
      <c r="D228" s="15"/>
      <c r="E228" s="15"/>
      <c r="F228" s="15"/>
      <c r="G228" s="15"/>
    </row>
    <row r="229" ht="20" customHeight="1">
      <c r="A229" s="14" t="s">
        <v>415</v>
      </c>
      <c r="B229" s="14"/>
      <c r="C229" s="15" t="s">
        <v>416</v>
      </c>
      <c r="D229" s="15"/>
      <c r="E229" s="15"/>
      <c r="F229" s="15"/>
      <c r="G229" s="15"/>
    </row>
    <row r="230" ht="25" customHeight="1">
      <c r="A230" s="14" t="s">
        <v>417</v>
      </c>
      <c r="B230" s="14"/>
      <c r="C230" s="15" t="s">
        <v>395</v>
      </c>
      <c r="D230" s="15"/>
      <c r="E230" s="15"/>
      <c r="F230" s="15"/>
      <c r="G230" s="15"/>
    </row>
    <row r="231" ht="15" customHeight="1">
</row>
    <row r="232" ht="25" customHeight="1">
      <c r="A232" s="3" t="s">
        <v>485</v>
      </c>
      <c r="B232" s="3"/>
      <c r="C232" s="3"/>
      <c r="D232" s="3"/>
      <c r="E232" s="3"/>
      <c r="F232" s="3"/>
      <c r="G232" s="3"/>
    </row>
    <row r="233" ht="15" customHeight="1">
</row>
    <row r="234" ht="50" customHeight="1">
      <c r="A234" s="7" t="s">
        <v>325</v>
      </c>
      <c r="B234" s="7" t="s">
        <v>452</v>
      </c>
      <c r="C234" s="7"/>
      <c r="D234" s="7" t="s">
        <v>478</v>
      </c>
      <c r="E234" s="7" t="s">
        <v>479</v>
      </c>
      <c r="F234" s="7" t="s">
        <v>480</v>
      </c>
      <c r="G234" s="7" t="s">
        <v>481</v>
      </c>
    </row>
    <row r="235" ht="15" customHeight="1">
      <c r="A235" s="7">
        <v>1</v>
      </c>
      <c r="B235" s="7">
        <v>2</v>
      </c>
      <c r="C235" s="7"/>
      <c r="D235" s="7">
        <v>3</v>
      </c>
      <c r="E235" s="7">
        <v>4</v>
      </c>
      <c r="F235" s="7">
        <v>5</v>
      </c>
      <c r="G235" s="7">
        <v>6</v>
      </c>
    </row>
    <row r="236" ht="40" customHeight="1">
      <c r="A236" s="7" t="s">
        <v>432</v>
      </c>
      <c r="B236" s="8" t="s">
        <v>506</v>
      </c>
      <c r="C236" s="8"/>
      <c r="D236" s="7" t="s">
        <v>60</v>
      </c>
      <c r="E236" s="11">
        <v>1</v>
      </c>
      <c r="F236" s="11">
        <v>45964.35</v>
      </c>
      <c r="G236" s="11">
        <v>45964.35</v>
      </c>
    </row>
    <row r="237" ht="25" customHeight="1">
      <c r="A237" s="16" t="s">
        <v>483</v>
      </c>
      <c r="B237" s="16"/>
      <c r="C237" s="16"/>
      <c r="D237" s="16"/>
      <c r="E237" s="13">
        <f>SUBTOTAL(9,E236:E236)</f>
      </c>
      <c r="F237" s="13" t="s">
        <v>333</v>
      </c>
      <c r="G237" s="13">
        <f>SUBTOTAL(9,G236:G236)</f>
      </c>
    </row>
    <row r="238" ht="25" customHeight="1">
      <c r="A238" s="16" t="s">
        <v>484</v>
      </c>
      <c r="B238" s="16"/>
      <c r="C238" s="16"/>
      <c r="D238" s="16"/>
      <c r="E238" s="16"/>
      <c r="F238" s="16"/>
      <c r="G238" s="13">
        <f>SUBTOTAL(9,G236:G237)</f>
      </c>
    </row>
    <row r="239" ht="25" customHeight="1">
</row>
    <row r="240" ht="20" customHeight="1">
      <c r="A240" s="14" t="s">
        <v>414</v>
      </c>
      <c r="B240" s="14"/>
      <c r="C240" s="15" t="s">
        <v>248</v>
      </c>
      <c r="D240" s="15"/>
      <c r="E240" s="15"/>
      <c r="F240" s="15"/>
      <c r="G240" s="15"/>
    </row>
    <row r="241" ht="20" customHeight="1">
      <c r="A241" s="14" t="s">
        <v>415</v>
      </c>
      <c r="B241" s="14"/>
      <c r="C241" s="15" t="s">
        <v>416</v>
      </c>
      <c r="D241" s="15"/>
      <c r="E241" s="15"/>
      <c r="F241" s="15"/>
      <c r="G241" s="15"/>
    </row>
    <row r="242" ht="25" customHeight="1">
      <c r="A242" s="14" t="s">
        <v>417</v>
      </c>
      <c r="B242" s="14"/>
      <c r="C242" s="15" t="s">
        <v>395</v>
      </c>
      <c r="D242" s="15"/>
      <c r="E242" s="15"/>
      <c r="F242" s="15"/>
      <c r="G242" s="15"/>
    </row>
    <row r="243" ht="15" customHeight="1">
</row>
    <row r="244" ht="25" customHeight="1">
      <c r="A244" s="3" t="s">
        <v>487</v>
      </c>
      <c r="B244" s="3"/>
      <c r="C244" s="3"/>
      <c r="D244" s="3"/>
      <c r="E244" s="3"/>
      <c r="F244" s="3"/>
      <c r="G244" s="3"/>
    </row>
    <row r="245" ht="15" customHeight="1">
</row>
    <row r="246" ht="50" customHeight="1">
      <c r="A246" s="7" t="s">
        <v>325</v>
      </c>
      <c r="B246" s="7" t="s">
        <v>452</v>
      </c>
      <c r="C246" s="7"/>
      <c r="D246" s="7" t="s">
        <v>478</v>
      </c>
      <c r="E246" s="7" t="s">
        <v>479</v>
      </c>
      <c r="F246" s="7" t="s">
        <v>480</v>
      </c>
      <c r="G246" s="7" t="s">
        <v>481</v>
      </c>
    </row>
    <row r="247" ht="15" customHeight="1">
      <c r="A247" s="7">
        <v>1</v>
      </c>
      <c r="B247" s="7">
        <v>2</v>
      </c>
      <c r="C247" s="7"/>
      <c r="D247" s="7">
        <v>3</v>
      </c>
      <c r="E247" s="7">
        <v>4</v>
      </c>
      <c r="F247" s="7">
        <v>5</v>
      </c>
      <c r="G247" s="7">
        <v>6</v>
      </c>
    </row>
    <row r="248" ht="40" customHeight="1">
      <c r="A248" s="7" t="s">
        <v>432</v>
      </c>
      <c r="B248" s="8" t="s">
        <v>507</v>
      </c>
      <c r="C248" s="8"/>
      <c r="D248" s="7" t="s">
        <v>60</v>
      </c>
      <c r="E248" s="11">
        <v>1</v>
      </c>
      <c r="F248" s="11">
        <v>7476</v>
      </c>
      <c r="G248" s="11">
        <v>7476</v>
      </c>
    </row>
    <row r="249" ht="25" customHeight="1">
      <c r="A249" s="16" t="s">
        <v>483</v>
      </c>
      <c r="B249" s="16"/>
      <c r="C249" s="16"/>
      <c r="D249" s="16"/>
      <c r="E249" s="13">
        <f>SUBTOTAL(9,E248:E248)</f>
      </c>
      <c r="F249" s="13" t="s">
        <v>333</v>
      </c>
      <c r="G249" s="13">
        <f>SUBTOTAL(9,G248:G248)</f>
      </c>
    </row>
    <row r="250" ht="25" customHeight="1">
      <c r="A250" s="16" t="s">
        <v>484</v>
      </c>
      <c r="B250" s="16"/>
      <c r="C250" s="16"/>
      <c r="D250" s="16"/>
      <c r="E250" s="16"/>
      <c r="F250" s="16"/>
      <c r="G250" s="13">
        <f>SUBTOTAL(9,G248:G249)</f>
      </c>
    </row>
    <row r="251" ht="25" customHeight="1">
</row>
    <row r="252" ht="20" customHeight="1">
      <c r="A252" s="14" t="s">
        <v>414</v>
      </c>
      <c r="B252" s="14"/>
      <c r="C252" s="15" t="s">
        <v>248</v>
      </c>
      <c r="D252" s="15"/>
      <c r="E252" s="15"/>
      <c r="F252" s="15"/>
      <c r="G252" s="15"/>
    </row>
    <row r="253" ht="20" customHeight="1">
      <c r="A253" s="14" t="s">
        <v>415</v>
      </c>
      <c r="B253" s="14"/>
      <c r="C253" s="15" t="s">
        <v>416</v>
      </c>
      <c r="D253" s="15"/>
      <c r="E253" s="15"/>
      <c r="F253" s="15"/>
      <c r="G253" s="15"/>
    </row>
    <row r="254" ht="25" customHeight="1">
      <c r="A254" s="14" t="s">
        <v>417</v>
      </c>
      <c r="B254" s="14"/>
      <c r="C254" s="15" t="s">
        <v>395</v>
      </c>
      <c r="D254" s="15"/>
      <c r="E254" s="15"/>
      <c r="F254" s="15"/>
      <c r="G254" s="15"/>
    </row>
    <row r="255" ht="15" customHeight="1">
</row>
    <row r="256" ht="25" customHeight="1">
      <c r="A256" s="3" t="s">
        <v>489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7" t="s">
        <v>325</v>
      </c>
      <c r="B258" s="7" t="s">
        <v>452</v>
      </c>
      <c r="C258" s="7"/>
      <c r="D258" s="7" t="s">
        <v>478</v>
      </c>
      <c r="E258" s="7" t="s">
        <v>479</v>
      </c>
      <c r="F258" s="7" t="s">
        <v>480</v>
      </c>
      <c r="G258" s="7" t="s">
        <v>481</v>
      </c>
    </row>
    <row r="259" ht="15" customHeight="1">
      <c r="A259" s="7">
        <v>1</v>
      </c>
      <c r="B259" s="7">
        <v>2</v>
      </c>
      <c r="C259" s="7"/>
      <c r="D259" s="7">
        <v>3</v>
      </c>
      <c r="E259" s="7">
        <v>4</v>
      </c>
      <c r="F259" s="7">
        <v>5</v>
      </c>
      <c r="G259" s="7">
        <v>6</v>
      </c>
    </row>
    <row r="260" ht="40" customHeight="1">
      <c r="A260" s="7" t="s">
        <v>432</v>
      </c>
      <c r="B260" s="8" t="s">
        <v>508</v>
      </c>
      <c r="C260" s="8"/>
      <c r="D260" s="7" t="s">
        <v>60</v>
      </c>
      <c r="E260" s="11">
        <v>1</v>
      </c>
      <c r="F260" s="11">
        <v>89230</v>
      </c>
      <c r="G260" s="11">
        <v>89230</v>
      </c>
    </row>
    <row r="261" ht="25" customHeight="1">
      <c r="A261" s="16" t="s">
        <v>483</v>
      </c>
      <c r="B261" s="16"/>
      <c r="C261" s="16"/>
      <c r="D261" s="16"/>
      <c r="E261" s="13">
        <f>SUBTOTAL(9,E260:E260)</f>
      </c>
      <c r="F261" s="13" t="s">
        <v>333</v>
      </c>
      <c r="G261" s="13">
        <f>SUBTOTAL(9,G260:G260)</f>
      </c>
    </row>
    <row r="262" ht="25" customHeight="1">
      <c r="A262" s="16" t="s">
        <v>484</v>
      </c>
      <c r="B262" s="16"/>
      <c r="C262" s="16"/>
      <c r="D262" s="16"/>
      <c r="E262" s="16"/>
      <c r="F262" s="16"/>
      <c r="G262" s="13">
        <f>SUBTOTAL(9,G260:G261)</f>
      </c>
    </row>
    <row r="263" ht="25" customHeight="1">
</row>
    <row r="264" ht="20" customHeight="1">
      <c r="A264" s="14" t="s">
        <v>414</v>
      </c>
      <c r="B264" s="14"/>
      <c r="C264" s="15" t="s">
        <v>248</v>
      </c>
      <c r="D264" s="15"/>
      <c r="E264" s="15"/>
      <c r="F264" s="15"/>
      <c r="G264" s="15"/>
    </row>
    <row r="265" ht="20" customHeight="1">
      <c r="A265" s="14" t="s">
        <v>415</v>
      </c>
      <c r="B265" s="14"/>
      <c r="C265" s="15" t="s">
        <v>416</v>
      </c>
      <c r="D265" s="15"/>
      <c r="E265" s="15"/>
      <c r="F265" s="15"/>
      <c r="G265" s="15"/>
    </row>
    <row r="266" ht="25" customHeight="1">
      <c r="A266" s="14" t="s">
        <v>417</v>
      </c>
      <c r="B266" s="14"/>
      <c r="C266" s="15" t="s">
        <v>395</v>
      </c>
      <c r="D266" s="15"/>
      <c r="E266" s="15"/>
      <c r="F266" s="15"/>
      <c r="G266" s="15"/>
    </row>
    <row r="267" ht="15" customHeight="1">
</row>
    <row r="268" ht="25" customHeight="1">
      <c r="A268" s="3" t="s">
        <v>493</v>
      </c>
      <c r="B268" s="3"/>
      <c r="C268" s="3"/>
      <c r="D268" s="3"/>
      <c r="E268" s="3"/>
      <c r="F268" s="3"/>
      <c r="G268" s="3"/>
    </row>
    <row r="269" ht="15" customHeight="1">
</row>
    <row r="270" ht="50" customHeight="1">
      <c r="A270" s="7" t="s">
        <v>325</v>
      </c>
      <c r="B270" s="7" t="s">
        <v>452</v>
      </c>
      <c r="C270" s="7"/>
      <c r="D270" s="7" t="s">
        <v>478</v>
      </c>
      <c r="E270" s="7" t="s">
        <v>479</v>
      </c>
      <c r="F270" s="7" t="s">
        <v>480</v>
      </c>
      <c r="G270" s="7" t="s">
        <v>481</v>
      </c>
    </row>
    <row r="271" ht="15" customHeight="1">
      <c r="A271" s="7">
        <v>1</v>
      </c>
      <c r="B271" s="7">
        <v>2</v>
      </c>
      <c r="C271" s="7"/>
      <c r="D271" s="7">
        <v>3</v>
      </c>
      <c r="E271" s="7">
        <v>4</v>
      </c>
      <c r="F271" s="7">
        <v>5</v>
      </c>
      <c r="G271" s="7">
        <v>6</v>
      </c>
    </row>
    <row r="272" ht="40" customHeight="1">
      <c r="A272" s="7" t="s">
        <v>432</v>
      </c>
      <c r="B272" s="8" t="s">
        <v>509</v>
      </c>
      <c r="C272" s="8"/>
      <c r="D272" s="7" t="s">
        <v>60</v>
      </c>
      <c r="E272" s="11">
        <v>1</v>
      </c>
      <c r="F272" s="11">
        <v>42966.67</v>
      </c>
      <c r="G272" s="11">
        <v>42966.67</v>
      </c>
    </row>
    <row r="273" ht="40" customHeight="1">
      <c r="A273" s="7" t="s">
        <v>432</v>
      </c>
      <c r="B273" s="8" t="s">
        <v>510</v>
      </c>
      <c r="C273" s="8"/>
      <c r="D273" s="7" t="s">
        <v>60</v>
      </c>
      <c r="E273" s="11">
        <v>1</v>
      </c>
      <c r="F273" s="11">
        <v>510594.17</v>
      </c>
      <c r="G273" s="11">
        <v>510594.17</v>
      </c>
    </row>
    <row r="274" ht="25" customHeight="1">
      <c r="A274" s="16" t="s">
        <v>483</v>
      </c>
      <c r="B274" s="16"/>
      <c r="C274" s="16"/>
      <c r="D274" s="16"/>
      <c r="E274" s="13">
        <f>SUBTOTAL(9,E272:E273)</f>
      </c>
      <c r="F274" s="13" t="s">
        <v>333</v>
      </c>
      <c r="G274" s="13">
        <f>SUBTOTAL(9,G272:G273)</f>
      </c>
    </row>
    <row r="275" ht="25" customHeight="1">
      <c r="A275" s="16" t="s">
        <v>484</v>
      </c>
      <c r="B275" s="16"/>
      <c r="C275" s="16"/>
      <c r="D275" s="16"/>
      <c r="E275" s="16"/>
      <c r="F275" s="16"/>
      <c r="G275" s="13">
        <f>SUBTOTAL(9,G272:G274)</f>
      </c>
    </row>
    <row r="276" ht="25" customHeight="1">
</row>
    <row r="277" ht="20" customHeight="1">
      <c r="A277" s="14" t="s">
        <v>414</v>
      </c>
      <c r="B277" s="14"/>
      <c r="C277" s="15" t="s">
        <v>248</v>
      </c>
      <c r="D277" s="15"/>
      <c r="E277" s="15"/>
      <c r="F277" s="15"/>
      <c r="G277" s="15"/>
    </row>
    <row r="278" ht="20" customHeight="1">
      <c r="A278" s="14" t="s">
        <v>415</v>
      </c>
      <c r="B278" s="14"/>
      <c r="C278" s="15" t="s">
        <v>416</v>
      </c>
      <c r="D278" s="15"/>
      <c r="E278" s="15"/>
      <c r="F278" s="15"/>
      <c r="G278" s="15"/>
    </row>
    <row r="279" ht="25" customHeight="1">
      <c r="A279" s="14" t="s">
        <v>417</v>
      </c>
      <c r="B279" s="14"/>
      <c r="C279" s="15" t="s">
        <v>395</v>
      </c>
      <c r="D279" s="15"/>
      <c r="E279" s="15"/>
      <c r="F279" s="15"/>
      <c r="G279" s="15"/>
    </row>
    <row r="280" ht="15" customHeight="1">
</row>
    <row r="281" ht="25" customHeight="1">
      <c r="A281" s="3" t="s">
        <v>477</v>
      </c>
      <c r="B281" s="3"/>
      <c r="C281" s="3"/>
      <c r="D281" s="3"/>
      <c r="E281" s="3"/>
      <c r="F281" s="3"/>
      <c r="G281" s="3"/>
    </row>
    <row r="282" ht="15" customHeight="1">
</row>
    <row r="283" ht="50" customHeight="1">
      <c r="A283" s="7" t="s">
        <v>325</v>
      </c>
      <c r="B283" s="7" t="s">
        <v>452</v>
      </c>
      <c r="C283" s="7"/>
      <c r="D283" s="7" t="s">
        <v>478</v>
      </c>
      <c r="E283" s="7" t="s">
        <v>479</v>
      </c>
      <c r="F283" s="7" t="s">
        <v>480</v>
      </c>
      <c r="G283" s="7" t="s">
        <v>481</v>
      </c>
    </row>
    <row r="284" ht="15" customHeight="1">
      <c r="A284" s="7">
        <v>1</v>
      </c>
      <c r="B284" s="7">
        <v>2</v>
      </c>
      <c r="C284" s="7"/>
      <c r="D284" s="7">
        <v>3</v>
      </c>
      <c r="E284" s="7">
        <v>4</v>
      </c>
      <c r="F284" s="7">
        <v>5</v>
      </c>
      <c r="G284" s="7">
        <v>6</v>
      </c>
    </row>
    <row r="285" ht="40" customHeight="1">
      <c r="A285" s="7" t="s">
        <v>432</v>
      </c>
      <c r="B285" s="8" t="s">
        <v>511</v>
      </c>
      <c r="C285" s="8"/>
      <c r="D285" s="7" t="s">
        <v>60</v>
      </c>
      <c r="E285" s="11">
        <v>1</v>
      </c>
      <c r="F285" s="11">
        <v>53515</v>
      </c>
      <c r="G285" s="11">
        <v>53515</v>
      </c>
    </row>
    <row r="286" ht="25" customHeight="1">
      <c r="A286" s="16" t="s">
        <v>483</v>
      </c>
      <c r="B286" s="16"/>
      <c r="C286" s="16"/>
      <c r="D286" s="16"/>
      <c r="E286" s="13">
        <f>SUBTOTAL(9,E285:E285)</f>
      </c>
      <c r="F286" s="13" t="s">
        <v>333</v>
      </c>
      <c r="G286" s="13">
        <f>SUBTOTAL(9,G285:G285)</f>
      </c>
    </row>
    <row r="287" ht="25" customHeight="1">
      <c r="A287" s="16" t="s">
        <v>484</v>
      </c>
      <c r="B287" s="16"/>
      <c r="C287" s="16"/>
      <c r="D287" s="16"/>
      <c r="E287" s="16"/>
      <c r="F287" s="16"/>
      <c r="G287" s="13">
        <f>SUBTOTAL(9,G285:G286)</f>
      </c>
    </row>
    <row r="288" ht="25" customHeight="1">
</row>
    <row r="289" ht="20" customHeight="1">
      <c r="A289" s="14" t="s">
        <v>414</v>
      </c>
      <c r="B289" s="14"/>
      <c r="C289" s="15" t="s">
        <v>248</v>
      </c>
      <c r="D289" s="15"/>
      <c r="E289" s="15"/>
      <c r="F289" s="15"/>
      <c r="G289" s="15"/>
    </row>
    <row r="290" ht="20" customHeight="1">
      <c r="A290" s="14" t="s">
        <v>415</v>
      </c>
      <c r="B290" s="14"/>
      <c r="C290" s="15" t="s">
        <v>416</v>
      </c>
      <c r="D290" s="15"/>
      <c r="E290" s="15"/>
      <c r="F290" s="15"/>
      <c r="G290" s="15"/>
    </row>
    <row r="291" ht="25" customHeight="1">
      <c r="A291" s="14" t="s">
        <v>417</v>
      </c>
      <c r="B291" s="14"/>
      <c r="C291" s="15" t="s">
        <v>395</v>
      </c>
      <c r="D291" s="15"/>
      <c r="E291" s="15"/>
      <c r="F291" s="15"/>
      <c r="G291" s="15"/>
    </row>
    <row r="292" ht="15" customHeight="1">
</row>
    <row r="293" ht="25" customHeight="1">
      <c r="A293" s="3" t="s">
        <v>499</v>
      </c>
      <c r="B293" s="3"/>
      <c r="C293" s="3"/>
      <c r="D293" s="3"/>
      <c r="E293" s="3"/>
      <c r="F293" s="3"/>
      <c r="G293" s="3"/>
    </row>
    <row r="294" ht="15" customHeight="1">
</row>
    <row r="295" ht="50" customHeight="1">
      <c r="A295" s="7" t="s">
        <v>325</v>
      </c>
      <c r="B295" s="7" t="s">
        <v>452</v>
      </c>
      <c r="C295" s="7"/>
      <c r="D295" s="7" t="s">
        <v>478</v>
      </c>
      <c r="E295" s="7" t="s">
        <v>479</v>
      </c>
      <c r="F295" s="7" t="s">
        <v>480</v>
      </c>
      <c r="G295" s="7" t="s">
        <v>481</v>
      </c>
    </row>
    <row r="296" ht="15" customHeight="1">
      <c r="A296" s="7">
        <v>1</v>
      </c>
      <c r="B296" s="7">
        <v>2</v>
      </c>
      <c r="C296" s="7"/>
      <c r="D296" s="7">
        <v>3</v>
      </c>
      <c r="E296" s="7">
        <v>4</v>
      </c>
      <c r="F296" s="7">
        <v>5</v>
      </c>
      <c r="G296" s="7">
        <v>6</v>
      </c>
    </row>
    <row r="297" ht="40" customHeight="1">
      <c r="A297" s="7" t="s">
        <v>432</v>
      </c>
      <c r="B297" s="8" t="s">
        <v>500</v>
      </c>
      <c r="C297" s="8"/>
      <c r="D297" s="7" t="s">
        <v>60</v>
      </c>
      <c r="E297" s="11">
        <v>1</v>
      </c>
      <c r="F297" s="11">
        <v>1837.22</v>
      </c>
      <c r="G297" s="11">
        <v>1837.22</v>
      </c>
    </row>
    <row r="298" ht="40" customHeight="1">
      <c r="A298" s="7" t="s">
        <v>432</v>
      </c>
      <c r="B298" s="8" t="s">
        <v>512</v>
      </c>
      <c r="C298" s="8"/>
      <c r="D298" s="7" t="s">
        <v>60</v>
      </c>
      <c r="E298" s="11">
        <v>1</v>
      </c>
      <c r="F298" s="11">
        <v>52100</v>
      </c>
      <c r="G298" s="11">
        <v>52100</v>
      </c>
    </row>
    <row r="299" ht="25" customHeight="1">
      <c r="A299" s="16" t="s">
        <v>483</v>
      </c>
      <c r="B299" s="16"/>
      <c r="C299" s="16"/>
      <c r="D299" s="16"/>
      <c r="E299" s="13">
        <f>SUBTOTAL(9,E297:E298)</f>
      </c>
      <c r="F299" s="13" t="s">
        <v>333</v>
      </c>
      <c r="G299" s="13">
        <f>SUBTOTAL(9,G297:G298)</f>
      </c>
    </row>
    <row r="300" ht="25" customHeight="1">
      <c r="A300" s="16" t="s">
        <v>484</v>
      </c>
      <c r="B300" s="16"/>
      <c r="C300" s="16"/>
      <c r="D300" s="16"/>
      <c r="E300" s="16"/>
      <c r="F300" s="16"/>
      <c r="G300" s="13">
        <f>SUBTOTAL(9,G297:G299)</f>
      </c>
    </row>
    <row r="301" ht="25" customHeight="1">
</row>
    <row r="302" ht="20" customHeight="1">
      <c r="A302" s="14" t="s">
        <v>414</v>
      </c>
      <c r="B302" s="14"/>
      <c r="C302" s="15" t="s">
        <v>296</v>
      </c>
      <c r="D302" s="15"/>
      <c r="E302" s="15"/>
      <c r="F302" s="15"/>
      <c r="G302" s="15"/>
    </row>
    <row r="303" ht="20" customHeight="1">
      <c r="A303" s="14" t="s">
        <v>415</v>
      </c>
      <c r="B303" s="14"/>
      <c r="C303" s="15" t="s">
        <v>416</v>
      </c>
      <c r="D303" s="15"/>
      <c r="E303" s="15"/>
      <c r="F303" s="15"/>
      <c r="G303" s="15"/>
    </row>
    <row r="304" ht="25" customHeight="1">
      <c r="A304" s="14" t="s">
        <v>417</v>
      </c>
      <c r="B304" s="14"/>
      <c r="C304" s="15" t="s">
        <v>395</v>
      </c>
      <c r="D304" s="15"/>
      <c r="E304" s="15"/>
      <c r="F304" s="15"/>
      <c r="G304" s="15"/>
    </row>
    <row r="305" ht="15" customHeight="1">
</row>
    <row r="306" ht="25" customHeight="1">
      <c r="A306" s="3" t="s">
        <v>487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325</v>
      </c>
      <c r="B308" s="7" t="s">
        <v>452</v>
      </c>
      <c r="C308" s="7"/>
      <c r="D308" s="7" t="s">
        <v>478</v>
      </c>
      <c r="E308" s="7" t="s">
        <v>479</v>
      </c>
      <c r="F308" s="7" t="s">
        <v>480</v>
      </c>
      <c r="G308" s="7" t="s">
        <v>481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40" customHeight="1">
      <c r="A310" s="7" t="s">
        <v>432</v>
      </c>
      <c r="B310" s="8" t="s">
        <v>507</v>
      </c>
      <c r="C310" s="8"/>
      <c r="D310" s="7" t="s">
        <v>60</v>
      </c>
      <c r="E310" s="11">
        <v>1</v>
      </c>
      <c r="F310" s="11">
        <v>749500</v>
      </c>
      <c r="G310" s="11">
        <v>749500</v>
      </c>
    </row>
    <row r="311" ht="25" customHeight="1">
      <c r="A311" s="16" t="s">
        <v>483</v>
      </c>
      <c r="B311" s="16"/>
      <c r="C311" s="16"/>
      <c r="D311" s="16"/>
      <c r="E311" s="13">
        <f>SUBTOTAL(9,E310:E310)</f>
      </c>
      <c r="F311" s="13" t="s">
        <v>333</v>
      </c>
      <c r="G311" s="13">
        <f>SUBTOTAL(9,G310:G310)</f>
      </c>
    </row>
    <row r="312" ht="25" customHeight="1">
      <c r="A312" s="16" t="s">
        <v>484</v>
      </c>
      <c r="B312" s="16"/>
      <c r="C312" s="16"/>
      <c r="D312" s="16"/>
      <c r="E312" s="16"/>
      <c r="F312" s="16"/>
      <c r="G312" s="13">
        <f>SUBTOTAL(9,G310:G311)</f>
      </c>
    </row>
  </sheetData>
  <sheetProtection password="E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D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A50:D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A62:D62"/>
    <mergeCell ref="B63:C63"/>
    <mergeCell ref="B64:C64"/>
    <mergeCell ref="B65:C65"/>
    <mergeCell ref="A66:D66"/>
    <mergeCell ref="A67:F67"/>
    <mergeCell ref="A69:B69"/>
    <mergeCell ref="C69:G69"/>
    <mergeCell ref="A70:B70"/>
    <mergeCell ref="C70:G70"/>
    <mergeCell ref="A71:B71"/>
    <mergeCell ref="C71:G71"/>
    <mergeCell ref="A73:G73"/>
    <mergeCell ref="B75:C75"/>
    <mergeCell ref="B76:C76"/>
    <mergeCell ref="B77:C77"/>
    <mergeCell ref="A78:D78"/>
    <mergeCell ref="A79:F79"/>
    <mergeCell ref="A81:B81"/>
    <mergeCell ref="C81:G81"/>
    <mergeCell ref="A82:B82"/>
    <mergeCell ref="C82:G82"/>
    <mergeCell ref="A83:B83"/>
    <mergeCell ref="C83:G83"/>
    <mergeCell ref="A85:G85"/>
    <mergeCell ref="B87:C87"/>
    <mergeCell ref="B88:C88"/>
    <mergeCell ref="B89:C89"/>
    <mergeCell ref="A90:D90"/>
    <mergeCell ref="A91:F91"/>
    <mergeCell ref="A93:B93"/>
    <mergeCell ref="C93:G93"/>
    <mergeCell ref="A94:B94"/>
    <mergeCell ref="C94:G94"/>
    <mergeCell ref="A95:B95"/>
    <mergeCell ref="C95:G95"/>
    <mergeCell ref="A97:G97"/>
    <mergeCell ref="B99:C99"/>
    <mergeCell ref="B100:C100"/>
    <mergeCell ref="B101:C101"/>
    <mergeCell ref="B102:C102"/>
    <mergeCell ref="A103:D103"/>
    <mergeCell ref="A104:F104"/>
    <mergeCell ref="A106:B106"/>
    <mergeCell ref="C106:G106"/>
    <mergeCell ref="A107:B107"/>
    <mergeCell ref="C107:G107"/>
    <mergeCell ref="A108:B108"/>
    <mergeCell ref="C108:G108"/>
    <mergeCell ref="A110:G110"/>
    <mergeCell ref="B112:C112"/>
    <mergeCell ref="B113:C113"/>
    <mergeCell ref="B114:C114"/>
    <mergeCell ref="A115:D115"/>
    <mergeCell ref="A116:F116"/>
    <mergeCell ref="A118:B118"/>
    <mergeCell ref="C118:G118"/>
    <mergeCell ref="A119:B119"/>
    <mergeCell ref="C119:G119"/>
    <mergeCell ref="A120:B120"/>
    <mergeCell ref="C120:G120"/>
    <mergeCell ref="A122:G122"/>
    <mergeCell ref="B124:C124"/>
    <mergeCell ref="B125:C125"/>
    <mergeCell ref="B126:C126"/>
    <mergeCell ref="A127:D127"/>
    <mergeCell ref="A128:F128"/>
    <mergeCell ref="A130:B130"/>
    <mergeCell ref="C130:G130"/>
    <mergeCell ref="A131:B131"/>
    <mergeCell ref="C131:G131"/>
    <mergeCell ref="A132:B132"/>
    <mergeCell ref="C132:G132"/>
    <mergeCell ref="A134:G134"/>
    <mergeCell ref="B136:C136"/>
    <mergeCell ref="B137:C137"/>
    <mergeCell ref="B138:C138"/>
    <mergeCell ref="A139:D139"/>
    <mergeCell ref="A140:F140"/>
    <mergeCell ref="A142:B142"/>
    <mergeCell ref="C142:G142"/>
    <mergeCell ref="A143:B143"/>
    <mergeCell ref="C143:G143"/>
    <mergeCell ref="A144:B144"/>
    <mergeCell ref="C144:G144"/>
    <mergeCell ref="A146:G146"/>
    <mergeCell ref="B148:C148"/>
    <mergeCell ref="B149:C149"/>
    <mergeCell ref="B150:C150"/>
    <mergeCell ref="A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C160"/>
    <mergeCell ref="B161:C161"/>
    <mergeCell ref="B162:C162"/>
    <mergeCell ref="A163:D163"/>
    <mergeCell ref="A164:F164"/>
    <mergeCell ref="A166:B166"/>
    <mergeCell ref="C166:G166"/>
    <mergeCell ref="A167:B167"/>
    <mergeCell ref="C167:G167"/>
    <mergeCell ref="A168:B168"/>
    <mergeCell ref="C168:G168"/>
    <mergeCell ref="A170:G170"/>
    <mergeCell ref="B172:C172"/>
    <mergeCell ref="B173:C173"/>
    <mergeCell ref="B174:C174"/>
    <mergeCell ref="B175:C175"/>
    <mergeCell ref="A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A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C197"/>
    <mergeCell ref="B198:C198"/>
    <mergeCell ref="B199:C199"/>
    <mergeCell ref="B200:C200"/>
    <mergeCell ref="A201:D201"/>
    <mergeCell ref="A202:F202"/>
    <mergeCell ref="A204:B204"/>
    <mergeCell ref="C204:G204"/>
    <mergeCell ref="A205:B205"/>
    <mergeCell ref="C205:G205"/>
    <mergeCell ref="A206:B206"/>
    <mergeCell ref="C206:G206"/>
    <mergeCell ref="A208:G208"/>
    <mergeCell ref="B210:C210"/>
    <mergeCell ref="B211:C211"/>
    <mergeCell ref="B212:C212"/>
    <mergeCell ref="A213:D213"/>
    <mergeCell ref="A214:F214"/>
    <mergeCell ref="A216:B216"/>
    <mergeCell ref="C216:G216"/>
    <mergeCell ref="A217:B217"/>
    <mergeCell ref="C217:G217"/>
    <mergeCell ref="A218:B218"/>
    <mergeCell ref="C218:G218"/>
    <mergeCell ref="A220:G220"/>
    <mergeCell ref="B222:C222"/>
    <mergeCell ref="B223:C223"/>
    <mergeCell ref="B224:C224"/>
    <mergeCell ref="A225:D225"/>
    <mergeCell ref="A226:F226"/>
    <mergeCell ref="A228:B228"/>
    <mergeCell ref="C228:G228"/>
    <mergeCell ref="A229:B229"/>
    <mergeCell ref="C229:G229"/>
    <mergeCell ref="A230:B230"/>
    <mergeCell ref="C230:G230"/>
    <mergeCell ref="A232:G232"/>
    <mergeCell ref="B234:C234"/>
    <mergeCell ref="B235:C235"/>
    <mergeCell ref="B236:C236"/>
    <mergeCell ref="A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A261:D261"/>
    <mergeCell ref="A262:F262"/>
    <mergeCell ref="A264:B264"/>
    <mergeCell ref="C264:G264"/>
    <mergeCell ref="A265:B265"/>
    <mergeCell ref="C265:G265"/>
    <mergeCell ref="A266:B266"/>
    <mergeCell ref="C266:G266"/>
    <mergeCell ref="A268:G268"/>
    <mergeCell ref="B270:C270"/>
    <mergeCell ref="B271:C271"/>
    <mergeCell ref="B272:C272"/>
    <mergeCell ref="B273:C273"/>
    <mergeCell ref="A274:D274"/>
    <mergeCell ref="A275:F275"/>
    <mergeCell ref="A277:B277"/>
    <mergeCell ref="C277:G277"/>
    <mergeCell ref="A278:B278"/>
    <mergeCell ref="C278:G278"/>
    <mergeCell ref="A279:B279"/>
    <mergeCell ref="C279:G279"/>
    <mergeCell ref="A281:G281"/>
    <mergeCell ref="B283:C283"/>
    <mergeCell ref="B284:C284"/>
    <mergeCell ref="B285:C285"/>
    <mergeCell ref="A286:D286"/>
    <mergeCell ref="A287:F287"/>
    <mergeCell ref="A289:B289"/>
    <mergeCell ref="C289:G289"/>
    <mergeCell ref="A290:B290"/>
    <mergeCell ref="C290:G290"/>
    <mergeCell ref="A291:B291"/>
    <mergeCell ref="C291:G291"/>
    <mergeCell ref="A293:G293"/>
    <mergeCell ref="B295:C295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515</v>
      </c>
      <c r="D6" s="7" t="s">
        <v>516</v>
      </c>
      <c r="E6" s="7"/>
      <c r="F6" s="7"/>
      <c r="G6" s="7" t="s">
        <v>517</v>
      </c>
      <c r="H6" s="7"/>
      <c r="I6" s="7"/>
      <c r="J6" s="7" t="s">
        <v>518</v>
      </c>
      <c r="K6" s="7"/>
      <c r="L6" s="7"/>
    </row>
    <row r="7" ht="50" customHeight="1">
      <c r="A7" s="7"/>
      <c r="B7" s="7"/>
      <c r="C7" s="7"/>
      <c r="D7" s="7" t="s">
        <v>519</v>
      </c>
      <c r="E7" s="7" t="s">
        <v>520</v>
      </c>
      <c r="F7" s="7" t="s">
        <v>521</v>
      </c>
      <c r="G7" s="7" t="s">
        <v>519</v>
      </c>
      <c r="H7" s="7" t="s">
        <v>520</v>
      </c>
      <c r="I7" s="7" t="s">
        <v>522</v>
      </c>
      <c r="J7" s="7" t="s">
        <v>519</v>
      </c>
      <c r="K7" s="7" t="s">
        <v>520</v>
      </c>
      <c r="L7" s="7" t="s">
        <v>523</v>
      </c>
    </row>
    <row r="8" ht="25" customHeight="1">
      <c r="A8" s="7" t="s">
        <v>330</v>
      </c>
      <c r="B8" s="7" t="s">
        <v>429</v>
      </c>
      <c r="C8" s="7" t="s">
        <v>430</v>
      </c>
      <c r="D8" s="7" t="s">
        <v>431</v>
      </c>
      <c r="E8" s="7" t="s">
        <v>432</v>
      </c>
      <c r="F8" s="7" t="s">
        <v>433</v>
      </c>
      <c r="G8" s="7" t="s">
        <v>434</v>
      </c>
      <c r="H8" s="7" t="s">
        <v>435</v>
      </c>
      <c r="I8" s="7" t="s">
        <v>436</v>
      </c>
      <c r="J8" s="7" t="s">
        <v>437</v>
      </c>
      <c r="K8" s="7" t="s">
        <v>524</v>
      </c>
      <c r="L8" s="7" t="s">
        <v>525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526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527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515</v>
      </c>
      <c r="D15" s="7" t="s">
        <v>516</v>
      </c>
      <c r="E15" s="7"/>
      <c r="F15" s="7"/>
      <c r="G15" s="7" t="s">
        <v>517</v>
      </c>
      <c r="H15" s="7"/>
      <c r="I15" s="7"/>
      <c r="J15" s="7" t="s">
        <v>518</v>
      </c>
      <c r="K15" s="7"/>
      <c r="L15" s="7"/>
    </row>
    <row r="16" ht="50" customHeight="1">
      <c r="A16" s="7"/>
      <c r="B16" s="7"/>
      <c r="C16" s="7"/>
      <c r="D16" s="7" t="s">
        <v>519</v>
      </c>
      <c r="E16" s="7" t="s">
        <v>520</v>
      </c>
      <c r="F16" s="7" t="s">
        <v>521</v>
      </c>
      <c r="G16" s="7" t="s">
        <v>519</v>
      </c>
      <c r="H16" s="7" t="s">
        <v>520</v>
      </c>
      <c r="I16" s="7" t="s">
        <v>522</v>
      </c>
      <c r="J16" s="7" t="s">
        <v>519</v>
      </c>
      <c r="K16" s="7" t="s">
        <v>520</v>
      </c>
      <c r="L16" s="7" t="s">
        <v>523</v>
      </c>
    </row>
    <row r="17" ht="25" customHeight="1">
      <c r="A17" s="7" t="s">
        <v>330</v>
      </c>
      <c r="B17" s="7" t="s">
        <v>429</v>
      </c>
      <c r="C17" s="7" t="s">
        <v>430</v>
      </c>
      <c r="D17" s="7" t="s">
        <v>431</v>
      </c>
      <c r="E17" s="7" t="s">
        <v>432</v>
      </c>
      <c r="F17" s="7" t="s">
        <v>433</v>
      </c>
      <c r="G17" s="7" t="s">
        <v>434</v>
      </c>
      <c r="H17" s="7" t="s">
        <v>435</v>
      </c>
      <c r="I17" s="7" t="s">
        <v>436</v>
      </c>
      <c r="J17" s="7" t="s">
        <v>437</v>
      </c>
      <c r="K17" s="7" t="s">
        <v>524</v>
      </c>
      <c r="L17" s="7" t="s">
        <v>525</v>
      </c>
    </row>
    <row r="18" ht="25" customHeight="1">
      <c r="A18" s="7" t="s">
        <v>330</v>
      </c>
      <c r="B18" s="7" t="s">
        <v>89</v>
      </c>
      <c r="C18" s="8" t="s">
        <v>528</v>
      </c>
      <c r="D18" s="11">
        <v>1</v>
      </c>
      <c r="E18" s="11">
        <v>250000</v>
      </c>
      <c r="F18" s="11">
        <v>250000</v>
      </c>
      <c r="G18" s="11">
        <v>1</v>
      </c>
      <c r="H18" s="11">
        <v>250000</v>
      </c>
      <c r="I18" s="11">
        <v>250000</v>
      </c>
      <c r="J18" s="11">
        <v>1</v>
      </c>
      <c r="K18" s="11">
        <v>250000</v>
      </c>
      <c r="L18" s="11">
        <v>250000</v>
      </c>
    </row>
    <row r="19" ht="25" customHeight="1">
      <c r="A19" s="9" t="s">
        <v>446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529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515</v>
      </c>
      <c r="D23" s="7" t="s">
        <v>516</v>
      </c>
      <c r="E23" s="7"/>
      <c r="F23" s="7"/>
      <c r="G23" s="7" t="s">
        <v>517</v>
      </c>
      <c r="H23" s="7"/>
      <c r="I23" s="7"/>
      <c r="J23" s="7" t="s">
        <v>518</v>
      </c>
      <c r="K23" s="7"/>
      <c r="L23" s="7"/>
    </row>
    <row r="24" ht="50" customHeight="1">
      <c r="A24" s="7"/>
      <c r="B24" s="7"/>
      <c r="C24" s="7"/>
      <c r="D24" s="7" t="s">
        <v>519</v>
      </c>
      <c r="E24" s="7" t="s">
        <v>520</v>
      </c>
      <c r="F24" s="7" t="s">
        <v>521</v>
      </c>
      <c r="G24" s="7" t="s">
        <v>519</v>
      </c>
      <c r="H24" s="7" t="s">
        <v>520</v>
      </c>
      <c r="I24" s="7" t="s">
        <v>522</v>
      </c>
      <c r="J24" s="7" t="s">
        <v>519</v>
      </c>
      <c r="K24" s="7" t="s">
        <v>520</v>
      </c>
      <c r="L24" s="7" t="s">
        <v>523</v>
      </c>
    </row>
    <row r="25" ht="25" customHeight="1">
      <c r="A25" s="7" t="s">
        <v>330</v>
      </c>
      <c r="B25" s="7" t="s">
        <v>429</v>
      </c>
      <c r="C25" s="7" t="s">
        <v>430</v>
      </c>
      <c r="D25" s="7" t="s">
        <v>431</v>
      </c>
      <c r="E25" s="7" t="s">
        <v>432</v>
      </c>
      <c r="F25" s="7" t="s">
        <v>433</v>
      </c>
      <c r="G25" s="7" t="s">
        <v>434</v>
      </c>
      <c r="H25" s="7" t="s">
        <v>435</v>
      </c>
      <c r="I25" s="7" t="s">
        <v>436</v>
      </c>
      <c r="J25" s="7" t="s">
        <v>437</v>
      </c>
      <c r="K25" s="7" t="s">
        <v>524</v>
      </c>
      <c r="L25" s="7" t="s">
        <v>525</v>
      </c>
    </row>
    <row r="26" ht="25" customHeight="1">
      <c r="A26" s="7" t="s">
        <v>330</v>
      </c>
      <c r="B26" s="7" t="s">
        <v>89</v>
      </c>
      <c r="C26" s="8" t="s">
        <v>530</v>
      </c>
      <c r="D26" s="11">
        <v>1</v>
      </c>
      <c r="E26" s="11">
        <v>2983633.27</v>
      </c>
      <c r="F26" s="11">
        <v>2983633.27</v>
      </c>
      <c r="G26" s="11">
        <v>1</v>
      </c>
      <c r="H26" s="11">
        <v>2983633.27</v>
      </c>
      <c r="I26" s="11">
        <v>2983633.27</v>
      </c>
      <c r="J26" s="11">
        <v>1</v>
      </c>
      <c r="K26" s="11">
        <v>2983633.27</v>
      </c>
      <c r="L26" s="11">
        <v>2983633.27</v>
      </c>
    </row>
    <row r="27" ht="25" customHeight="1">
      <c r="A27" s="7" t="s">
        <v>429</v>
      </c>
      <c r="B27" s="7" t="s">
        <v>89</v>
      </c>
      <c r="C27" s="8" t="s">
        <v>531</v>
      </c>
      <c r="D27" s="11">
        <v>1</v>
      </c>
      <c r="E27" s="11">
        <v>2712500</v>
      </c>
      <c r="F27" s="11">
        <v>2712500</v>
      </c>
      <c r="G27" s="11">
        <v>1</v>
      </c>
      <c r="H27" s="11">
        <v>2761200</v>
      </c>
      <c r="I27" s="11">
        <v>2761200</v>
      </c>
      <c r="J27" s="11">
        <v>1</v>
      </c>
      <c r="K27" s="11">
        <v>2765600</v>
      </c>
      <c r="L27" s="11">
        <v>2765600</v>
      </c>
    </row>
    <row r="28" ht="25" customHeight="1">
      <c r="A28" s="9" t="s">
        <v>446</v>
      </c>
      <c r="B28" s="9"/>
      <c r="C28" s="9"/>
      <c r="D28" s="12" t="s">
        <v>60</v>
      </c>
      <c r="E28" s="12" t="s">
        <v>60</v>
      </c>
      <c r="F28" s="12">
        <f>SUM(F26:F27)</f>
      </c>
      <c r="G28" s="12" t="s">
        <v>60</v>
      </c>
      <c r="H28" s="12" t="s">
        <v>60</v>
      </c>
      <c r="I28" s="12">
        <f>SUM(I26:I27)</f>
      </c>
      <c r="J28" s="12" t="s">
        <v>60</v>
      </c>
      <c r="K28" s="12" t="s">
        <v>60</v>
      </c>
      <c r="L28" s="12">
        <f>SUM(L26:L27)</f>
      </c>
    </row>
    <row r="29" ht="15" customHeight="1">
</row>
    <row r="30" ht="25" customHeight="1">
      <c r="A30" s="3" t="s">
        <v>532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325</v>
      </c>
      <c r="B32" s="7" t="s">
        <v>50</v>
      </c>
      <c r="C32" s="7" t="s">
        <v>515</v>
      </c>
      <c r="D32" s="7" t="s">
        <v>516</v>
      </c>
      <c r="E32" s="7"/>
      <c r="F32" s="7"/>
      <c r="G32" s="7" t="s">
        <v>517</v>
      </c>
      <c r="H32" s="7"/>
      <c r="I32" s="7"/>
      <c r="J32" s="7" t="s">
        <v>518</v>
      </c>
      <c r="K32" s="7"/>
      <c r="L32" s="7"/>
    </row>
    <row r="33" ht="50" customHeight="1">
      <c r="A33" s="7"/>
      <c r="B33" s="7"/>
      <c r="C33" s="7"/>
      <c r="D33" s="7" t="s">
        <v>519</v>
      </c>
      <c r="E33" s="7" t="s">
        <v>520</v>
      </c>
      <c r="F33" s="7" t="s">
        <v>521</v>
      </c>
      <c r="G33" s="7" t="s">
        <v>519</v>
      </c>
      <c r="H33" s="7" t="s">
        <v>520</v>
      </c>
      <c r="I33" s="7" t="s">
        <v>522</v>
      </c>
      <c r="J33" s="7" t="s">
        <v>519</v>
      </c>
      <c r="K33" s="7" t="s">
        <v>520</v>
      </c>
      <c r="L33" s="7" t="s">
        <v>523</v>
      </c>
    </row>
    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    <c r="E34" s="7" t="s">
        <v>432</v>
      </c>
      <c r="F34" s="7" t="s">
        <v>433</v>
      </c>
      <c r="G34" s="7" t="s">
        <v>434</v>
      </c>
      <c r="H34" s="7" t="s">
        <v>435</v>
      </c>
      <c r="I34" s="7" t="s">
        <v>436</v>
      </c>
      <c r="J34" s="7" t="s">
        <v>437</v>
      </c>
      <c r="K34" s="7" t="s">
        <v>524</v>
      </c>
      <c r="L34" s="7" t="s">
        <v>525</v>
      </c>
    </row>
    <row r="35">
      <c r="A35" s="7" t="s">
        <v>60</v>
      </c>
      <c r="B35" s="7" t="s">
        <v>60</v>
      </c>
      <c r="C35" s="7" t="s">
        <v>60</v>
      </c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7" t="s">
        <v>60</v>
      </c>
      <c r="L35" s="7" t="s">
        <v>60</v>
      </c>
    </row>
    <row r="36" ht="15" customHeight="1">
</row>
    <row r="37" ht="25" customHeight="1">
      <c r="A37" s="3" t="s">
        <v>533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534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325</v>
      </c>
      <c r="B41" s="7" t="s">
        <v>50</v>
      </c>
      <c r="C41" s="7" t="s">
        <v>515</v>
      </c>
      <c r="D41" s="7" t="s">
        <v>516</v>
      </c>
      <c r="E41" s="7" t="s">
        <v>517</v>
      </c>
      <c r="F41" s="7" t="s">
        <v>518</v>
      </c>
    </row>
    <row r="42" ht="50" customHeight="1">
      <c r="A42" s="7"/>
      <c r="B42" s="7"/>
      <c r="C42" s="7"/>
      <c r="D42" s="7" t="s">
        <v>535</v>
      </c>
      <c r="E42" s="7" t="s">
        <v>535</v>
      </c>
      <c r="F42" s="7" t="s">
        <v>535</v>
      </c>
    </row>
    <row r="43" ht="25" customHeight="1">
      <c r="A43" s="7" t="s">
        <v>330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</row>
    <row r="44">
      <c r="A44" s="7" t="s">
        <v>60</v>
      </c>
      <c r="B44" s="7" t="s">
        <v>60</v>
      </c>
      <c r="C44" s="7" t="s">
        <v>60</v>
      </c>
      <c r="D44" s="7" t="s">
        <v>60</v>
      </c>
      <c r="E44" s="7" t="s">
        <v>60</v>
      </c>
      <c r="F44" s="7" t="s">
        <v>60</v>
      </c>
    </row>
    <row r="45" ht="15" customHeight="1">
</row>
    <row r="46" ht="25" customHeight="1">
      <c r="A46" s="3" t="s">
        <v>536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537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325</v>
      </c>
      <c r="B50" s="7" t="s">
        <v>50</v>
      </c>
      <c r="C50" s="7" t="s">
        <v>515</v>
      </c>
      <c r="D50" s="7" t="s">
        <v>516</v>
      </c>
      <c r="E50" s="7" t="s">
        <v>517</v>
      </c>
      <c r="F50" s="7" t="s">
        <v>518</v>
      </c>
    </row>
    <row r="51" ht="50" customHeight="1">
      <c r="A51" s="7"/>
      <c r="B51" s="7"/>
      <c r="C51" s="7"/>
      <c r="D51" s="7" t="s">
        <v>535</v>
      </c>
      <c r="E51" s="7" t="s">
        <v>535</v>
      </c>
      <c r="F51" s="7" t="s">
        <v>535</v>
      </c>
    </row>
    <row r="52" ht="25" customHeight="1">
      <c r="A52" s="7" t="s">
        <v>330</v>
      </c>
      <c r="B52" s="7" t="s">
        <v>429</v>
      </c>
      <c r="C52" s="7" t="s">
        <v>430</v>
      </c>
      <c r="D52" s="7" t="s">
        <v>431</v>
      </c>
      <c r="E52" s="7" t="s">
        <v>432</v>
      </c>
      <c r="F52" s="7" t="s">
        <v>433</v>
      </c>
    </row>
    <row r="53" ht="25" customHeight="1">
      <c r="A53" s="7" t="s">
        <v>330</v>
      </c>
      <c r="B53" s="7" t="s">
        <v>117</v>
      </c>
      <c r="C53" s="8" t="s">
        <v>538</v>
      </c>
      <c r="D53" s="11">
        <v>66150</v>
      </c>
      <c r="E53" s="11">
        <v>0</v>
      </c>
      <c r="F53" s="11">
        <v>0</v>
      </c>
    </row>
    <row r="54" ht="25" customHeight="1">
      <c r="A54" s="9" t="s">
        <v>446</v>
      </c>
      <c r="B54" s="9"/>
      <c r="C54" s="9"/>
      <c r="D54" s="12">
        <f>SUM(D53:D53)</f>
      </c>
      <c r="E54" s="12">
        <f>SUM(E53:E53)</f>
      </c>
      <c r="F54" s="12">
        <f>SUM(F53:F53)</f>
      </c>
    </row>
    <row r="55" ht="15" customHeight="1">
</row>
    <row r="56" ht="25" customHeight="1">
      <c r="A56" s="3" t="s">
        <v>539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5" customHeight="1">
</row>
    <row r="58" ht="25" customHeight="1">
      <c r="A58" s="3" t="s">
        <v>540</v>
      </c>
      <c r="B58" s="3"/>
      <c r="C58" s="3"/>
      <c r="D58" s="3"/>
      <c r="E58" s="3"/>
      <c r="F58" s="3"/>
    </row>
    <row r="59" ht="25" customHeight="1">
</row>
    <row r="60" ht="50" customHeight="1">
      <c r="A60" s="7" t="s">
        <v>325</v>
      </c>
      <c r="B60" s="7" t="s">
        <v>50</v>
      </c>
      <c r="C60" s="7" t="s">
        <v>515</v>
      </c>
      <c r="D60" s="7" t="s">
        <v>516</v>
      </c>
      <c r="E60" s="7" t="s">
        <v>517</v>
      </c>
      <c r="F60" s="7" t="s">
        <v>518</v>
      </c>
    </row>
    <row r="61" ht="50" customHeight="1">
      <c r="A61" s="7"/>
      <c r="B61" s="7"/>
      <c r="C61" s="7"/>
      <c r="D61" s="7" t="s">
        <v>535</v>
      </c>
      <c r="E61" s="7" t="s">
        <v>535</v>
      </c>
      <c r="F61" s="7" t="s">
        <v>535</v>
      </c>
    </row>
    <row r="62" ht="25" customHeight="1">
      <c r="A62" s="7" t="s">
        <v>330</v>
      </c>
      <c r="B62" s="7" t="s">
        <v>429</v>
      </c>
      <c r="C62" s="7" t="s">
        <v>430</v>
      </c>
      <c r="D62" s="7" t="s">
        <v>431</v>
      </c>
      <c r="E62" s="7" t="s">
        <v>432</v>
      </c>
      <c r="F62" s="7" t="s">
        <v>433</v>
      </c>
    </row>
    <row r="63">
      <c r="A63" s="7" t="s">
        <v>60</v>
      </c>
      <c r="B63" s="7" t="s">
        <v>60</v>
      </c>
      <c r="C63" s="7" t="s">
        <v>60</v>
      </c>
      <c r="D63" s="7" t="s">
        <v>60</v>
      </c>
      <c r="E63" s="7" t="s">
        <v>60</v>
      </c>
      <c r="F63" s="7" t="s">
        <v>60</v>
      </c>
    </row>
    <row r="64" ht="15" customHeight="1">
</row>
    <row r="65" ht="25" customHeight="1">
      <c r="A65" s="3" t="s">
        <v>541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25" customHeight="1">
</row>
    <row r="67" ht="50" customHeight="1">
      <c r="A67" s="7" t="s">
        <v>325</v>
      </c>
      <c r="B67" s="7" t="s">
        <v>50</v>
      </c>
      <c r="C67" s="7" t="s">
        <v>515</v>
      </c>
      <c r="D67" s="7" t="s">
        <v>516</v>
      </c>
      <c r="E67" s="7"/>
      <c r="F67" s="7"/>
      <c r="G67" s="7" t="s">
        <v>517</v>
      </c>
      <c r="H67" s="7"/>
      <c r="I67" s="7"/>
      <c r="J67" s="7" t="s">
        <v>518</v>
      </c>
      <c r="K67" s="7"/>
      <c r="L67" s="7"/>
    </row>
    <row r="68" ht="50" customHeight="1">
      <c r="A68" s="7"/>
      <c r="B68" s="7"/>
      <c r="C68" s="7"/>
      <c r="D68" s="7" t="s">
        <v>542</v>
      </c>
      <c r="E68" s="7" t="s">
        <v>543</v>
      </c>
      <c r="F68" s="7" t="s">
        <v>544</v>
      </c>
      <c r="G68" s="7" t="s">
        <v>542</v>
      </c>
      <c r="H68" s="7" t="s">
        <v>543</v>
      </c>
      <c r="I68" s="7" t="s">
        <v>545</v>
      </c>
      <c r="J68" s="7" t="s">
        <v>542</v>
      </c>
      <c r="K68" s="7" t="s">
        <v>543</v>
      </c>
      <c r="L68" s="7" t="s">
        <v>546</v>
      </c>
    </row>
    <row r="69" ht="25" customHeight="1">
      <c r="A69" s="7" t="s">
        <v>330</v>
      </c>
      <c r="B69" s="7" t="s">
        <v>429</v>
      </c>
      <c r="C69" s="7" t="s">
        <v>430</v>
      </c>
      <c r="D69" s="7" t="s">
        <v>431</v>
      </c>
      <c r="E69" s="7" t="s">
        <v>432</v>
      </c>
      <c r="F69" s="7" t="s">
        <v>433</v>
      </c>
      <c r="G69" s="7" t="s">
        <v>434</v>
      </c>
      <c r="H69" s="7" t="s">
        <v>435</v>
      </c>
      <c r="I69" s="7" t="s">
        <v>436</v>
      </c>
      <c r="J69" s="7" t="s">
        <v>437</v>
      </c>
      <c r="K69" s="7" t="s">
        <v>524</v>
      </c>
      <c r="L69" s="7" t="s">
        <v>525</v>
      </c>
    </row>
    <row r="70">
      <c r="A70" s="7" t="s">
        <v>60</v>
      </c>
      <c r="B70" s="7" t="s">
        <v>60</v>
      </c>
      <c r="C70" s="7" t="s">
        <v>60</v>
      </c>
      <c r="D70" s="7" t="s">
        <v>60</v>
      </c>
      <c r="E70" s="7" t="s">
        <v>60</v>
      </c>
      <c r="F70" s="7" t="s">
        <v>60</v>
      </c>
      <c r="G70" s="7" t="s">
        <v>60</v>
      </c>
      <c r="H70" s="7" t="s">
        <v>60</v>
      </c>
      <c r="I70" s="7" t="s">
        <v>60</v>
      </c>
      <c r="J70" s="7" t="s">
        <v>60</v>
      </c>
      <c r="K70" s="7" t="s">
        <v>60</v>
      </c>
      <c r="L70" s="7" t="s">
        <v>60</v>
      </c>
    </row>
  </sheetData>
  <sheetProtection password="E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4:C54"/>
    <mergeCell ref="A56:M56"/>
    <mergeCell ref="A58:F58"/>
    <mergeCell ref="A60:A61"/>
    <mergeCell ref="B60:B61"/>
    <mergeCell ref="C60:C61"/>
    <mergeCell ref="A65:L65"/>
    <mergeCell ref="A67:A68"/>
    <mergeCell ref="B67:B68"/>
    <mergeCell ref="C67:C68"/>
    <mergeCell ref="D67:F67"/>
    <mergeCell ref="G67:I67"/>
    <mergeCell ref="J67:L67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&amp;K00-00926128.RBS.464308</oddHeader>
    <oddFooter>&amp;L&amp;L&amp;"Verdana,Полужирный"&amp;K000000&amp;L&amp;"Verdana,Полужирный"&amp;K00-014</oddFooter>
  </headerFooter>
</worksheet>
</file>