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<sst xmlns="http://schemas.openxmlformats.org/spreadsheetml/2006/main" count="380" uniqueCount="122">
  <si>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</si>
  <si>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</si>
  <si>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</si>
  <si>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</si>
  <si>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</si>
  <si>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</si>
  <si>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</si>
  <si>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</si>
  <si>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</si>
  <si>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</si>
  <si>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</si>
  <si>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</si>
  <si>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</si>
  <si>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</si>
  <si>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</si>
  <si>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</si>
  <si>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</si>
  <si>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</si>
  <si>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</si>
  <si>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</si>
  <si>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</si>
  <si>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</si>
  <si>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</si>
  <si>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</si>
  <si>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</si>
  <si>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</si>
  <si>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</si>
  <si>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</si>
  <si>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</si>
  <si>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</si>
  <si>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</si>
  <si>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</si>
  <si>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</si>
  <si>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</si>
  <si>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</si>
  <si>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</si>
  <si>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</si>
  <si>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</si>
  <si>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</si>
  <si>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пудинг из творога запеченный со сгуш молоком</t>
  </si>
  <si>
    <t>Фрукт (яблоко)</t>
  </si>
  <si>
    <t xml:space="preserve">чай с сахаром </t>
  </si>
  <si>
    <t>бутерброд с сыром</t>
  </si>
  <si>
    <t>бутерброд</t>
  </si>
  <si>
    <t>Овощи свежие(огурцы и помидоры)</t>
  </si>
  <si>
    <t>Борщ с капустой и картофелем
со сметаной</t>
  </si>
  <si>
    <t xml:space="preserve">Птица тушенная в сметанном в соусе </t>
  </si>
  <si>
    <t>Картофельное пюре</t>
  </si>
  <si>
    <t>Компот из смеси сухофрукиов(витамин)</t>
  </si>
  <si>
    <t>Хлеб пшеничный</t>
  </si>
  <si>
    <t>Хлеб ржаной</t>
  </si>
  <si>
    <t>54-2с</t>
  </si>
  <si>
    <t>290/330</t>
  </si>
  <si>
    <t>Пром.</t>
  </si>
  <si>
    <t>Жаркое по-домашнему</t>
  </si>
  <si>
    <t>Овощи свежие(огурцы)</t>
  </si>
  <si>
    <t>Сок фруктовый(яблочный)</t>
  </si>
  <si>
    <t>хлеб рж</t>
  </si>
  <si>
    <t>Овощи в нарезке (помидоры)</t>
  </si>
  <si>
    <t>Суп картофельный</t>
  </si>
  <si>
    <t>макаронные изделия отварные</t>
  </si>
  <si>
    <t>Печень по- строгановски</t>
  </si>
  <si>
    <t>компот из свежих яблок</t>
  </si>
  <si>
    <t>54-1г</t>
  </si>
  <si>
    <t>54-4г</t>
  </si>
  <si>
    <t>Плов из мяса кур</t>
  </si>
  <si>
    <t>кисель из сока</t>
  </si>
  <si>
    <t>Фрукт(банан)</t>
  </si>
  <si>
    <t>фрукт</t>
  </si>
  <si>
    <t>Суп картофельный с макаронными изделиями</t>
  </si>
  <si>
    <t xml:space="preserve">Капуста тушеная </t>
  </si>
  <si>
    <t>Котлета мясная</t>
  </si>
  <si>
    <t>икра кабачковая</t>
  </si>
  <si>
    <t xml:space="preserve">Котлеты рыбные </t>
  </si>
  <si>
    <t>Какао с молоком</t>
  </si>
  <si>
    <t>54-24з</t>
  </si>
  <si>
    <t>хлеб пш.</t>
  </si>
  <si>
    <t>Суп картофельный с крупой</t>
  </si>
  <si>
    <t xml:space="preserve">Рагу из мяса кур </t>
  </si>
  <si>
    <t>хлеб белый</t>
  </si>
  <si>
    <t>Омлет с сыром</t>
  </si>
  <si>
    <t xml:space="preserve">Чай с лимоном </t>
  </si>
  <si>
    <t>Печенье сахарное</t>
  </si>
  <si>
    <t>конд.изд</t>
  </si>
  <si>
    <t>54-4о</t>
  </si>
  <si>
    <t>Рассольник по- Ленинградски</t>
  </si>
  <si>
    <t>Каша вязкая (ячневая)</t>
  </si>
  <si>
    <t xml:space="preserve">Бефстроганов </t>
  </si>
  <si>
    <t>Кисломолочный продукт(кефир 2,5 %)</t>
  </si>
  <si>
    <t xml:space="preserve">Бутерброд с сливочным маслом </t>
  </si>
  <si>
    <t>Каша жидкая молочная
рисовая</t>
  </si>
  <si>
    <t>чай с сахаром</t>
  </si>
  <si>
    <t>Булочка</t>
  </si>
  <si>
    <t>40,00</t>
  </si>
  <si>
    <t>булочка</t>
  </si>
  <si>
    <t>Суп картофельный с горохом</t>
  </si>
  <si>
    <t>Каша вязкая пшеничная</t>
  </si>
  <si>
    <t xml:space="preserve">Гуляш </t>
  </si>
  <si>
    <t>Кукуруза консервированная</t>
  </si>
  <si>
    <t>Рыба тушеная в томате с овощами 90/10(минтай)</t>
  </si>
  <si>
    <t xml:space="preserve">Картофель отварной </t>
  </si>
  <si>
    <t>хлеб пш</t>
  </si>
  <si>
    <t>54-21з</t>
  </si>
  <si>
    <t>Суп картоф. с фрик-ми мясными</t>
  </si>
  <si>
    <t>Бефстроганов</t>
  </si>
  <si>
    <t>Каша рассыпчатая(гречневая)</t>
  </si>
  <si>
    <t>чай с сахаром 200/15</t>
  </si>
  <si>
    <t>хлею пш</t>
  </si>
  <si>
    <t>суп картофельный с рыбой</t>
  </si>
  <si>
    <t xml:space="preserve">Тефтели мясные с соусом </t>
  </si>
  <si>
    <t>54-20с</t>
  </si>
  <si>
    <t>Сок натуральный(тыквенный)</t>
  </si>
  <si>
    <t>Горошек зеленый</t>
  </si>
  <si>
    <t>омлет натуральный</t>
  </si>
  <si>
    <t>Кисломолочный продукт(йогурт 2,5 %)</t>
  </si>
  <si>
    <t>пирожок с повидлом</t>
  </si>
  <si>
    <t>пирожок</t>
  </si>
  <si>
    <t>54-1о</t>
  </si>
  <si>
    <t>Рыба тушеная в томате с овощами 90/30(минтай)</t>
  </si>
  <si>
    <t>ИО начальника УО</t>
  </si>
  <si>
    <t>Ю.А.Шкуринский</t>
  </si>
  <si>
    <t xml:space="preserve">МБОУ СОШ № 30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</si>
</sst>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96"/>
  <sheetViews>
    <sheetView tabSelected="1"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74" ht="15">
      <c r="A1" s="1" t="s">
        <v>7</v>
      </c>
      <c r="C1" s="51" t="s">
        <v>121</v>
      </c>
      <c r="D1" s="52"/>
      <c r="E1" s="52"/>
      <c r="F1" s="12" t="s">
        <v>16</v>
      </c>
      <c r="G1" s="2" t="s">
        <v>17</v>
      </c>
      <c r="H1" s="53" t="s">
        <v>119</v>
      </c>
      <c r="I1" s="53"/>
      <c r="J1" s="53"/>
      <c r="K1" s="53"/>
    </row>
    <row r="2" spans="1:74" ht="18">
      <c r="A2" s="35" t="s">
        <v>6</v>
      </c>
      <c r="C2" s="2"/>
      <c r="G2" s="2" t="s">
        <v>18</v>
      </c>
      <c r="H2" s="53" t="s">
        <v>120</v>
      </c>
      <c r="I2" s="53"/>
      <c r="J2" s="53"/>
      <c r="K2" s="53"/>
    </row>
    <row r="3" spans="1:74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74">
      <c r="C4" s="2"/>
      <c r="D4" s="4"/>
      <c r="H4" s="47" t="s">
        <v>36</v>
      </c>
      <c r="I4" s="47" t="s">
        <v>37</v>
      </c>
      <c r="J4" s="47" t="s">
        <v>38</v>
      </c>
    </row>
    <row r="5" spans="1:74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74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16.170000000000002</v>
      </c>
      <c r="H6" s="40">
        <v>12.65</v>
      </c>
      <c r="I6" s="40">
        <v>41.44</v>
      </c>
      <c r="J6" s="40">
        <v>344.64</v>
      </c>
      <c r="K6" s="41">
        <v>222</v>
      </c>
      <c r="L6" s="40"/>
      <c r="AD6" s="2">
        <v>180</v>
      </c>
      <c r="AK6" s="2">
        <v>16.170000000000002</v>
      </c>
      <c r="AQ6" s="2">
        <v>12.65</v>
      </c>
      <c r="AZ6" s="2">
        <v>41.44</v>
      </c>
      <c r="BI6" s="2">
        <v>344.64</v>
      </c>
      <c r="BV6" s="2">
        <v>222</v>
      </c>
    </row>
    <row r="7" spans="1:74" ht="15">
      <c r="A7" s="23"/>
      <c r="B7" s="15"/>
      <c r="C7" s="11"/>
      <c r="D7" s="6" t="s">
        <v>43</v>
      </c>
      <c r="E7" s="42" t="s">
        <v>42</v>
      </c>
      <c r="F7" s="43">
        <v>40</v>
      </c>
      <c r="G7" s="43">
        <v>4.6399999999999997</v>
      </c>
      <c r="H7" s="43">
        <v>6.64</v>
      </c>
      <c r="I7" s="43">
        <v>11.86</v>
      </c>
      <c r="J7" s="43">
        <v>125.6</v>
      </c>
      <c r="K7" s="44">
        <v>3</v>
      </c>
      <c r="L7" s="43"/>
    </row>
    <row r="8" spans="1:74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74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74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/>
    </row>
    <row r="11" spans="1:74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74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74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21.28</v>
      </c>
      <c r="H13" s="19">
        <f t="shared" si="0"/>
        <v>19.709999999999997</v>
      </c>
      <c r="I13" s="19">
        <f t="shared" si="0"/>
        <v>78.099999999999994</v>
      </c>
      <c r="J13" s="19">
        <f t="shared" si="0"/>
        <v>577.24</v>
      </c>
      <c r="K13" s="25"/>
      <c r="L13" s="19">
        <f t="shared" ref="L13" si="1">SUM(L6:L12)</f>
        <v>0</v>
      </c>
    </row>
    <row r="14" spans="1:74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80</v>
      </c>
      <c r="G14" s="43">
        <v>0.72</v>
      </c>
      <c r="H14" s="43">
        <v>0.12</v>
      </c>
      <c r="I14" s="43">
        <v>2.2799999999999998</v>
      </c>
      <c r="J14" s="43">
        <v>13.6</v>
      </c>
      <c r="K14" s="44">
        <v>71</v>
      </c>
      <c r="L14" s="43"/>
    </row>
    <row r="15" spans="1:74" ht="25.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1.7</v>
      </c>
      <c r="H15" s="43">
        <v>4.26</v>
      </c>
      <c r="I15" s="43">
        <v>9.68</v>
      </c>
      <c r="J15" s="43">
        <v>90.24</v>
      </c>
      <c r="K15" s="44" t="s">
        <v>51</v>
      </c>
      <c r="L15" s="43"/>
    </row>
    <row r="16" spans="1:74" ht="1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10.91</v>
      </c>
      <c r="H16" s="43">
        <v>10.5</v>
      </c>
      <c r="I16" s="43">
        <v>2.9</v>
      </c>
      <c r="J16" s="43">
        <v>150</v>
      </c>
      <c r="K16" s="44" t="s">
        <v>52</v>
      </c>
      <c r="L16" s="43"/>
    </row>
    <row r="17" spans="1:37" ht="1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3.1</v>
      </c>
      <c r="H17" s="43">
        <v>9.16</v>
      </c>
      <c r="I17" s="43">
        <v>17.98</v>
      </c>
      <c r="J17" s="43">
        <v>172.85</v>
      </c>
      <c r="K17" s="44">
        <v>128</v>
      </c>
      <c r="L17" s="43"/>
    </row>
    <row r="18" spans="1:37" ht="1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/>
    </row>
    <row r="19" spans="1:37" ht="15">
      <c r="A19" s="23"/>
      <c r="B19" s="15"/>
      <c r="C19" s="11"/>
      <c r="D19" s="7" t="s">
        <v>31</v>
      </c>
      <c r="E19" s="42" t="s">
        <v>49</v>
      </c>
      <c r="F19" s="43">
        <v>50</v>
      </c>
      <c r="G19" s="43">
        <v>1.5</v>
      </c>
      <c r="H19" s="43">
        <v>0.37</v>
      </c>
      <c r="I19" s="43">
        <v>24.4</v>
      </c>
      <c r="J19" s="43">
        <v>104.4</v>
      </c>
      <c r="K19" s="44" t="s">
        <v>53</v>
      </c>
      <c r="L19" s="43"/>
    </row>
    <row r="20" spans="1:37" ht="1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0.9</v>
      </c>
      <c r="H20" s="43">
        <v>0.3</v>
      </c>
      <c r="I20" s="43">
        <v>14.82</v>
      </c>
      <c r="J20" s="43">
        <v>68.97</v>
      </c>
      <c r="K20" s="44" t="s">
        <v>53</v>
      </c>
      <c r="L20" s="43"/>
    </row>
    <row r="21" spans="1:37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37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7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19.489999999999998</v>
      </c>
      <c r="H23" s="19">
        <f t="shared" si="2"/>
        <v>24.8</v>
      </c>
      <c r="I23" s="19">
        <f t="shared" si="2"/>
        <v>104.07</v>
      </c>
      <c r="J23" s="19">
        <f t="shared" si="2"/>
        <v>732.86</v>
      </c>
      <c r="K23" s="25"/>
      <c r="L23" s="19">
        <f t="shared" ref="L23" si="3">SUM(L14:L22)</f>
        <v>0</v>
      </c>
    </row>
    <row r="24" spans="1:37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1330</v>
      </c>
      <c r="G24" s="32">
        <f t="shared" ref="G24:J24" si="4">G13+G23</f>
        <v>40.769999999999996</v>
      </c>
      <c r="H24" s="32">
        <f t="shared" si="4"/>
        <v>44.51</v>
      </c>
      <c r="I24" s="32">
        <f t="shared" si="4"/>
        <v>182.17</v>
      </c>
      <c r="J24" s="32">
        <f t="shared" si="4"/>
        <v>1310.0999999999999</v>
      </c>
      <c r="K24" s="32"/>
      <c r="L24" s="32">
        <f t="shared" ref="L24" si="5">L13+L23</f>
        <v>0</v>
      </c>
    </row>
    <row r="25" spans="1:37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180</v>
      </c>
      <c r="G25" s="40">
        <v>16.2</v>
      </c>
      <c r="H25" s="40">
        <v>18.899999999999999</v>
      </c>
      <c r="I25" s="40">
        <v>16.579999999999998</v>
      </c>
      <c r="J25" s="40">
        <v>295</v>
      </c>
      <c r="K25" s="41">
        <v>259</v>
      </c>
      <c r="L25" s="40"/>
      <c r="M25" s="2">
        <v>16.2</v>
      </c>
      <c r="S25" s="2">
        <v>18.899999999999999</v>
      </c>
      <c r="AB25" s="2">
        <v>16.579999999999998</v>
      </c>
      <c r="AK25" s="2">
        <v>295</v>
      </c>
    </row>
    <row r="26" spans="1:37" ht="15">
      <c r="A26" s="14"/>
      <c r="B26" s="15"/>
      <c r="C26" s="11"/>
      <c r="D26" s="6" t="s">
        <v>26</v>
      </c>
      <c r="E26" s="42" t="s">
        <v>55</v>
      </c>
      <c r="F26" s="43">
        <v>60</v>
      </c>
      <c r="G26" s="43">
        <v>0.7</v>
      </c>
      <c r="H26" s="43">
        <v>0.1</v>
      </c>
      <c r="I26" s="43">
        <v>2.2999999999999998</v>
      </c>
      <c r="J26" s="43">
        <v>13.2</v>
      </c>
      <c r="K26" s="44">
        <v>71</v>
      </c>
      <c r="L26" s="43"/>
    </row>
    <row r="27" spans="1:37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1</v>
      </c>
      <c r="H27" s="43">
        <v>0</v>
      </c>
      <c r="I27" s="43">
        <v>20.2</v>
      </c>
      <c r="J27" s="43">
        <v>84.8</v>
      </c>
      <c r="K27" s="44">
        <v>389</v>
      </c>
      <c r="L27" s="43"/>
    </row>
    <row r="28" spans="1:37" ht="1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1.2</v>
      </c>
      <c r="H28" s="43">
        <v>0.3</v>
      </c>
      <c r="I28" s="43">
        <v>19.5</v>
      </c>
      <c r="J28" s="43">
        <v>83.52</v>
      </c>
      <c r="K28" s="44" t="s">
        <v>53</v>
      </c>
      <c r="L28" s="43"/>
    </row>
    <row r="29" spans="1:37" ht="15">
      <c r="A29" s="14"/>
      <c r="B29" s="15"/>
      <c r="C29" s="11"/>
      <c r="D29" s="7" t="s">
        <v>57</v>
      </c>
      <c r="E29" s="42" t="s">
        <v>50</v>
      </c>
      <c r="F29" s="43">
        <v>20</v>
      </c>
      <c r="G29" s="43">
        <v>0.6</v>
      </c>
      <c r="H29" s="43">
        <v>0.2</v>
      </c>
      <c r="I29" s="43">
        <v>9.8800000000000008</v>
      </c>
      <c r="J29" s="43">
        <v>45.98</v>
      </c>
      <c r="K29" s="44" t="s">
        <v>53</v>
      </c>
      <c r="L29" s="43"/>
    </row>
    <row r="30" spans="1:37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37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37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19.7</v>
      </c>
      <c r="H32" s="19">
        <f t="shared" ref="H32" si="7">SUM(H25:H31)</f>
        <v>19.5</v>
      </c>
      <c r="I32" s="19">
        <f t="shared" ref="I32" si="8">SUM(I25:I31)</f>
        <v>68.459999999999994</v>
      </c>
      <c r="J32" s="19">
        <f t="shared" ref="J32:L32" si="9">SUM(J25:J31)</f>
        <v>522.5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58</v>
      </c>
      <c r="F33" s="43">
        <v>60</v>
      </c>
      <c r="G33" s="43">
        <v>0.66</v>
      </c>
      <c r="H33" s="43">
        <v>0.12</v>
      </c>
      <c r="I33" s="43">
        <v>2.2799999999999998</v>
      </c>
      <c r="J33" s="43">
        <v>13.2</v>
      </c>
      <c r="K33" s="44">
        <v>71</v>
      </c>
      <c r="L33" s="43"/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200</v>
      </c>
      <c r="G34" s="43">
        <v>1.8740000000000001</v>
      </c>
      <c r="H34" s="43">
        <v>2.2599999999999998</v>
      </c>
      <c r="I34" s="43">
        <v>13.49</v>
      </c>
      <c r="J34" s="43">
        <v>91.2</v>
      </c>
      <c r="K34" s="44">
        <v>97</v>
      </c>
      <c r="L34" s="43"/>
    </row>
    <row r="35" spans="1:12" ht="15">
      <c r="A35" s="14"/>
      <c r="B35" s="15"/>
      <c r="C35" s="11"/>
      <c r="D35" s="7" t="s">
        <v>28</v>
      </c>
      <c r="E35" s="42" t="s">
        <v>60</v>
      </c>
      <c r="F35" s="43">
        <v>100</v>
      </c>
      <c r="G35" s="43">
        <v>13.26</v>
      </c>
      <c r="H35" s="43">
        <v>11.23</v>
      </c>
      <c r="I35" s="43">
        <v>3.52</v>
      </c>
      <c r="J35" s="43">
        <v>185</v>
      </c>
      <c r="K35" s="44">
        <v>255</v>
      </c>
      <c r="L35" s="43"/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 t="s">
        <v>64</v>
      </c>
      <c r="L36" s="43"/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>
        <v>342</v>
      </c>
      <c r="L37" s="43"/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1.5</v>
      </c>
      <c r="H38" s="43">
        <v>0.37</v>
      </c>
      <c r="I38" s="43">
        <v>24.4</v>
      </c>
      <c r="J38" s="43">
        <v>104.4</v>
      </c>
      <c r="K38" s="44" t="s">
        <v>53</v>
      </c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0.9</v>
      </c>
      <c r="H39" s="43">
        <v>0.3</v>
      </c>
      <c r="I39" s="43">
        <v>14.82</v>
      </c>
      <c r="J39" s="43">
        <v>68.97</v>
      </c>
      <c r="K39" s="44" t="s">
        <v>53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23.754000000000001</v>
      </c>
      <c r="H42" s="19">
        <f t="shared" ref="H42" si="11">SUM(H33:H41)</f>
        <v>19.34</v>
      </c>
      <c r="I42" s="19">
        <f t="shared" ref="I42" si="12">SUM(I33:I41)</f>
        <v>119.19</v>
      </c>
      <c r="J42" s="19">
        <f t="shared" ref="J42:L42" si="13">SUM(J33:J41)</f>
        <v>774.17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1290</v>
      </c>
      <c r="G43" s="32">
        <f t="shared" ref="G43" si="14">G32+G42</f>
        <v>43.454000000000001</v>
      </c>
      <c r="H43" s="32">
        <f t="shared" ref="H43" si="15">H32+H42</f>
        <v>38.840000000000003</v>
      </c>
      <c r="I43" s="32">
        <f t="shared" ref="I43" si="16">I32+I42</f>
        <v>187.64999999999998</v>
      </c>
      <c r="J43" s="32">
        <f t="shared" ref="J43:L43" si="17">J32+J42</f>
        <v>1296.67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150</v>
      </c>
      <c r="G44" s="40">
        <v>12.7</v>
      </c>
      <c r="H44" s="40">
        <v>7.85</v>
      </c>
      <c r="I44" s="40">
        <v>26.8</v>
      </c>
      <c r="J44" s="40">
        <v>228.99</v>
      </c>
      <c r="K44" s="41">
        <v>291</v>
      </c>
      <c r="L44" s="40"/>
    </row>
    <row r="45" spans="1:12" ht="15">
      <c r="A45" s="23"/>
      <c r="B45" s="15"/>
      <c r="C45" s="11"/>
      <c r="D45" s="6" t="s">
        <v>26</v>
      </c>
      <c r="E45" s="42" t="s">
        <v>44</v>
      </c>
      <c r="F45" s="43">
        <v>60</v>
      </c>
      <c r="G45" s="43">
        <v>0.7</v>
      </c>
      <c r="H45" s="43">
        <v>0.1</v>
      </c>
      <c r="I45" s="43">
        <v>2.2999999999999998</v>
      </c>
      <c r="J45" s="43">
        <v>13.2</v>
      </c>
      <c r="K45" s="44">
        <v>71</v>
      </c>
      <c r="L45" s="43"/>
    </row>
    <row r="46" spans="1:12" ht="1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0.3</v>
      </c>
      <c r="H46" s="43">
        <v>0</v>
      </c>
      <c r="I46" s="43">
        <v>39.4</v>
      </c>
      <c r="J46" s="43">
        <v>160</v>
      </c>
      <c r="K46" s="44">
        <v>389</v>
      </c>
      <c r="L46" s="43"/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40</v>
      </c>
      <c r="G47" s="43">
        <v>1.2</v>
      </c>
      <c r="H47" s="43">
        <v>0.3</v>
      </c>
      <c r="I47" s="43">
        <v>19.5</v>
      </c>
      <c r="J47" s="43">
        <v>83.52</v>
      </c>
      <c r="K47" s="44" t="s">
        <v>53</v>
      </c>
      <c r="L47" s="43"/>
    </row>
    <row r="48" spans="1:12" ht="15">
      <c r="A48" s="23"/>
      <c r="B48" s="15"/>
      <c r="C48" s="11"/>
      <c r="D48" s="7" t="s">
        <v>57</v>
      </c>
      <c r="E48" s="42" t="s">
        <v>50</v>
      </c>
      <c r="F48" s="43">
        <v>20</v>
      </c>
      <c r="G48" s="43">
        <v>0.6</v>
      </c>
      <c r="H48" s="43">
        <v>0.2</v>
      </c>
      <c r="I48" s="43">
        <v>9.8800000000000008</v>
      </c>
      <c r="J48" s="43">
        <v>45.98</v>
      </c>
      <c r="K48" s="44" t="s">
        <v>53</v>
      </c>
      <c r="L48" s="43"/>
    </row>
    <row r="49" spans="1:12" ht="15">
      <c r="A49" s="23"/>
      <c r="B49" s="15"/>
      <c r="C49" s="11"/>
      <c r="D49" s="6" t="s">
        <v>68</v>
      </c>
      <c r="E49" s="42" t="s">
        <v>67</v>
      </c>
      <c r="F49" s="43">
        <v>100</v>
      </c>
      <c r="G49" s="43">
        <v>0.5</v>
      </c>
      <c r="H49" s="43">
        <v>0.6</v>
      </c>
      <c r="I49" s="43">
        <v>21</v>
      </c>
      <c r="J49" s="43">
        <v>96</v>
      </c>
      <c r="K49" s="44">
        <v>338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15.999999999999998</v>
      </c>
      <c r="H51" s="19">
        <f t="shared" ref="H51" si="19">SUM(H44:H50)</f>
        <v>9.0499999999999989</v>
      </c>
      <c r="I51" s="19">
        <f t="shared" ref="I51" si="20">SUM(I44:I50)</f>
        <v>118.88</v>
      </c>
      <c r="J51" s="19">
        <f t="shared" ref="J51:L51" si="21">SUM(J44:J50)</f>
        <v>627.68999999999994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13.2</v>
      </c>
      <c r="K52" s="44">
        <v>71</v>
      </c>
      <c r="L52" s="43"/>
    </row>
    <row r="53" spans="1:12" ht="15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2.15</v>
      </c>
      <c r="H53" s="43">
        <v>2.27</v>
      </c>
      <c r="I53" s="43">
        <v>13.96</v>
      </c>
      <c r="J53" s="43">
        <v>94.6</v>
      </c>
      <c r="K53" s="44">
        <v>103</v>
      </c>
      <c r="L53" s="43"/>
    </row>
    <row r="54" spans="1:12" ht="15">
      <c r="A54" s="23"/>
      <c r="B54" s="15"/>
      <c r="C54" s="11"/>
      <c r="D54" s="7" t="s">
        <v>29</v>
      </c>
      <c r="E54" s="42" t="s">
        <v>70</v>
      </c>
      <c r="F54" s="43">
        <v>150</v>
      </c>
      <c r="G54" s="43">
        <v>3.06</v>
      </c>
      <c r="H54" s="43">
        <v>5.52</v>
      </c>
      <c r="I54" s="43">
        <v>11.84</v>
      </c>
      <c r="J54" s="43">
        <v>115.5</v>
      </c>
      <c r="K54" s="44">
        <v>139</v>
      </c>
      <c r="L54" s="43"/>
    </row>
    <row r="55" spans="1:12" ht="15">
      <c r="A55" s="23"/>
      <c r="B55" s="15"/>
      <c r="C55" s="11"/>
      <c r="D55" s="7" t="s">
        <v>28</v>
      </c>
      <c r="E55" s="42" t="s">
        <v>71</v>
      </c>
      <c r="F55" s="43">
        <v>100</v>
      </c>
      <c r="G55" s="43">
        <v>12.15</v>
      </c>
      <c r="H55" s="43">
        <v>23.21</v>
      </c>
      <c r="I55" s="43">
        <v>9.16</v>
      </c>
      <c r="J55" s="43">
        <v>293.47000000000003</v>
      </c>
      <c r="K55" s="44">
        <v>271</v>
      </c>
      <c r="L55" s="43"/>
    </row>
    <row r="56" spans="1:12" ht="15">
      <c r="A56" s="23"/>
      <c r="B56" s="15"/>
      <c r="C56" s="11"/>
      <c r="D56" s="7" t="s">
        <v>30</v>
      </c>
      <c r="E56" s="42" t="s">
        <v>41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/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50</v>
      </c>
      <c r="G57" s="43">
        <v>1.5</v>
      </c>
      <c r="H57" s="43">
        <v>0.37</v>
      </c>
      <c r="I57" s="43">
        <v>24.4</v>
      </c>
      <c r="J57" s="43">
        <v>104.4</v>
      </c>
      <c r="K57" s="44" t="s">
        <v>53</v>
      </c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0.9</v>
      </c>
      <c r="H58" s="43">
        <v>0.3</v>
      </c>
      <c r="I58" s="43">
        <v>14.82</v>
      </c>
      <c r="J58" s="43">
        <v>68.97</v>
      </c>
      <c r="K58" s="44" t="s">
        <v>53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20.49</v>
      </c>
      <c r="H61" s="19">
        <f t="shared" ref="H61" si="23">SUM(H52:H60)</f>
        <v>31.810000000000002</v>
      </c>
      <c r="I61" s="19">
        <f t="shared" ref="I61" si="24">SUM(I52:I60)</f>
        <v>91.460000000000008</v>
      </c>
      <c r="J61" s="19">
        <f t="shared" ref="J61:L61" si="25">SUM(J52:J60)</f>
        <v>750.14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1360</v>
      </c>
      <c r="G62" s="32">
        <f t="shared" ref="G62" si="26">G51+G61</f>
        <v>36.489999999999995</v>
      </c>
      <c r="H62" s="32">
        <f t="shared" ref="H62" si="27">H51+H61</f>
        <v>40.86</v>
      </c>
      <c r="I62" s="32">
        <f t="shared" ref="I62" si="28">I51+I61</f>
        <v>210.34</v>
      </c>
      <c r="J62" s="32">
        <f t="shared" ref="J62:L62" si="29">J51+J61</f>
        <v>1377.83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26</v>
      </c>
      <c r="E63" s="39" t="s">
        <v>72</v>
      </c>
      <c r="F63" s="40">
        <v>60</v>
      </c>
      <c r="G63" s="40">
        <v>0.9</v>
      </c>
      <c r="H63" s="40">
        <v>2.77</v>
      </c>
      <c r="I63" s="40">
        <v>4.4400000000000004</v>
      </c>
      <c r="J63" s="40">
        <v>46.8</v>
      </c>
      <c r="K63" s="41" t="s">
        <v>75</v>
      </c>
      <c r="L63" s="40"/>
    </row>
    <row r="64" spans="1:12" ht="15">
      <c r="A64" s="23"/>
      <c r="B64" s="15"/>
      <c r="C64" s="11"/>
      <c r="D64" s="6" t="s">
        <v>21</v>
      </c>
      <c r="E64" s="42" t="s">
        <v>73</v>
      </c>
      <c r="F64" s="43">
        <v>100</v>
      </c>
      <c r="G64" s="43">
        <v>11.23</v>
      </c>
      <c r="H64" s="43">
        <v>13.52</v>
      </c>
      <c r="I64" s="43">
        <v>13.47</v>
      </c>
      <c r="J64" s="43">
        <v>167.27</v>
      </c>
      <c r="K64" s="44">
        <v>234</v>
      </c>
      <c r="L64" s="43"/>
    </row>
    <row r="65" spans="1:12" ht="15">
      <c r="A65" s="23"/>
      <c r="B65" s="15"/>
      <c r="C65" s="11"/>
      <c r="D65" s="7" t="s">
        <v>29</v>
      </c>
      <c r="E65" s="42" t="s">
        <v>47</v>
      </c>
      <c r="F65" s="43">
        <v>150</v>
      </c>
      <c r="G65" s="43">
        <v>3.1</v>
      </c>
      <c r="H65" s="43">
        <v>9.16</v>
      </c>
      <c r="I65" s="43">
        <v>17.98</v>
      </c>
      <c r="J65" s="43">
        <v>172.85</v>
      </c>
      <c r="K65" s="44">
        <v>128</v>
      </c>
      <c r="L65" s="43"/>
    </row>
    <row r="66" spans="1:12" ht="15">
      <c r="A66" s="23"/>
      <c r="B66" s="15"/>
      <c r="C66" s="11"/>
      <c r="D66" s="7" t="s">
        <v>22</v>
      </c>
      <c r="E66" s="42" t="s">
        <v>74</v>
      </c>
      <c r="F66" s="43">
        <v>200</v>
      </c>
      <c r="G66" s="43">
        <v>4.08</v>
      </c>
      <c r="H66" s="43">
        <v>3.54</v>
      </c>
      <c r="I66" s="43">
        <v>17.579999999999998</v>
      </c>
      <c r="J66" s="43">
        <v>118.6</v>
      </c>
      <c r="K66" s="44">
        <v>382</v>
      </c>
      <c r="L66" s="43"/>
    </row>
    <row r="67" spans="1:12" ht="15">
      <c r="A67" s="23"/>
      <c r="B67" s="15"/>
      <c r="C67" s="11"/>
      <c r="D67" s="7" t="s">
        <v>76</v>
      </c>
      <c r="E67" s="42" t="s">
        <v>49</v>
      </c>
      <c r="F67" s="43">
        <v>40</v>
      </c>
      <c r="G67" s="43">
        <v>1.2</v>
      </c>
      <c r="H67" s="43">
        <v>0.3</v>
      </c>
      <c r="I67" s="43">
        <v>19.5</v>
      </c>
      <c r="J67" s="43">
        <v>83.52</v>
      </c>
      <c r="K67" s="44" t="s">
        <v>53</v>
      </c>
      <c r="L67" s="43"/>
    </row>
    <row r="68" spans="1:12" ht="15">
      <c r="A68" s="23"/>
      <c r="B68" s="15"/>
      <c r="C68" s="11"/>
      <c r="D68" s="6" t="s">
        <v>57</v>
      </c>
      <c r="E68" s="42" t="s">
        <v>50</v>
      </c>
      <c r="F68" s="43">
        <v>20</v>
      </c>
      <c r="G68" s="43">
        <v>0.6</v>
      </c>
      <c r="H68" s="43">
        <v>0.2</v>
      </c>
      <c r="I68" s="43">
        <v>9.8800000000000008</v>
      </c>
      <c r="J68" s="43">
        <v>45.98</v>
      </c>
      <c r="K68" s="44" t="s">
        <v>53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21.110000000000003</v>
      </c>
      <c r="H70" s="19">
        <f t="shared" ref="H70" si="31">SUM(H63:H69)</f>
        <v>29.49</v>
      </c>
      <c r="I70" s="19">
        <f t="shared" ref="I70" si="32">SUM(I63:I69)</f>
        <v>82.85</v>
      </c>
      <c r="J70" s="19">
        <f t="shared" ref="J70:L70" si="33">SUM(J63:J69)</f>
        <v>635.02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44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>
        <v>71</v>
      </c>
      <c r="L71" s="43"/>
    </row>
    <row r="72" spans="1:12" ht="15">
      <c r="A72" s="23"/>
      <c r="B72" s="15"/>
      <c r="C72" s="11"/>
      <c r="D72" s="7" t="s">
        <v>27</v>
      </c>
      <c r="E72" s="42" t="s">
        <v>77</v>
      </c>
      <c r="F72" s="43">
        <v>200</v>
      </c>
      <c r="G72" s="43">
        <v>1.58</v>
      </c>
      <c r="H72" s="43">
        <v>2.17</v>
      </c>
      <c r="I72" s="43">
        <v>7.57</v>
      </c>
      <c r="J72" s="43">
        <v>68.599999999999994</v>
      </c>
      <c r="K72" s="44">
        <v>101</v>
      </c>
      <c r="L72" s="43"/>
    </row>
    <row r="73" spans="1:12" ht="15">
      <c r="A73" s="23"/>
      <c r="B73" s="15"/>
      <c r="C73" s="11"/>
      <c r="D73" s="7" t="s">
        <v>28</v>
      </c>
      <c r="E73" s="42" t="s">
        <v>78</v>
      </c>
      <c r="F73" s="43">
        <v>200</v>
      </c>
      <c r="G73" s="43">
        <v>13.71</v>
      </c>
      <c r="H73" s="43">
        <v>12.88</v>
      </c>
      <c r="I73" s="43">
        <v>17.37</v>
      </c>
      <c r="J73" s="43">
        <v>240</v>
      </c>
      <c r="K73" s="44">
        <v>289</v>
      </c>
      <c r="L73" s="43"/>
    </row>
    <row r="74" spans="1:12" ht="15">
      <c r="A74" s="23"/>
      <c r="B74" s="15"/>
      <c r="C74" s="11"/>
      <c r="D74" s="7" t="s">
        <v>30</v>
      </c>
      <c r="E74" s="42" t="s">
        <v>56</v>
      </c>
      <c r="F74" s="43">
        <v>200</v>
      </c>
      <c r="G74" s="43">
        <v>1</v>
      </c>
      <c r="H74" s="43">
        <v>0</v>
      </c>
      <c r="I74" s="43">
        <v>20.2</v>
      </c>
      <c r="J74" s="43">
        <v>84.8</v>
      </c>
      <c r="K74" s="44">
        <v>389</v>
      </c>
      <c r="L74" s="43"/>
    </row>
    <row r="75" spans="1:12" ht="15">
      <c r="A75" s="23"/>
      <c r="B75" s="15"/>
      <c r="C75" s="11"/>
      <c r="D75" s="7" t="s">
        <v>79</v>
      </c>
      <c r="E75" s="42" t="s">
        <v>49</v>
      </c>
      <c r="F75" s="43">
        <v>50</v>
      </c>
      <c r="G75" s="43">
        <v>1.5</v>
      </c>
      <c r="H75" s="43">
        <v>0.37</v>
      </c>
      <c r="I75" s="43">
        <v>24.4</v>
      </c>
      <c r="J75" s="43">
        <v>104.4</v>
      </c>
      <c r="K75" s="44" t="s">
        <v>53</v>
      </c>
      <c r="L75" s="43"/>
    </row>
    <row r="76" spans="1:12" ht="15">
      <c r="A76" s="23"/>
      <c r="B76" s="15"/>
      <c r="C76" s="11"/>
      <c r="D76" s="7" t="s">
        <v>57</v>
      </c>
      <c r="E76" s="42" t="s">
        <v>50</v>
      </c>
      <c r="F76" s="43">
        <v>30</v>
      </c>
      <c r="G76" s="43">
        <v>0.9</v>
      </c>
      <c r="H76" s="43">
        <v>0.3</v>
      </c>
      <c r="I76" s="43">
        <v>14.82</v>
      </c>
      <c r="J76" s="43">
        <v>68.97</v>
      </c>
      <c r="K76" s="44" t="s">
        <v>53</v>
      </c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19.350000000000001</v>
      </c>
      <c r="H80" s="19">
        <f t="shared" ref="H80" si="35">SUM(H71:H79)</f>
        <v>15.840000000000002</v>
      </c>
      <c r="I80" s="19">
        <f t="shared" ref="I80" si="36">SUM(I71:I79)</f>
        <v>86.639999999999986</v>
      </c>
      <c r="J80" s="19">
        <f t="shared" ref="J80:L80" si="37">SUM(J71:J79)</f>
        <v>579.97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1310</v>
      </c>
      <c r="G81" s="32">
        <f t="shared" ref="G81" si="38">G70+G80</f>
        <v>40.460000000000008</v>
      </c>
      <c r="H81" s="32">
        <f t="shared" ref="H81" si="39">H70+H80</f>
        <v>45.33</v>
      </c>
      <c r="I81" s="32">
        <f t="shared" ref="I81" si="40">I70+I80</f>
        <v>169.48999999999998</v>
      </c>
      <c r="J81" s="32">
        <f t="shared" ref="J81:L81" si="41">J70+J80</f>
        <v>1214.99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26</v>
      </c>
      <c r="E82" s="39" t="s">
        <v>58</v>
      </c>
      <c r="F82" s="40">
        <v>60</v>
      </c>
      <c r="G82" s="40">
        <v>0.66</v>
      </c>
      <c r="H82" s="40">
        <v>0.12</v>
      </c>
      <c r="I82" s="40">
        <v>2.2799999999999998</v>
      </c>
      <c r="J82" s="40">
        <v>13.2</v>
      </c>
      <c r="K82" s="41">
        <v>71</v>
      </c>
      <c r="L82" s="40"/>
    </row>
    <row r="83" spans="1:12" ht="15">
      <c r="A83" s="23"/>
      <c r="B83" s="15"/>
      <c r="C83" s="11"/>
      <c r="D83" s="6" t="s">
        <v>21</v>
      </c>
      <c r="E83" s="42" t="s">
        <v>80</v>
      </c>
      <c r="F83" s="43">
        <v>150</v>
      </c>
      <c r="G83" s="43">
        <v>14.75</v>
      </c>
      <c r="H83" s="43">
        <v>19.399999999999999</v>
      </c>
      <c r="I83" s="43">
        <v>3</v>
      </c>
      <c r="J83" s="43">
        <v>316</v>
      </c>
      <c r="K83" s="44" t="s">
        <v>84</v>
      </c>
      <c r="L83" s="43"/>
    </row>
    <row r="84" spans="1:12" ht="1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0.13</v>
      </c>
      <c r="H84" s="43">
        <v>0.02</v>
      </c>
      <c r="I84" s="43">
        <v>15.2</v>
      </c>
      <c r="J84" s="43">
        <v>62</v>
      </c>
      <c r="K84" s="44">
        <v>377</v>
      </c>
      <c r="L84" s="43"/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1.2</v>
      </c>
      <c r="H85" s="43">
        <v>0.3</v>
      </c>
      <c r="I85" s="43">
        <v>19.5</v>
      </c>
      <c r="J85" s="43">
        <v>83.52</v>
      </c>
      <c r="K85" s="44" t="s">
        <v>53</v>
      </c>
      <c r="L85" s="43"/>
    </row>
    <row r="86" spans="1:12" ht="15">
      <c r="A86" s="23"/>
      <c r="B86" s="15"/>
      <c r="C86" s="11"/>
      <c r="D86" s="7" t="s">
        <v>24</v>
      </c>
      <c r="E86" s="42" t="s">
        <v>50</v>
      </c>
      <c r="F86" s="43">
        <v>20</v>
      </c>
      <c r="G86" s="43">
        <v>0.6</v>
      </c>
      <c r="H86" s="43">
        <v>0.2</v>
      </c>
      <c r="I86" s="43">
        <v>9.8800000000000008</v>
      </c>
      <c r="J86" s="43">
        <v>45.98</v>
      </c>
      <c r="K86" s="44" t="s">
        <v>53</v>
      </c>
      <c r="L86" s="43"/>
    </row>
    <row r="87" spans="1:12" ht="15">
      <c r="A87" s="23"/>
      <c r="B87" s="15"/>
      <c r="C87" s="11"/>
      <c r="D87" s="6" t="s">
        <v>83</v>
      </c>
      <c r="E87" s="42" t="s">
        <v>82</v>
      </c>
      <c r="F87" s="43">
        <v>30</v>
      </c>
      <c r="G87" s="43">
        <v>0.4</v>
      </c>
      <c r="H87" s="43">
        <v>0.8</v>
      </c>
      <c r="I87" s="43">
        <v>2.5</v>
      </c>
      <c r="J87" s="43">
        <v>25.5</v>
      </c>
      <c r="K87" s="44" t="s">
        <v>53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17.740000000000002</v>
      </c>
      <c r="H89" s="19">
        <f t="shared" ref="H89" si="43">SUM(H82:H88)</f>
        <v>20.84</v>
      </c>
      <c r="I89" s="19">
        <f t="shared" ref="I89" si="44">SUM(I82:I88)</f>
        <v>52.36</v>
      </c>
      <c r="J89" s="19">
        <f t="shared" ref="J89:L89" si="45">SUM(J82:J88)</f>
        <v>546.19999999999993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80</v>
      </c>
      <c r="G90" s="43">
        <v>0.72</v>
      </c>
      <c r="H90" s="43">
        <v>0.12</v>
      </c>
      <c r="I90" s="43">
        <v>2.2799999999999998</v>
      </c>
      <c r="J90" s="43">
        <v>13.6</v>
      </c>
      <c r="K90" s="44">
        <v>71</v>
      </c>
      <c r="L90" s="43"/>
    </row>
    <row r="91" spans="1:12" ht="1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1.61</v>
      </c>
      <c r="H91" s="43">
        <v>4.07</v>
      </c>
      <c r="I91" s="43">
        <v>9.58</v>
      </c>
      <c r="J91" s="43">
        <v>85.8</v>
      </c>
      <c r="K91" s="44">
        <v>96</v>
      </c>
      <c r="L91" s="43"/>
    </row>
    <row r="92" spans="1:12" ht="15">
      <c r="A92" s="23"/>
      <c r="B92" s="15"/>
      <c r="C92" s="11"/>
      <c r="D92" s="7" t="s">
        <v>29</v>
      </c>
      <c r="E92" s="42" t="s">
        <v>86</v>
      </c>
      <c r="F92" s="43">
        <v>150</v>
      </c>
      <c r="G92" s="43">
        <v>3.23</v>
      </c>
      <c r="H92" s="43">
        <v>4.22</v>
      </c>
      <c r="I92" s="43">
        <v>20.81</v>
      </c>
      <c r="J92" s="43">
        <v>134.25</v>
      </c>
      <c r="K92" s="44">
        <v>303</v>
      </c>
      <c r="L92" s="43"/>
    </row>
    <row r="93" spans="1:12" ht="15">
      <c r="A93" s="23"/>
      <c r="B93" s="15"/>
      <c r="C93" s="11"/>
      <c r="D93" s="7" t="s">
        <v>28</v>
      </c>
      <c r="E93" s="42" t="s">
        <v>87</v>
      </c>
      <c r="F93" s="43">
        <v>110</v>
      </c>
      <c r="G93" s="43">
        <v>16.739999999999998</v>
      </c>
      <c r="H93" s="43">
        <v>25.42</v>
      </c>
      <c r="I93" s="43">
        <v>5.62</v>
      </c>
      <c r="J93" s="43">
        <v>319</v>
      </c>
      <c r="K93" s="44">
        <v>423</v>
      </c>
      <c r="L93" s="43"/>
    </row>
    <row r="94" spans="1:12" ht="1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5.8</v>
      </c>
      <c r="H94" s="43">
        <v>5</v>
      </c>
      <c r="I94" s="43">
        <v>8</v>
      </c>
      <c r="J94" s="43">
        <v>100</v>
      </c>
      <c r="K94" s="44">
        <v>386</v>
      </c>
      <c r="L94" s="43"/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50</v>
      </c>
      <c r="G95" s="43">
        <v>1.5</v>
      </c>
      <c r="H95" s="43">
        <v>0.37</v>
      </c>
      <c r="I95" s="43">
        <v>24.4</v>
      </c>
      <c r="J95" s="43">
        <v>104.4</v>
      </c>
      <c r="K95" s="44" t="s">
        <v>53</v>
      </c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0.9</v>
      </c>
      <c r="H96" s="43">
        <v>0.3</v>
      </c>
      <c r="I96" s="43">
        <v>14.82</v>
      </c>
      <c r="J96" s="43">
        <v>68.97</v>
      </c>
      <c r="K96" s="44" t="s">
        <v>53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30.499999999999996</v>
      </c>
      <c r="H99" s="19">
        <f t="shared" ref="H99" si="47">SUM(H90:H98)</f>
        <v>39.499999999999993</v>
      </c>
      <c r="I99" s="19">
        <f t="shared" ref="I99" si="48">SUM(I90:I98)</f>
        <v>85.509999999999991</v>
      </c>
      <c r="J99" s="19">
        <f t="shared" ref="J99:L99" si="49">SUM(J90:J98)</f>
        <v>826.02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1320</v>
      </c>
      <c r="G100" s="32">
        <f t="shared" ref="G100" si="50">G89+G99</f>
        <v>48.239999999999995</v>
      </c>
      <c r="H100" s="32">
        <f t="shared" ref="H100" si="51">H89+H99</f>
        <v>60.339999999999989</v>
      </c>
      <c r="I100" s="32">
        <f t="shared" ref="I100" si="52">I89+I99</f>
        <v>137.87</v>
      </c>
      <c r="J100" s="32">
        <f t="shared" ref="J100:L100" si="53">J89+J99</f>
        <v>1372.2199999999998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43</v>
      </c>
      <c r="E101" s="39" t="s">
        <v>89</v>
      </c>
      <c r="F101" s="40" t="s">
        <v>93</v>
      </c>
      <c r="G101" s="40">
        <v>2.36</v>
      </c>
      <c r="H101" s="40">
        <v>7.49</v>
      </c>
      <c r="I101" s="40">
        <v>14.89</v>
      </c>
      <c r="J101" s="40">
        <v>136</v>
      </c>
      <c r="K101" s="41">
        <v>1</v>
      </c>
      <c r="L101" s="40"/>
    </row>
    <row r="102" spans="1:12" ht="25.5">
      <c r="A102" s="23"/>
      <c r="B102" s="15"/>
      <c r="C102" s="11"/>
      <c r="D102" s="6" t="s">
        <v>21</v>
      </c>
      <c r="E102" s="42" t="s">
        <v>90</v>
      </c>
      <c r="F102" s="43">
        <v>180</v>
      </c>
      <c r="G102" s="43">
        <v>4.17</v>
      </c>
      <c r="H102" s="43">
        <v>8.77</v>
      </c>
      <c r="I102" s="43">
        <v>35.5</v>
      </c>
      <c r="J102" s="43">
        <v>238.09</v>
      </c>
      <c r="K102" s="44">
        <v>182</v>
      </c>
      <c r="L102" s="43"/>
    </row>
    <row r="103" spans="1:12" ht="15">
      <c r="A103" s="23"/>
      <c r="B103" s="15"/>
      <c r="C103" s="11"/>
      <c r="D103" s="7" t="s">
        <v>24</v>
      </c>
      <c r="E103" s="42" t="s">
        <v>40</v>
      </c>
      <c r="F103" s="43">
        <v>100</v>
      </c>
      <c r="G103" s="43">
        <v>0.4</v>
      </c>
      <c r="H103" s="43">
        <v>0.4</v>
      </c>
      <c r="I103" s="43">
        <v>9.8000000000000007</v>
      </c>
      <c r="J103" s="43">
        <v>47</v>
      </c>
      <c r="K103" s="44">
        <v>338</v>
      </c>
      <c r="L103" s="43"/>
    </row>
    <row r="104" spans="1:12" ht="15">
      <c r="A104" s="23"/>
      <c r="B104" s="15"/>
      <c r="C104" s="11"/>
      <c r="D104" s="7" t="s">
        <v>22</v>
      </c>
      <c r="E104" s="42" t="s">
        <v>91</v>
      </c>
      <c r="F104" s="43">
        <v>200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>
        <v>376</v>
      </c>
      <c r="L104" s="43"/>
    </row>
    <row r="105" spans="1:12" ht="15">
      <c r="A105" s="23"/>
      <c r="B105" s="15"/>
      <c r="C105" s="11"/>
      <c r="D105" s="7" t="s">
        <v>57</v>
      </c>
      <c r="E105" s="42" t="s">
        <v>50</v>
      </c>
      <c r="F105" s="43">
        <v>20</v>
      </c>
      <c r="G105" s="43">
        <v>0.6</v>
      </c>
      <c r="H105" s="43">
        <v>0.2</v>
      </c>
      <c r="I105" s="43">
        <v>9.8800000000000008</v>
      </c>
      <c r="J105" s="43">
        <v>45.98</v>
      </c>
      <c r="K105" s="44" t="s">
        <v>53</v>
      </c>
      <c r="L105" s="43"/>
    </row>
    <row r="106" spans="1:12" ht="15">
      <c r="A106" s="23"/>
      <c r="B106" s="15"/>
      <c r="C106" s="11"/>
      <c r="D106" s="6" t="s">
        <v>94</v>
      </c>
      <c r="E106" s="42" t="s">
        <v>92</v>
      </c>
      <c r="F106" s="43">
        <v>50</v>
      </c>
      <c r="G106" s="43">
        <v>2.5</v>
      </c>
      <c r="H106" s="43">
        <v>1.5</v>
      </c>
      <c r="I106" s="43">
        <v>19.43</v>
      </c>
      <c r="J106" s="43">
        <v>125</v>
      </c>
      <c r="K106" s="44">
        <v>442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10.1</v>
      </c>
      <c r="H108" s="19">
        <f t="shared" si="54"/>
        <v>18.379999999999995</v>
      </c>
      <c r="I108" s="19">
        <f t="shared" si="54"/>
        <v>104.5</v>
      </c>
      <c r="J108" s="19">
        <f t="shared" si="54"/>
        <v>652.07000000000005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44</v>
      </c>
      <c r="F109" s="43">
        <v>80</v>
      </c>
      <c r="G109" s="43">
        <v>0.72</v>
      </c>
      <c r="H109" s="43">
        <v>0.12</v>
      </c>
      <c r="I109" s="43">
        <v>2.2799999999999998</v>
      </c>
      <c r="J109" s="43">
        <v>13.6</v>
      </c>
      <c r="K109" s="44">
        <v>71</v>
      </c>
      <c r="L109" s="43"/>
    </row>
    <row r="110" spans="1:12" ht="15">
      <c r="A110" s="23"/>
      <c r="B110" s="15"/>
      <c r="C110" s="11"/>
      <c r="D110" s="7" t="s">
        <v>27</v>
      </c>
      <c r="E110" s="42" t="s">
        <v>95</v>
      </c>
      <c r="F110" s="43">
        <v>200</v>
      </c>
      <c r="G110" s="43">
        <v>4.3899999999999997</v>
      </c>
      <c r="H110" s="43">
        <v>4.22</v>
      </c>
      <c r="I110" s="43">
        <v>13.23</v>
      </c>
      <c r="J110" s="43">
        <v>118.6</v>
      </c>
      <c r="K110" s="44">
        <v>102</v>
      </c>
      <c r="L110" s="43"/>
    </row>
    <row r="111" spans="1:12" ht="15">
      <c r="A111" s="23"/>
      <c r="B111" s="15"/>
      <c r="C111" s="11"/>
      <c r="D111" s="7" t="s">
        <v>29</v>
      </c>
      <c r="E111" s="42" t="s">
        <v>96</v>
      </c>
      <c r="F111" s="43">
        <v>150</v>
      </c>
      <c r="G111" s="43">
        <v>4</v>
      </c>
      <c r="H111" s="43">
        <v>4.24</v>
      </c>
      <c r="I111" s="43">
        <v>24.56</v>
      </c>
      <c r="J111" s="43">
        <v>152.4</v>
      </c>
      <c r="K111" s="44">
        <v>303</v>
      </c>
      <c r="L111" s="43"/>
    </row>
    <row r="112" spans="1:12" ht="15">
      <c r="A112" s="23"/>
      <c r="B112" s="15"/>
      <c r="C112" s="11"/>
      <c r="D112" s="7" t="s">
        <v>28</v>
      </c>
      <c r="E112" s="42" t="s">
        <v>97</v>
      </c>
      <c r="F112" s="43">
        <v>120</v>
      </c>
      <c r="G112" s="43">
        <v>17.46</v>
      </c>
      <c r="H112" s="43">
        <v>20.149999999999999</v>
      </c>
      <c r="I112" s="43">
        <v>3.47</v>
      </c>
      <c r="J112" s="43">
        <v>265.2</v>
      </c>
      <c r="K112" s="44">
        <v>221</v>
      </c>
      <c r="L112" s="43"/>
    </row>
    <row r="113" spans="1:12" ht="1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4.08</v>
      </c>
      <c r="H113" s="43">
        <v>3.54</v>
      </c>
      <c r="I113" s="43">
        <v>17.579999999999998</v>
      </c>
      <c r="J113" s="43">
        <v>118.6</v>
      </c>
      <c r="K113" s="44">
        <v>382</v>
      </c>
      <c r="L113" s="43"/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50</v>
      </c>
      <c r="G114" s="43">
        <v>1.5</v>
      </c>
      <c r="H114" s="43">
        <v>0.37</v>
      </c>
      <c r="I114" s="43">
        <v>24.4</v>
      </c>
      <c r="J114" s="43">
        <v>104.4</v>
      </c>
      <c r="K114" s="44" t="s">
        <v>53</v>
      </c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0.9</v>
      </c>
      <c r="H115" s="43">
        <v>0.3</v>
      </c>
      <c r="I115" s="43">
        <v>14.82</v>
      </c>
      <c r="J115" s="43">
        <v>68.97</v>
      </c>
      <c r="K115" s="44" t="s">
        <v>53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33.049999999999997</v>
      </c>
      <c r="H118" s="19">
        <f t="shared" si="56"/>
        <v>32.939999999999991</v>
      </c>
      <c r="I118" s="19">
        <f t="shared" si="56"/>
        <v>100.34</v>
      </c>
      <c r="J118" s="19">
        <f t="shared" si="56"/>
        <v>841.77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1380</v>
      </c>
      <c r="G119" s="32">
        <f t="shared" ref="G119" si="58">G108+G118</f>
        <v>43.15</v>
      </c>
      <c r="H119" s="32">
        <f t="shared" ref="H119" si="59">H108+H118</f>
        <v>51.319999999999986</v>
      </c>
      <c r="I119" s="32">
        <f t="shared" ref="I119" si="60">I108+I118</f>
        <v>204.84</v>
      </c>
      <c r="J119" s="32">
        <f t="shared" ref="J119:L119" si="61">J108+J118</f>
        <v>1493.8400000000001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26</v>
      </c>
      <c r="E120" s="39" t="s">
        <v>98</v>
      </c>
      <c r="F120" s="40">
        <v>60</v>
      </c>
      <c r="G120" s="40">
        <v>1.2</v>
      </c>
      <c r="H120" s="40">
        <v>0.2</v>
      </c>
      <c r="I120" s="40">
        <v>6.1</v>
      </c>
      <c r="J120" s="40">
        <v>31.3</v>
      </c>
      <c r="K120" s="41" t="s">
        <v>102</v>
      </c>
      <c r="L120" s="40"/>
    </row>
    <row r="121" spans="1:12" ht="15">
      <c r="A121" s="14"/>
      <c r="B121" s="15"/>
      <c r="C121" s="11"/>
      <c r="D121" s="6" t="s">
        <v>28</v>
      </c>
      <c r="E121" s="42" t="s">
        <v>99</v>
      </c>
      <c r="F121" s="43">
        <v>100</v>
      </c>
      <c r="G121" s="43">
        <v>9.75</v>
      </c>
      <c r="H121" s="43">
        <v>4.95</v>
      </c>
      <c r="I121" s="43">
        <v>3.8</v>
      </c>
      <c r="J121" s="43">
        <v>105</v>
      </c>
      <c r="K121" s="44">
        <v>229</v>
      </c>
      <c r="L121" s="43"/>
    </row>
    <row r="122" spans="1:12" ht="15">
      <c r="A122" s="14"/>
      <c r="B122" s="15"/>
      <c r="C122" s="11"/>
      <c r="D122" s="7" t="s">
        <v>29</v>
      </c>
      <c r="E122" s="42" t="s">
        <v>100</v>
      </c>
      <c r="F122" s="43">
        <v>150</v>
      </c>
      <c r="G122" s="43">
        <v>2.98</v>
      </c>
      <c r="H122" s="43">
        <v>5.84</v>
      </c>
      <c r="I122" s="43">
        <v>20.65</v>
      </c>
      <c r="J122" s="43">
        <v>155</v>
      </c>
      <c r="K122" s="44">
        <v>125</v>
      </c>
      <c r="L122" s="43"/>
    </row>
    <row r="123" spans="1:12" ht="15">
      <c r="A123" s="14"/>
      <c r="B123" s="15"/>
      <c r="C123" s="11"/>
      <c r="D123" s="7" t="s">
        <v>30</v>
      </c>
      <c r="E123" s="42" t="s">
        <v>62</v>
      </c>
      <c r="F123" s="43">
        <v>200</v>
      </c>
      <c r="G123" s="43">
        <v>0.16</v>
      </c>
      <c r="H123" s="43">
        <v>0.16</v>
      </c>
      <c r="I123" s="43">
        <v>27.88</v>
      </c>
      <c r="J123" s="43">
        <v>114.6</v>
      </c>
      <c r="K123" s="44">
        <v>342</v>
      </c>
      <c r="L123" s="43"/>
    </row>
    <row r="124" spans="1:12" ht="15">
      <c r="A124" s="14"/>
      <c r="B124" s="15"/>
      <c r="C124" s="11"/>
      <c r="D124" s="7" t="s">
        <v>101</v>
      </c>
      <c r="E124" s="42" t="s">
        <v>49</v>
      </c>
      <c r="F124" s="43">
        <v>30</v>
      </c>
      <c r="G124" s="43">
        <v>0.9</v>
      </c>
      <c r="H124" s="43">
        <v>0.22</v>
      </c>
      <c r="I124" s="43">
        <v>14.625</v>
      </c>
      <c r="J124" s="43">
        <v>62.64</v>
      </c>
      <c r="K124" s="44" t="s">
        <v>53</v>
      </c>
      <c r="L124" s="43"/>
    </row>
    <row r="125" spans="1:12" ht="15">
      <c r="A125" s="14"/>
      <c r="B125" s="15"/>
      <c r="C125" s="11"/>
      <c r="D125" s="6" t="s">
        <v>57</v>
      </c>
      <c r="E125" s="42" t="s">
        <v>50</v>
      </c>
      <c r="F125" s="43">
        <v>20</v>
      </c>
      <c r="G125" s="43">
        <v>0.6</v>
      </c>
      <c r="H125" s="43">
        <v>0.2</v>
      </c>
      <c r="I125" s="43">
        <v>9.8800000000000008</v>
      </c>
      <c r="J125" s="43">
        <v>45.98</v>
      </c>
      <c r="K125" s="44" t="s">
        <v>53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15.59</v>
      </c>
      <c r="H127" s="19">
        <f t="shared" si="62"/>
        <v>11.57</v>
      </c>
      <c r="I127" s="19">
        <f t="shared" si="62"/>
        <v>82.934999999999988</v>
      </c>
      <c r="J127" s="19">
        <f t="shared" si="62"/>
        <v>514.52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80</v>
      </c>
      <c r="G128" s="43">
        <v>0.72</v>
      </c>
      <c r="H128" s="43">
        <v>0.12</v>
      </c>
      <c r="I128" s="43">
        <v>2.2799999999999998</v>
      </c>
      <c r="J128" s="43">
        <v>13.6</v>
      </c>
      <c r="K128" s="44">
        <v>71</v>
      </c>
      <c r="L128" s="43"/>
    </row>
    <row r="129" spans="1:12" ht="15">
      <c r="A129" s="14"/>
      <c r="B129" s="15"/>
      <c r="C129" s="11"/>
      <c r="D129" s="7" t="s">
        <v>27</v>
      </c>
      <c r="E129" s="42" t="s">
        <v>103</v>
      </c>
      <c r="F129" s="43">
        <v>200</v>
      </c>
      <c r="G129" s="43">
        <v>1.75</v>
      </c>
      <c r="H129" s="43">
        <v>2.2200000000000002</v>
      </c>
      <c r="I129" s="43">
        <v>12.31</v>
      </c>
      <c r="J129" s="43">
        <v>84.8</v>
      </c>
      <c r="K129" s="44">
        <v>104</v>
      </c>
      <c r="L129" s="43"/>
    </row>
    <row r="130" spans="1:12" ht="15">
      <c r="A130" s="14"/>
      <c r="B130" s="15"/>
      <c r="C130" s="11"/>
      <c r="D130" s="7" t="s">
        <v>28</v>
      </c>
      <c r="E130" s="42" t="s">
        <v>54</v>
      </c>
      <c r="F130" s="43">
        <v>180</v>
      </c>
      <c r="G130" s="43">
        <v>16.2</v>
      </c>
      <c r="H130" s="43">
        <v>18.899999999999999</v>
      </c>
      <c r="I130" s="43">
        <v>16.579999999999998</v>
      </c>
      <c r="J130" s="43">
        <v>295</v>
      </c>
      <c r="K130" s="44">
        <v>259</v>
      </c>
      <c r="L130" s="43"/>
    </row>
    <row r="131" spans="1:12" ht="15">
      <c r="A131" s="14"/>
      <c r="B131" s="15"/>
      <c r="C131" s="11"/>
      <c r="D131" s="7" t="s">
        <v>30</v>
      </c>
      <c r="E131" s="42" t="s">
        <v>88</v>
      </c>
      <c r="F131" s="43">
        <v>200</v>
      </c>
      <c r="G131" s="43">
        <v>5.8</v>
      </c>
      <c r="H131" s="43">
        <v>5</v>
      </c>
      <c r="I131" s="43">
        <v>8</v>
      </c>
      <c r="J131" s="43">
        <v>100</v>
      </c>
      <c r="K131" s="44">
        <v>386</v>
      </c>
      <c r="L131" s="43"/>
    </row>
    <row r="132" spans="1:12" ht="15">
      <c r="A132" s="14"/>
      <c r="B132" s="15"/>
      <c r="C132" s="11"/>
      <c r="D132" s="7" t="s">
        <v>31</v>
      </c>
      <c r="E132" s="42" t="s">
        <v>49</v>
      </c>
      <c r="F132" s="43">
        <v>50</v>
      </c>
      <c r="G132" s="43">
        <v>1.5</v>
      </c>
      <c r="H132" s="43">
        <v>0.37</v>
      </c>
      <c r="I132" s="43">
        <v>24.4</v>
      </c>
      <c r="J132" s="43">
        <v>104.4</v>
      </c>
      <c r="K132" s="44" t="s">
        <v>53</v>
      </c>
      <c r="L132" s="43"/>
    </row>
    <row r="133" spans="1:12" ht="15">
      <c r="A133" s="14"/>
      <c r="B133" s="15"/>
      <c r="C133" s="11"/>
      <c r="D133" s="7" t="s">
        <v>57</v>
      </c>
      <c r="E133" s="42" t="s">
        <v>50</v>
      </c>
      <c r="F133" s="43">
        <v>30</v>
      </c>
      <c r="G133" s="43">
        <v>0.9</v>
      </c>
      <c r="H133" s="43">
        <v>0.3</v>
      </c>
      <c r="I133" s="43">
        <v>14.82</v>
      </c>
      <c r="J133" s="43">
        <v>68.97</v>
      </c>
      <c r="K133" s="44" t="s">
        <v>53</v>
      </c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26.869999999999997</v>
      </c>
      <c r="H137" s="19">
        <f t="shared" si="64"/>
        <v>26.91</v>
      </c>
      <c r="I137" s="19">
        <f t="shared" si="64"/>
        <v>78.39</v>
      </c>
      <c r="J137" s="19">
        <f t="shared" si="64"/>
        <v>666.77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1300</v>
      </c>
      <c r="G138" s="32">
        <f t="shared" ref="G138" si="66">G127+G137</f>
        <v>42.459999999999994</v>
      </c>
      <c r="H138" s="32">
        <f t="shared" ref="H138" si="67">H127+H137</f>
        <v>38.480000000000004</v>
      </c>
      <c r="I138" s="32">
        <f t="shared" ref="I138" si="68">I127+I137</f>
        <v>161.32499999999999</v>
      </c>
      <c r="J138" s="32">
        <f t="shared" ref="J138:L138" si="69">J127+J137</f>
        <v>1181.29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60</v>
      </c>
      <c r="G139" s="40">
        <v>0.42</v>
      </c>
      <c r="H139" s="40">
        <v>0.06</v>
      </c>
      <c r="I139" s="40">
        <v>1.1399999999999999</v>
      </c>
      <c r="J139" s="40">
        <v>7.2</v>
      </c>
      <c r="K139" s="41">
        <v>71</v>
      </c>
      <c r="L139" s="40"/>
    </row>
    <row r="140" spans="1:12" ht="15">
      <c r="A140" s="23"/>
      <c r="B140" s="15"/>
      <c r="C140" s="11"/>
      <c r="D140" s="6" t="s">
        <v>28</v>
      </c>
      <c r="E140" s="42" t="s">
        <v>104</v>
      </c>
      <c r="F140" s="43">
        <v>110</v>
      </c>
      <c r="G140" s="43">
        <v>16.739999999999998</v>
      </c>
      <c r="H140" s="43">
        <v>25.42</v>
      </c>
      <c r="I140" s="43">
        <v>5.62</v>
      </c>
      <c r="J140" s="43">
        <v>319</v>
      </c>
      <c r="K140" s="44">
        <v>423</v>
      </c>
      <c r="L140" s="43"/>
    </row>
    <row r="141" spans="1:12" ht="15">
      <c r="A141" s="23"/>
      <c r="B141" s="15"/>
      <c r="C141" s="11"/>
      <c r="D141" s="7" t="s">
        <v>29</v>
      </c>
      <c r="E141" s="42" t="s">
        <v>105</v>
      </c>
      <c r="F141" s="43">
        <v>150</v>
      </c>
      <c r="G141" s="43">
        <v>8.6</v>
      </c>
      <c r="H141" s="43">
        <v>6.09</v>
      </c>
      <c r="I141" s="43">
        <v>38.64</v>
      </c>
      <c r="J141" s="43">
        <v>243.75</v>
      </c>
      <c r="K141" s="44">
        <v>302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106</v>
      </c>
      <c r="F142" s="43">
        <v>200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>
        <v>376</v>
      </c>
      <c r="L142" s="43"/>
    </row>
    <row r="143" spans="1:12" ht="15">
      <c r="A143" s="23"/>
      <c r="B143" s="15"/>
      <c r="C143" s="11"/>
      <c r="D143" s="7" t="s">
        <v>107</v>
      </c>
      <c r="E143" s="42" t="s">
        <v>49</v>
      </c>
      <c r="F143" s="43">
        <v>30</v>
      </c>
      <c r="G143" s="43">
        <v>0.9</v>
      </c>
      <c r="H143" s="43">
        <v>0.22</v>
      </c>
      <c r="I143" s="43">
        <v>14.625</v>
      </c>
      <c r="J143" s="43">
        <v>62.64</v>
      </c>
      <c r="K143" s="44" t="s">
        <v>53</v>
      </c>
      <c r="L143" s="43"/>
    </row>
    <row r="144" spans="1:12" ht="15">
      <c r="A144" s="23"/>
      <c r="B144" s="15"/>
      <c r="C144" s="11"/>
      <c r="D144" s="6" t="s">
        <v>57</v>
      </c>
      <c r="E144" s="42" t="s">
        <v>50</v>
      </c>
      <c r="F144" s="43">
        <v>20</v>
      </c>
      <c r="G144" s="43">
        <v>0.6</v>
      </c>
      <c r="H144" s="43">
        <v>0.2</v>
      </c>
      <c r="I144" s="43">
        <v>9.8800000000000008</v>
      </c>
      <c r="J144" s="43">
        <v>45.98</v>
      </c>
      <c r="K144" s="44" t="s">
        <v>53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27.33</v>
      </c>
      <c r="H146" s="19">
        <f t="shared" si="70"/>
        <v>32.01</v>
      </c>
      <c r="I146" s="19">
        <f t="shared" si="70"/>
        <v>84.905000000000001</v>
      </c>
      <c r="J146" s="19">
        <f t="shared" si="70"/>
        <v>738.57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0.9</v>
      </c>
      <c r="H147" s="43">
        <v>2.77</v>
      </c>
      <c r="I147" s="43">
        <v>4.4400000000000004</v>
      </c>
      <c r="J147" s="43">
        <v>46.8</v>
      </c>
      <c r="K147" s="44" t="s">
        <v>75</v>
      </c>
      <c r="L147" s="43"/>
    </row>
    <row r="148" spans="1:12" ht="15">
      <c r="A148" s="23"/>
      <c r="B148" s="15"/>
      <c r="C148" s="11"/>
      <c r="D148" s="7" t="s">
        <v>27</v>
      </c>
      <c r="E148" s="42" t="s">
        <v>108</v>
      </c>
      <c r="F148" s="43">
        <v>200</v>
      </c>
      <c r="G148" s="43">
        <v>8.3800000000000008</v>
      </c>
      <c r="H148" s="43">
        <v>2.6</v>
      </c>
      <c r="I148" s="43">
        <v>14.6</v>
      </c>
      <c r="J148" s="43">
        <v>118.3</v>
      </c>
      <c r="K148" s="44" t="s">
        <v>110</v>
      </c>
      <c r="L148" s="43"/>
    </row>
    <row r="149" spans="1:12" ht="15">
      <c r="A149" s="23"/>
      <c r="B149" s="15"/>
      <c r="C149" s="11"/>
      <c r="D149" s="7" t="s">
        <v>29</v>
      </c>
      <c r="E149" s="42" t="s">
        <v>86</v>
      </c>
      <c r="F149" s="43">
        <v>150</v>
      </c>
      <c r="G149" s="43">
        <v>3.23</v>
      </c>
      <c r="H149" s="43">
        <v>4.22</v>
      </c>
      <c r="I149" s="43">
        <v>20.81</v>
      </c>
      <c r="J149" s="43">
        <v>134.25</v>
      </c>
      <c r="K149" s="44">
        <v>303</v>
      </c>
      <c r="L149" s="43"/>
    </row>
    <row r="150" spans="1:12" ht="15">
      <c r="A150" s="23"/>
      <c r="B150" s="15"/>
      <c r="C150" s="11"/>
      <c r="D150" s="7" t="s">
        <v>28</v>
      </c>
      <c r="E150" s="42" t="s">
        <v>109</v>
      </c>
      <c r="F150" s="43">
        <v>110</v>
      </c>
      <c r="G150" s="43">
        <v>7.83</v>
      </c>
      <c r="H150" s="43">
        <v>8.75</v>
      </c>
      <c r="I150" s="43">
        <v>10.25</v>
      </c>
      <c r="J150" s="43">
        <v>151</v>
      </c>
      <c r="K150" s="44">
        <v>278</v>
      </c>
      <c r="L150" s="43"/>
    </row>
    <row r="151" spans="1:12" ht="1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0.31</v>
      </c>
      <c r="H151" s="43">
        <v>0</v>
      </c>
      <c r="I151" s="43">
        <v>39.4</v>
      </c>
      <c r="J151" s="43">
        <v>160</v>
      </c>
      <c r="K151" s="44">
        <v>389</v>
      </c>
      <c r="L151" s="43"/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50</v>
      </c>
      <c r="G152" s="43">
        <v>1.5</v>
      </c>
      <c r="H152" s="43">
        <v>0.37</v>
      </c>
      <c r="I152" s="43">
        <v>24.4</v>
      </c>
      <c r="J152" s="43">
        <v>104.4</v>
      </c>
      <c r="K152" s="44" t="s">
        <v>53</v>
      </c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0.9</v>
      </c>
      <c r="H153" s="43">
        <v>0.3</v>
      </c>
      <c r="I153" s="43">
        <v>14.82</v>
      </c>
      <c r="J153" s="43">
        <v>68.97</v>
      </c>
      <c r="K153" s="44" t="s">
        <v>53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23.05</v>
      </c>
      <c r="H156" s="19">
        <f t="shared" si="72"/>
        <v>19.010000000000002</v>
      </c>
      <c r="I156" s="19">
        <f t="shared" si="72"/>
        <v>128.72</v>
      </c>
      <c r="J156" s="19">
        <f t="shared" si="72"/>
        <v>783.72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1370</v>
      </c>
      <c r="G157" s="32">
        <f t="shared" ref="G157" si="74">G146+G156</f>
        <v>50.379999999999995</v>
      </c>
      <c r="H157" s="32">
        <f t="shared" ref="H157" si="75">H146+H156</f>
        <v>51.019999999999996</v>
      </c>
      <c r="I157" s="32">
        <f t="shared" ref="I157" si="76">I146+I156</f>
        <v>213.625</v>
      </c>
      <c r="J157" s="32">
        <f t="shared" ref="J157:L157" si="77">J146+J156</f>
        <v>1522.29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26</v>
      </c>
      <c r="E158" s="39" t="s">
        <v>58</v>
      </c>
      <c r="F158" s="40">
        <v>60</v>
      </c>
      <c r="G158" s="40">
        <v>0.66</v>
      </c>
      <c r="H158" s="40">
        <v>0.12</v>
      </c>
      <c r="I158" s="40">
        <v>2.2799999999999998</v>
      </c>
      <c r="J158" s="40">
        <v>13.2</v>
      </c>
      <c r="K158" s="41">
        <v>71</v>
      </c>
      <c r="L158" s="40"/>
    </row>
    <row r="159" spans="1:12" ht="15">
      <c r="A159" s="23"/>
      <c r="B159" s="15"/>
      <c r="C159" s="11"/>
      <c r="D159" s="6" t="s">
        <v>28</v>
      </c>
      <c r="E159" s="42" t="s">
        <v>46</v>
      </c>
      <c r="F159" s="43">
        <v>100</v>
      </c>
      <c r="G159" s="43">
        <v>10.91</v>
      </c>
      <c r="H159" s="43">
        <v>10.5</v>
      </c>
      <c r="I159" s="43">
        <v>2.91</v>
      </c>
      <c r="J159" s="43">
        <v>150</v>
      </c>
      <c r="K159" s="44" t="s">
        <v>52</v>
      </c>
      <c r="L159" s="43"/>
    </row>
    <row r="160" spans="1:12" ht="15">
      <c r="A160" s="23"/>
      <c r="B160" s="15"/>
      <c r="C160" s="11"/>
      <c r="D160" s="7" t="s">
        <v>29</v>
      </c>
      <c r="E160" s="42" t="s">
        <v>60</v>
      </c>
      <c r="F160" s="43">
        <v>150</v>
      </c>
      <c r="G160" s="43">
        <v>5.4</v>
      </c>
      <c r="H160" s="43">
        <v>4.9000000000000004</v>
      </c>
      <c r="I160" s="43">
        <v>32.799999999999997</v>
      </c>
      <c r="J160" s="43">
        <v>196.8</v>
      </c>
      <c r="K160" s="44" t="s">
        <v>63</v>
      </c>
      <c r="L160" s="43"/>
    </row>
    <row r="161" spans="1:12" ht="15">
      <c r="A161" s="23"/>
      <c r="B161" s="15"/>
      <c r="C161" s="11"/>
      <c r="D161" s="7" t="s">
        <v>30</v>
      </c>
      <c r="E161" s="42" t="s">
        <v>111</v>
      </c>
      <c r="F161" s="43">
        <v>200</v>
      </c>
      <c r="G161" s="43">
        <v>2</v>
      </c>
      <c r="H161" s="43">
        <v>0.2</v>
      </c>
      <c r="I161" s="43">
        <v>5.8</v>
      </c>
      <c r="J161" s="43">
        <v>33</v>
      </c>
      <c r="K161" s="44">
        <v>389</v>
      </c>
      <c r="L161" s="43"/>
    </row>
    <row r="162" spans="1:12" ht="15">
      <c r="A162" s="23"/>
      <c r="B162" s="15"/>
      <c r="C162" s="11"/>
      <c r="D162" s="7" t="s">
        <v>101</v>
      </c>
      <c r="E162" s="42" t="s">
        <v>49</v>
      </c>
      <c r="F162" s="43">
        <v>30</v>
      </c>
      <c r="G162" s="43">
        <v>0.9</v>
      </c>
      <c r="H162" s="43">
        <v>0.22</v>
      </c>
      <c r="I162" s="43">
        <v>14.625</v>
      </c>
      <c r="J162" s="43">
        <v>62.64</v>
      </c>
      <c r="K162" s="44" t="s">
        <v>53</v>
      </c>
      <c r="L162" s="43"/>
    </row>
    <row r="163" spans="1:12" ht="15">
      <c r="A163" s="23"/>
      <c r="B163" s="15"/>
      <c r="C163" s="11"/>
      <c r="D163" s="6" t="s">
        <v>57</v>
      </c>
      <c r="E163" s="42" t="s">
        <v>50</v>
      </c>
      <c r="F163" s="43">
        <v>20</v>
      </c>
      <c r="G163" s="43">
        <v>0.6</v>
      </c>
      <c r="H163" s="43">
        <v>0.2</v>
      </c>
      <c r="I163" s="43">
        <v>9.8800000000000008</v>
      </c>
      <c r="J163" s="43">
        <v>45.98</v>
      </c>
      <c r="K163" s="44" t="s">
        <v>53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20.47</v>
      </c>
      <c r="H165" s="19">
        <f t="shared" si="78"/>
        <v>16.14</v>
      </c>
      <c r="I165" s="19">
        <f t="shared" si="78"/>
        <v>68.294999999999987</v>
      </c>
      <c r="J165" s="19">
        <f t="shared" si="78"/>
        <v>501.62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7.2</v>
      </c>
      <c r="K166" s="44">
        <v>71</v>
      </c>
      <c r="L166" s="43"/>
    </row>
    <row r="167" spans="1:12" ht="25.5">
      <c r="A167" s="23"/>
      <c r="B167" s="15"/>
      <c r="C167" s="11"/>
      <c r="D167" s="7" t="s">
        <v>27</v>
      </c>
      <c r="E167" s="42" t="s">
        <v>45</v>
      </c>
      <c r="F167" s="43">
        <v>200</v>
      </c>
      <c r="G167" s="43">
        <v>1.7</v>
      </c>
      <c r="H167" s="43">
        <v>4.26</v>
      </c>
      <c r="I167" s="43">
        <v>9.68</v>
      </c>
      <c r="J167" s="43">
        <v>90.24</v>
      </c>
      <c r="K167" s="44" t="s">
        <v>51</v>
      </c>
      <c r="L167" s="43"/>
    </row>
    <row r="168" spans="1:12" ht="15">
      <c r="A168" s="23"/>
      <c r="B168" s="15"/>
      <c r="C168" s="11"/>
      <c r="D168" s="7" t="s">
        <v>28</v>
      </c>
      <c r="E168" s="42" t="s">
        <v>65</v>
      </c>
      <c r="F168" s="43">
        <v>200</v>
      </c>
      <c r="G168" s="43">
        <v>16.940000000000001</v>
      </c>
      <c r="H168" s="43">
        <v>10.47</v>
      </c>
      <c r="I168" s="43">
        <v>35.729999999999997</v>
      </c>
      <c r="J168" s="43">
        <v>305.32</v>
      </c>
      <c r="K168" s="44">
        <v>291</v>
      </c>
      <c r="L168" s="43"/>
    </row>
    <row r="169" spans="1:12" ht="15">
      <c r="A169" s="23"/>
      <c r="B169" s="15"/>
      <c r="C169" s="11"/>
      <c r="D169" s="7" t="s">
        <v>30</v>
      </c>
      <c r="E169" s="42" t="s">
        <v>41</v>
      </c>
      <c r="F169" s="43">
        <v>200</v>
      </c>
      <c r="G169" s="43">
        <v>7.0000000000000007E-2</v>
      </c>
      <c r="H169" s="43">
        <v>0.02</v>
      </c>
      <c r="I169" s="43">
        <v>15</v>
      </c>
      <c r="J169" s="43">
        <v>60</v>
      </c>
      <c r="K169" s="44">
        <v>376</v>
      </c>
      <c r="L169" s="43"/>
    </row>
    <row r="170" spans="1:12" ht="15">
      <c r="A170" s="23"/>
      <c r="B170" s="15"/>
      <c r="C170" s="11"/>
      <c r="D170" s="7" t="s">
        <v>31</v>
      </c>
      <c r="E170" s="42" t="s">
        <v>49</v>
      </c>
      <c r="F170" s="43">
        <v>50</v>
      </c>
      <c r="G170" s="43">
        <v>1.5</v>
      </c>
      <c r="H170" s="43">
        <v>0.37</v>
      </c>
      <c r="I170" s="43">
        <v>24.4</v>
      </c>
      <c r="J170" s="43">
        <v>104.4</v>
      </c>
      <c r="K170" s="44" t="s">
        <v>53</v>
      </c>
      <c r="L170" s="43"/>
    </row>
    <row r="171" spans="1:12" ht="15">
      <c r="A171" s="23"/>
      <c r="B171" s="15"/>
      <c r="C171" s="11"/>
      <c r="D171" s="7" t="s">
        <v>32</v>
      </c>
      <c r="E171" s="42" t="s">
        <v>50</v>
      </c>
      <c r="F171" s="43">
        <v>30</v>
      </c>
      <c r="G171" s="43">
        <v>0.9</v>
      </c>
      <c r="H171" s="43">
        <v>0.3</v>
      </c>
      <c r="I171" s="43">
        <v>14.82</v>
      </c>
      <c r="J171" s="43">
        <v>68.97</v>
      </c>
      <c r="K171" s="44" t="s">
        <v>53</v>
      </c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21.53</v>
      </c>
      <c r="H175" s="19">
        <f t="shared" si="80"/>
        <v>15.479999999999999</v>
      </c>
      <c r="I175" s="19">
        <f t="shared" si="80"/>
        <v>100.76999999999998</v>
      </c>
      <c r="J175" s="19">
        <f t="shared" si="80"/>
        <v>636.13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1300</v>
      </c>
      <c r="G176" s="32">
        <f t="shared" ref="G176" si="82">G165+G175</f>
        <v>42</v>
      </c>
      <c r="H176" s="32">
        <f t="shared" ref="H176" si="83">H165+H175</f>
        <v>31.619999999999997</v>
      </c>
      <c r="I176" s="32">
        <f t="shared" ref="I176" si="84">I165+I175</f>
        <v>169.06499999999997</v>
      </c>
      <c r="J176" s="32">
        <f t="shared" ref="J176:L176" si="85">J165+J175</f>
        <v>1137.75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26</v>
      </c>
      <c r="E177" s="39" t="s">
        <v>112</v>
      </c>
      <c r="F177" s="40">
        <v>60</v>
      </c>
      <c r="G177" s="40">
        <v>1</v>
      </c>
      <c r="H177" s="40">
        <v>0.1</v>
      </c>
      <c r="I177" s="40">
        <v>2.4</v>
      </c>
      <c r="J177" s="40">
        <v>30</v>
      </c>
      <c r="K177" s="41" t="s">
        <v>53</v>
      </c>
      <c r="L177" s="40"/>
    </row>
    <row r="178" spans="1:12" ht="15">
      <c r="A178" s="23"/>
      <c r="B178" s="15"/>
      <c r="C178" s="11"/>
      <c r="D178" s="6" t="s">
        <v>21</v>
      </c>
      <c r="E178" s="42" t="s">
        <v>113</v>
      </c>
      <c r="F178" s="43">
        <v>150</v>
      </c>
      <c r="G178" s="43">
        <v>12.5</v>
      </c>
      <c r="H178" s="43">
        <v>15.5</v>
      </c>
      <c r="I178" s="43">
        <v>3.3</v>
      </c>
      <c r="J178" s="43">
        <v>225.5</v>
      </c>
      <c r="K178" s="44" t="s">
        <v>117</v>
      </c>
      <c r="L178" s="43"/>
    </row>
    <row r="179" spans="1:12" ht="15">
      <c r="A179" s="23"/>
      <c r="B179" s="15"/>
      <c r="C179" s="11"/>
      <c r="D179" s="7" t="s">
        <v>22</v>
      </c>
      <c r="E179" s="42" t="s">
        <v>114</v>
      </c>
      <c r="F179" s="43">
        <v>200</v>
      </c>
      <c r="G179" s="43">
        <v>5.8</v>
      </c>
      <c r="H179" s="43">
        <v>3.5</v>
      </c>
      <c r="I179" s="43">
        <v>8</v>
      </c>
      <c r="J179" s="43">
        <v>100</v>
      </c>
      <c r="K179" s="44">
        <v>386</v>
      </c>
      <c r="L179" s="43"/>
    </row>
    <row r="180" spans="1:12" ht="15">
      <c r="A180" s="23"/>
      <c r="B180" s="15"/>
      <c r="C180" s="11"/>
      <c r="D180" s="7" t="s">
        <v>116</v>
      </c>
      <c r="E180" s="42" t="s">
        <v>115</v>
      </c>
      <c r="F180" s="43">
        <v>50</v>
      </c>
      <c r="G180" s="43">
        <v>1.95</v>
      </c>
      <c r="H180" s="43">
        <v>1</v>
      </c>
      <c r="I180" s="43">
        <v>10.5</v>
      </c>
      <c r="J180" s="43">
        <v>65</v>
      </c>
      <c r="K180" s="44" t="s">
        <v>53</v>
      </c>
      <c r="L180" s="43"/>
    </row>
    <row r="181" spans="1:12" ht="15">
      <c r="A181" s="23"/>
      <c r="B181" s="15"/>
      <c r="C181" s="11"/>
      <c r="D181" s="7" t="s">
        <v>101</v>
      </c>
      <c r="E181" s="42" t="s">
        <v>49</v>
      </c>
      <c r="F181" s="43">
        <v>30</v>
      </c>
      <c r="G181" s="43">
        <v>0.9</v>
      </c>
      <c r="H181" s="43">
        <v>0.22</v>
      </c>
      <c r="I181" s="43">
        <v>14.625</v>
      </c>
      <c r="J181" s="43">
        <v>62.64</v>
      </c>
      <c r="K181" s="44" t="s">
        <v>53</v>
      </c>
      <c r="L181" s="43"/>
    </row>
    <row r="182" spans="1:12" ht="15">
      <c r="A182" s="23"/>
      <c r="B182" s="15"/>
      <c r="C182" s="11"/>
      <c r="D182" s="6" t="s">
        <v>57</v>
      </c>
      <c r="E182" s="42" t="s">
        <v>50</v>
      </c>
      <c r="F182" s="43">
        <v>20</v>
      </c>
      <c r="G182" s="43">
        <v>0.6</v>
      </c>
      <c r="H182" s="43">
        <v>0.2</v>
      </c>
      <c r="I182" s="43">
        <v>9.8800000000000008</v>
      </c>
      <c r="J182" s="43">
        <v>45.98</v>
      </c>
      <c r="K182" s="44" t="s">
        <v>53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22.75</v>
      </c>
      <c r="H184" s="19">
        <f t="shared" si="86"/>
        <v>20.52</v>
      </c>
      <c r="I184" s="19">
        <f t="shared" si="86"/>
        <v>48.705000000000005</v>
      </c>
      <c r="J184" s="19">
        <f t="shared" si="86"/>
        <v>529.12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0.42</v>
      </c>
      <c r="H185" s="43">
        <v>0.06</v>
      </c>
      <c r="I185" s="43">
        <v>1.1399999999999999</v>
      </c>
      <c r="J185" s="43">
        <v>7.2</v>
      </c>
      <c r="K185" s="44">
        <v>71</v>
      </c>
      <c r="L185" s="43"/>
    </row>
    <row r="186" spans="1:12" ht="15">
      <c r="A186" s="23"/>
      <c r="B186" s="15"/>
      <c r="C186" s="11"/>
      <c r="D186" s="7" t="s">
        <v>27</v>
      </c>
      <c r="E186" s="42" t="s">
        <v>59</v>
      </c>
      <c r="F186" s="43">
        <v>200</v>
      </c>
      <c r="G186" s="43">
        <v>1.87</v>
      </c>
      <c r="H186" s="43">
        <v>2.2599999999999998</v>
      </c>
      <c r="I186" s="43">
        <v>13.49</v>
      </c>
      <c r="J186" s="43">
        <v>91.2</v>
      </c>
      <c r="K186" s="44">
        <v>97</v>
      </c>
      <c r="L186" s="43"/>
    </row>
    <row r="187" spans="1:12" ht="15">
      <c r="A187" s="23"/>
      <c r="B187" s="15"/>
      <c r="C187" s="11"/>
      <c r="D187" s="7" t="s">
        <v>29</v>
      </c>
      <c r="E187" s="42" t="s">
        <v>70</v>
      </c>
      <c r="F187" s="43">
        <v>150</v>
      </c>
      <c r="G187" s="43">
        <v>3.06</v>
      </c>
      <c r="H187" s="43">
        <v>5.52</v>
      </c>
      <c r="I187" s="43">
        <v>11.83</v>
      </c>
      <c r="J187" s="43">
        <v>115.5</v>
      </c>
      <c r="K187" s="44">
        <v>139</v>
      </c>
      <c r="L187" s="43"/>
    </row>
    <row r="188" spans="1:12" ht="15">
      <c r="A188" s="23"/>
      <c r="B188" s="15"/>
      <c r="C188" s="11"/>
      <c r="D188" s="7" t="s">
        <v>28</v>
      </c>
      <c r="E188" s="42" t="s">
        <v>118</v>
      </c>
      <c r="F188" s="43">
        <v>120</v>
      </c>
      <c r="G188" s="43">
        <v>11.7</v>
      </c>
      <c r="H188" s="43">
        <v>5.94</v>
      </c>
      <c r="I188" s="43">
        <v>4.5599999999999996</v>
      </c>
      <c r="J188" s="43">
        <v>126</v>
      </c>
      <c r="K188" s="44">
        <v>229</v>
      </c>
      <c r="L188" s="43"/>
    </row>
    <row r="189" spans="1:12" ht="1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>
        <v>342</v>
      </c>
      <c r="L189" s="43"/>
    </row>
    <row r="190" spans="1:12" ht="15">
      <c r="A190" s="23"/>
      <c r="B190" s="15"/>
      <c r="C190" s="11"/>
      <c r="D190" s="7" t="s">
        <v>31</v>
      </c>
      <c r="E190" s="42" t="s">
        <v>49</v>
      </c>
      <c r="F190" s="43">
        <v>50</v>
      </c>
      <c r="G190" s="43">
        <v>1.5</v>
      </c>
      <c r="H190" s="43">
        <v>0.37</v>
      </c>
      <c r="I190" s="43">
        <v>24.4</v>
      </c>
      <c r="J190" s="43">
        <v>104.4</v>
      </c>
      <c r="K190" s="44" t="s">
        <v>53</v>
      </c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0.9</v>
      </c>
      <c r="H191" s="43">
        <v>0.3</v>
      </c>
      <c r="I191" s="43">
        <v>14.82</v>
      </c>
      <c r="J191" s="43">
        <v>68.97</v>
      </c>
      <c r="K191" s="44" t="s">
        <v>53</v>
      </c>
      <c r="L191" s="43"/>
    </row>
    <row r="192" spans="1:12" ht="15">
      <c r="A192" s="23"/>
      <c r="B192" s="15"/>
      <c r="C192" s="11"/>
      <c r="D192" s="6"/>
      <c r="E192" s="42" t="s">
        <v>67</v>
      </c>
      <c r="F192" s="43">
        <v>100</v>
      </c>
      <c r="G192" s="43">
        <v>0.6</v>
      </c>
      <c r="H192" s="43">
        <v>0.6</v>
      </c>
      <c r="I192" s="43">
        <v>21</v>
      </c>
      <c r="J192" s="43">
        <v>96</v>
      </c>
      <c r="K192" s="44">
        <v>338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20.209999999999997</v>
      </c>
      <c r="H194" s="19">
        <f t="shared" si="88"/>
        <v>15.21</v>
      </c>
      <c r="I194" s="19">
        <f t="shared" si="88"/>
        <v>119.12</v>
      </c>
      <c r="J194" s="19">
        <f t="shared" si="88"/>
        <v>723.87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1420</v>
      </c>
      <c r="G195" s="32">
        <f t="shared" ref="G195" si="90">G184+G194</f>
        <v>42.959999999999994</v>
      </c>
      <c r="H195" s="32">
        <f t="shared" ref="H195" si="91">H184+H194</f>
        <v>35.730000000000004</v>
      </c>
      <c r="I195" s="32">
        <f t="shared" ref="I195" si="92">I184+I194</f>
        <v>167.82500000000002</v>
      </c>
      <c r="J195" s="32">
        <f t="shared" ref="J195:L195" si="93">J184+J194</f>
        <v>1252.99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43.0364</v>
      </c>
      <c r="H196" s="34">
        <f t="shared" si="94"/>
        <v>43.805</v>
      </c>
      <c r="I196" s="34">
        <f t="shared" si="94"/>
        <v>180.42000000000002</v>
      </c>
      <c r="J196" s="34">
        <f t="shared" si="94"/>
        <v>1315.9969999999998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2022-05-16T14:23:56Z</dcterms:created>
  <dcterms:modified xsi:type="dcterms:W3CDTF">2023-10-16T08:35:38Z</dcterms:modified>
</cp:coreProperties>
</file>