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E:\бухгалтерия\ПФХД\2021\"/>
    </mc:Choice>
  </mc:AlternateContent>
  <bookViews>
    <workbookView xWindow="0" yWindow="2520" windowWidth="15480" windowHeight="11292" firstSheet="2" activeTab="5"/>
  </bookViews>
  <sheets>
    <sheet name="1 Раздел I ВБ (01012021)" sheetId="1" r:id="rId1"/>
    <sheet name="1 Раздел I МБ (01012021)" sheetId="2" r:id="rId2"/>
    <sheet name="1 Раздел I ОБ (01012021)" sheetId="3" r:id="rId3"/>
    <sheet name="1 Раздел I ФБ (01012021)" sheetId="4" r:id="rId4"/>
    <sheet name="1 Раздел I остатки (01012021)" sheetId="5" r:id="rId5"/>
    <sheet name="2 Раздел II (2020 09)" sheetId="6" r:id="rId6"/>
  </sheets>
  <calcPr calcId="152511"/>
</workbook>
</file>

<file path=xl/calcChain.xml><?xml version="1.0" encoding="utf-8"?>
<calcChain xmlns="http://schemas.openxmlformats.org/spreadsheetml/2006/main">
  <c r="BE24" i="6" l="1"/>
  <c r="BE14" i="6" s="1"/>
  <c r="BL24" i="6"/>
  <c r="BL14" i="6" s="1"/>
  <c r="BS24" i="6"/>
  <c r="BS14" i="6" s="1"/>
  <c r="AW29" i="5" l="1"/>
  <c r="BD29" i="5"/>
  <c r="BK29" i="5"/>
  <c r="AW32" i="5"/>
  <c r="AW28" i="5" s="1"/>
  <c r="BD32" i="5"/>
  <c r="BK32" i="5"/>
  <c r="AW40" i="5"/>
  <c r="BD40" i="5"/>
  <c r="BK40" i="5"/>
  <c r="AW42" i="5"/>
  <c r="BD42" i="5"/>
  <c r="BK42" i="5"/>
  <c r="BK28" i="5" s="1"/>
  <c r="AW51" i="5"/>
  <c r="BD51" i="5"/>
  <c r="BK51" i="5"/>
  <c r="AW54" i="5"/>
  <c r="BD54" i="5"/>
  <c r="BK54" i="5"/>
  <c r="AW58" i="5"/>
  <c r="BD58" i="5"/>
  <c r="BK58" i="5"/>
  <c r="AW62" i="5"/>
  <c r="AW61" i="5" s="1"/>
  <c r="BD62" i="5"/>
  <c r="BD61" i="5" s="1"/>
  <c r="BK62" i="5"/>
  <c r="BK61" i="5" s="1"/>
  <c r="AW65" i="5"/>
  <c r="BD65" i="5"/>
  <c r="BK65" i="5"/>
  <c r="AW72" i="5"/>
  <c r="AW70" i="5" s="1"/>
  <c r="BD72" i="5"/>
  <c r="BD70" i="5" s="1"/>
  <c r="BK72" i="5"/>
  <c r="BK70" i="5" s="1"/>
  <c r="AW84" i="5"/>
  <c r="BD84" i="5"/>
  <c r="BK84" i="5"/>
  <c r="AW50" i="5" l="1"/>
  <c r="BD28" i="5"/>
  <c r="BK50" i="5"/>
  <c r="BK49" i="5" s="1"/>
  <c r="BD50" i="5"/>
  <c r="BD49" i="5" s="1"/>
  <c r="AW49" i="5"/>
  <c r="AW29" i="4"/>
  <c r="BD29" i="4"/>
  <c r="BK29" i="4"/>
  <c r="AW32" i="4"/>
  <c r="BD32" i="4"/>
  <c r="BK32" i="4"/>
  <c r="AW40" i="4"/>
  <c r="BD40" i="4"/>
  <c r="BK40" i="4"/>
  <c r="AW42" i="4"/>
  <c r="BD42" i="4"/>
  <c r="BK42" i="4"/>
  <c r="AW51" i="4"/>
  <c r="BD51" i="4"/>
  <c r="BK51" i="4"/>
  <c r="AW54" i="4"/>
  <c r="BD54" i="4"/>
  <c r="BK54" i="4"/>
  <c r="AW58" i="4"/>
  <c r="BD58" i="4"/>
  <c r="BK58" i="4"/>
  <c r="BK61" i="4"/>
  <c r="AW62" i="4"/>
  <c r="AW61" i="4" s="1"/>
  <c r="BD62" i="4"/>
  <c r="BD61" i="4" s="1"/>
  <c r="BK62" i="4"/>
  <c r="AW65" i="4"/>
  <c r="BD65" i="4"/>
  <c r="BK65" i="4"/>
  <c r="BK70" i="4"/>
  <c r="AW72" i="4"/>
  <c r="AW70" i="4" s="1"/>
  <c r="BD72" i="4"/>
  <c r="BD70" i="4" s="1"/>
  <c r="BK72" i="4"/>
  <c r="AW84" i="4"/>
  <c r="BD84" i="4"/>
  <c r="BK84" i="4"/>
  <c r="BD28" i="4" l="1"/>
  <c r="AW50" i="4"/>
  <c r="AW28" i="4"/>
  <c r="BK28" i="4"/>
  <c r="BK50" i="4"/>
  <c r="BK49" i="4" s="1"/>
  <c r="BD50" i="4"/>
  <c r="BD49" i="4" s="1"/>
  <c r="AW49" i="4"/>
  <c r="AW29" i="3"/>
  <c r="BD29" i="3"/>
  <c r="BK29" i="3"/>
  <c r="AW32" i="3"/>
  <c r="BD32" i="3"/>
  <c r="BK32" i="3"/>
  <c r="AW40" i="3"/>
  <c r="BD40" i="3"/>
  <c r="BK40" i="3"/>
  <c r="AW42" i="3"/>
  <c r="BD42" i="3"/>
  <c r="BK42" i="3"/>
  <c r="AW51" i="3"/>
  <c r="BD51" i="3"/>
  <c r="BK51" i="3"/>
  <c r="BK50" i="3" s="1"/>
  <c r="AW54" i="3"/>
  <c r="BD54" i="3"/>
  <c r="BK54" i="3"/>
  <c r="AW58" i="3"/>
  <c r="BD58" i="3"/>
  <c r="BK58" i="3"/>
  <c r="AW62" i="3"/>
  <c r="AW61" i="3" s="1"/>
  <c r="BD62" i="3"/>
  <c r="BD61" i="3" s="1"/>
  <c r="BK62" i="3"/>
  <c r="BK61" i="3" s="1"/>
  <c r="AW65" i="3"/>
  <c r="BD65" i="3"/>
  <c r="BK65" i="3"/>
  <c r="AW72" i="3"/>
  <c r="AW70" i="3" s="1"/>
  <c r="BD72" i="3"/>
  <c r="BD70" i="3" s="1"/>
  <c r="BK72" i="3"/>
  <c r="BK70" i="3" s="1"/>
  <c r="AW84" i="3"/>
  <c r="BD84" i="3"/>
  <c r="BK84" i="3"/>
  <c r="BK28" i="3" l="1"/>
  <c r="AW50" i="3"/>
  <c r="AW49" i="3" s="1"/>
  <c r="AW28" i="3"/>
  <c r="BD50" i="3"/>
  <c r="BD49" i="3" s="1"/>
  <c r="BD28" i="3"/>
  <c r="BK49" i="3"/>
  <c r="AW29" i="2"/>
  <c r="BD29" i="2"/>
  <c r="BK29" i="2"/>
  <c r="AW32" i="2"/>
  <c r="BD32" i="2"/>
  <c r="BK32" i="2"/>
  <c r="AW40" i="2"/>
  <c r="BD40" i="2"/>
  <c r="BD28" i="2" s="1"/>
  <c r="BK40" i="2"/>
  <c r="AW42" i="2"/>
  <c r="BD42" i="2"/>
  <c r="BK42" i="2"/>
  <c r="AW51" i="2"/>
  <c r="AW50" i="2" s="1"/>
  <c r="BD51" i="2"/>
  <c r="BK51" i="2"/>
  <c r="AW54" i="2"/>
  <c r="BD54" i="2"/>
  <c r="BK54" i="2"/>
  <c r="AW58" i="2"/>
  <c r="BD58" i="2"/>
  <c r="BK58" i="2"/>
  <c r="AW62" i="2"/>
  <c r="AW61" i="2" s="1"/>
  <c r="BD62" i="2"/>
  <c r="BD61" i="2" s="1"/>
  <c r="BK62" i="2"/>
  <c r="BK61" i="2" s="1"/>
  <c r="AW65" i="2"/>
  <c r="BD65" i="2"/>
  <c r="BK65" i="2"/>
  <c r="AW72" i="2"/>
  <c r="AW70" i="2" s="1"/>
  <c r="BD72" i="2"/>
  <c r="BD70" i="2" s="1"/>
  <c r="BK72" i="2"/>
  <c r="BK70" i="2" s="1"/>
  <c r="AW84" i="2"/>
  <c r="BD84" i="2"/>
  <c r="BK84" i="2"/>
  <c r="AW28" i="2" l="1"/>
  <c r="BK28" i="2"/>
  <c r="BK50" i="2"/>
  <c r="BK49" i="2" s="1"/>
  <c r="BD50" i="2"/>
  <c r="BD49" i="2" s="1"/>
  <c r="AW49" i="2"/>
  <c r="AW29" i="1"/>
  <c r="BD29" i="1"/>
  <c r="BK29" i="1"/>
  <c r="AW32" i="1"/>
  <c r="BD32" i="1"/>
  <c r="BK32" i="1"/>
  <c r="AW40" i="1"/>
  <c r="BD40" i="1"/>
  <c r="BK40" i="1"/>
  <c r="AW42" i="1"/>
  <c r="BD42" i="1"/>
  <c r="BK42" i="1"/>
  <c r="AW51" i="1"/>
  <c r="BD51" i="1"/>
  <c r="BK51" i="1"/>
  <c r="AW54" i="1"/>
  <c r="BD54" i="1"/>
  <c r="BK54" i="1"/>
  <c r="BK50" i="1" s="1"/>
  <c r="AW58" i="1"/>
  <c r="BD58" i="1"/>
  <c r="BK58" i="1"/>
  <c r="AW62" i="1"/>
  <c r="AW61" i="1" s="1"/>
  <c r="BD62" i="1"/>
  <c r="BD61" i="1" s="1"/>
  <c r="BK62" i="1"/>
  <c r="BK61" i="1" s="1"/>
  <c r="AW65" i="1"/>
  <c r="BD65" i="1"/>
  <c r="BK65" i="1"/>
  <c r="AW72" i="1"/>
  <c r="AW70" i="1" s="1"/>
  <c r="BD72" i="1"/>
  <c r="BD70" i="1" s="1"/>
  <c r="BK72" i="1"/>
  <c r="BK70" i="1" s="1"/>
  <c r="AW84" i="1"/>
  <c r="BD84" i="1"/>
  <c r="BK84" i="1"/>
  <c r="BD50" i="1" l="1"/>
  <c r="BD49" i="1" s="1"/>
  <c r="BD28" i="1"/>
  <c r="BK28" i="1"/>
  <c r="AW28" i="1"/>
  <c r="AW50" i="1"/>
  <c r="AW49" i="1" s="1"/>
  <c r="BK49" i="1"/>
</calcChain>
</file>

<file path=xl/sharedStrings.xml><?xml version="1.0" encoding="utf-8"?>
<sst xmlns="http://schemas.openxmlformats.org/spreadsheetml/2006/main" count="1723" uniqueCount="312">
  <si>
    <t>Утверждаю</t>
  </si>
  <si>
    <t>(наименование должности уполномоченного лица)</t>
  </si>
  <si>
    <t>(наименование учреждения)</t>
  </si>
  <si>
    <t>(подпись)</t>
  </si>
  <si>
    <t>(расшифровка подписи)</t>
  </si>
  <si>
    <t>"</t>
  </si>
  <si>
    <t>г.</t>
  </si>
  <si>
    <t>План финансово-хозяйственной деятельности на 20</t>
  </si>
  <si>
    <t>Коды</t>
  </si>
  <si>
    <t>(на 20</t>
  </si>
  <si>
    <t>г. и плановый период 20</t>
  </si>
  <si>
    <t>и 20</t>
  </si>
  <si>
    <r>
      <t>годов</t>
    </r>
    <r>
      <rPr>
        <b/>
        <sz val="11"/>
        <rFont val="Times New Roman"/>
        <family val="1"/>
        <charset val="204"/>
      </rPr>
      <t>)</t>
    </r>
  </si>
  <si>
    <t>Дата</t>
  </si>
  <si>
    <t>Орган, осуществляющий функции</t>
  </si>
  <si>
    <t>по Сводному реестру</t>
  </si>
  <si>
    <t>и полномочия учредителя</t>
  </si>
  <si>
    <t>Упраавление образования Администрации Аксайского района</t>
  </si>
  <si>
    <t>глава по БК</t>
  </si>
  <si>
    <t>ИНН</t>
  </si>
  <si>
    <t>Учреждение</t>
  </si>
  <si>
    <t>КПП</t>
  </si>
  <si>
    <t>Единица измерения: руб</t>
  </si>
  <si>
    <t>по ОКЕИ</t>
  </si>
  <si>
    <t>Наименование показателя</t>
  </si>
  <si>
    <t>Код строки</t>
  </si>
  <si>
    <t>Код по бюджетной
классификации
Российской
Федерации</t>
  </si>
  <si>
    <t>Аналити-
ческий
код</t>
  </si>
  <si>
    <t>Сумма</t>
  </si>
  <si>
    <t>на 20</t>
  </si>
  <si>
    <t>за пределами
планового
периода</t>
  </si>
  <si>
    <t>текущий финансовый год</t>
  </si>
  <si>
    <t>первый год
планового
периода</t>
  </si>
  <si>
    <t>второй год
планового
периода</t>
  </si>
  <si>
    <r>
      <t>Остаток средств на начало текущего финансового года</t>
    </r>
    <r>
      <rPr>
        <vertAlign val="superscript"/>
        <sz val="9"/>
        <rFont val="Times New Roman"/>
        <family val="1"/>
        <charset val="204"/>
      </rPr>
      <t>5</t>
    </r>
  </si>
  <si>
    <t>0001</t>
  </si>
  <si>
    <t>х</t>
  </si>
  <si>
    <r>
      <t>Остаток средств на конец текущего финансового года</t>
    </r>
    <r>
      <rPr>
        <vertAlign val="superscript"/>
        <sz val="9"/>
        <rFont val="Times New Roman"/>
        <family val="1"/>
        <charset val="204"/>
      </rPr>
      <t>5</t>
    </r>
  </si>
  <si>
    <t>0002</t>
  </si>
  <si>
    <t>Доходы, всего:</t>
  </si>
  <si>
    <t>1000</t>
  </si>
  <si>
    <t>в том числе:
доходы от собственности, всего</t>
  </si>
  <si>
    <t>1100</t>
  </si>
  <si>
    <t>120</t>
  </si>
  <si>
    <t>в том числе:</t>
  </si>
  <si>
    <t>1110</t>
  </si>
  <si>
    <t>использование имущества, находящегося в муниципальной собсвенности и переданного в аренду</t>
  </si>
  <si>
    <t xml:space="preserve">доходы от оказания услуг, работ, компенсации затрат учреждений, всего </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</si>
  <si>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</si>
  <si>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</si>
  <si>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</si>
  <si>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</si>
  <si>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 xml:space="preserve">оказание образовательных услуг на платной основе </t>
  </si>
  <si>
    <t>1211</t>
  </si>
  <si>
    <t>прочие виды деятельности</t>
  </si>
  <si>
    <t>1212</t>
  </si>
  <si>
    <t>доходы от штрафов, пеней, иных сумм принудительного изъятия, всего</t>
  </si>
  <si>
    <t>1300</t>
  </si>
  <si>
    <t>140</t>
  </si>
  <si>
    <t>безвоздмездные денежные поступления, всего</t>
  </si>
  <si>
    <t>1400</t>
  </si>
  <si>
    <t>150</t>
  </si>
  <si>
    <t>прочие доходы, всего</t>
  </si>
  <si>
    <t>1500</t>
  </si>
  <si>
    <t>180</t>
  </si>
  <si>
    <t>в том числе:
целевые субсидии</t>
  </si>
  <si>
    <t>1510</t>
  </si>
  <si>
    <r>
      <t>прочие поступления, всего</t>
    </r>
    <r>
      <rPr>
        <vertAlign val="superscript"/>
        <sz val="9"/>
        <rFont val="Times New Roman"/>
        <family val="1"/>
        <charset val="204"/>
      </rPr>
      <t>6</t>
    </r>
  </si>
  <si>
    <t>1980</t>
  </si>
  <si>
    <t xml:space="preserve">из них:
увеличение остатков денежных средств за счет возврата дебиторской задолженности прошлых лет </t>
  </si>
  <si>
    <t>1981</t>
  </si>
  <si>
    <t>510</t>
  </si>
  <si>
    <t xml:space="preserve">Расходы, всего </t>
  </si>
  <si>
    <t>2000</t>
  </si>
  <si>
    <t xml:space="preserve">в том числе:
на выплаты персоналу, всего </t>
  </si>
  <si>
    <t>2100</t>
  </si>
  <si>
    <t>в том числе: 
оплата труда</t>
  </si>
  <si>
    <t>2110</t>
  </si>
  <si>
    <t>111</t>
  </si>
  <si>
    <t xml:space="preserve">                     в том числе: 
                     заработная плата</t>
  </si>
  <si>
    <t>2111</t>
  </si>
  <si>
    <t>211</t>
  </si>
  <si>
    <t xml:space="preserve">                     социальные пособия и компенсации персоналу в денежной форме</t>
  </si>
  <si>
    <t>2112</t>
  </si>
  <si>
    <t>266.01</t>
  </si>
  <si>
    <t>прочие выплаты персоналу, в том числе компенсационного характера</t>
  </si>
  <si>
    <t>2120</t>
  </si>
  <si>
    <t>112</t>
  </si>
  <si>
    <t xml:space="preserve">                     в том числе: 
                     прочие выплаты</t>
  </si>
  <si>
    <t>2121</t>
  </si>
  <si>
    <t>212</t>
  </si>
  <si>
    <t>2122</t>
  </si>
  <si>
    <t>266.02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</si>
  <si>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</si>
  <si>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</si>
  <si>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</si>
  <si>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</si>
  <si>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</si>
  <si>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</si>
  <si>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 xml:space="preserve">в том числе:
на выплаты по оплате труда </t>
  </si>
  <si>
    <t>2141</t>
  </si>
  <si>
    <t>213</t>
  </si>
  <si>
    <t xml:space="preserve">на иные выплаты работникам </t>
  </si>
  <si>
    <t>2142</t>
  </si>
  <si>
    <t xml:space="preserve">социальные и иные выплаты населению, всего </t>
  </si>
  <si>
    <t>2200</t>
  </si>
  <si>
    <t>300</t>
  </si>
  <si>
    <t>в том числе:
социальные выплаты гражданам, кроме публичных нормативных социальных выплат</t>
  </si>
  <si>
    <t>2210</t>
  </si>
  <si>
    <t>320</t>
  </si>
  <si>
    <t xml:space="preserve">из них:
пособия, компенсации и иные социальные выплаты гражданам, кроме публичных нормативных обязательств </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</si>
  <si>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</si>
  <si>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</si>
  <si>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</si>
  <si>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</si>
  <si>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</si>
  <si>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290.05</t>
  </si>
  <si>
    <t xml:space="preserve">уплата налогов, сборов и иных платежей, всего </t>
  </si>
  <si>
    <t>2300</t>
  </si>
  <si>
    <t>850</t>
  </si>
  <si>
    <t xml:space="preserve">из них:
налог на имущество организаций </t>
  </si>
  <si>
    <t>2310</t>
  </si>
  <si>
    <t>851</t>
  </si>
  <si>
    <t>290.01.1</t>
  </si>
  <si>
    <t xml:space="preserve">земельный налог </t>
  </si>
  <si>
    <t>2311</t>
  </si>
  <si>
    <t>иные налоги (включаемые в состав расходов) в бюджеты бюджетной системы Российской Федерации, а также государственная пошлина</t>
  </si>
  <si>
    <t>2320</t>
  </si>
  <si>
    <t>852</t>
  </si>
  <si>
    <t>290.2</t>
  </si>
  <si>
    <t>уплата штрафов (в том числе административных), пеней, иных платежей</t>
  </si>
  <si>
    <t>2330</t>
  </si>
  <si>
    <t>853</t>
  </si>
  <si>
    <t>290.3</t>
  </si>
  <si>
    <r>
      <t>расходы на закупку товаров, работ, услуг, всего</t>
    </r>
    <r>
      <rPr>
        <vertAlign val="superscript"/>
        <sz val="9"/>
        <rFont val="Times New Roman"/>
        <family val="1"/>
        <charset val="204"/>
      </rPr>
      <t>7</t>
    </r>
  </si>
  <si>
    <t>2600</t>
  </si>
  <si>
    <t xml:space="preserve">закупку товаров, работ, услуг в целях капитального ремонта государственного (муниципального) имущества </t>
  </si>
  <si>
    <t>2630</t>
  </si>
  <si>
    <t>243</t>
  </si>
  <si>
    <t xml:space="preserve">прочую закупку товаров, работ и услуг, всего </t>
  </si>
  <si>
    <t>2640</t>
  </si>
  <si>
    <t>244</t>
  </si>
  <si>
    <t>из них:</t>
  </si>
  <si>
    <t>услуги связи</t>
  </si>
  <si>
    <t>2641</t>
  </si>
  <si>
    <t>221</t>
  </si>
  <si>
    <t>транспортные услуги</t>
  </si>
  <si>
    <t>2642</t>
  </si>
  <si>
    <t>222</t>
  </si>
  <si>
    <t>коммунальные услуги</t>
  </si>
  <si>
    <t>2643</t>
  </si>
  <si>
    <t>223</t>
  </si>
  <si>
    <t>арендная плата за пользование имуществом</t>
  </si>
  <si>
    <t>2644</t>
  </si>
  <si>
    <t>224</t>
  </si>
  <si>
    <t>услуги по содержанию имущества</t>
  </si>
  <si>
    <t>2645</t>
  </si>
  <si>
    <t>225</t>
  </si>
  <si>
    <t>прочие работы и услуги</t>
  </si>
  <si>
    <t>2646</t>
  </si>
  <si>
    <t>226</t>
  </si>
  <si>
    <t>страхование</t>
  </si>
  <si>
    <t>2647</t>
  </si>
  <si>
    <t>227</t>
  </si>
  <si>
    <t>услуги, работы для целей капитальных вложений</t>
  </si>
  <si>
    <t>2648</t>
  </si>
  <si>
    <t>228</t>
  </si>
  <si>
    <t>увеличение стоимости основных средств</t>
  </si>
  <si>
    <t>2649</t>
  </si>
  <si>
    <t>310</t>
  </si>
  <si>
    <t>увеличение стоимости материальных запасов</t>
  </si>
  <si>
    <t>2650</t>
  </si>
  <si>
    <t>капитальные вложения в объекты государственной (муниципальной) собственности, всего</t>
  </si>
  <si>
    <t>2651</t>
  </si>
  <si>
    <t>400</t>
  </si>
  <si>
    <t>в том числе:
приобретение объектов недвижимого имущества государственными (муниципальными) учреждениями</t>
  </si>
  <si>
    <t>2652</t>
  </si>
  <si>
    <t>406</t>
  </si>
  <si>
    <t xml:space="preserve">строительство (реконструкция) объектов недвижимого имущества государственными (муниципальными) учреждениями </t>
  </si>
  <si>
    <t>2653</t>
  </si>
  <si>
    <t>407</t>
  </si>
  <si>
    <r>
      <t>Выплаты, уменьшающие доход, всего</t>
    </r>
    <r>
      <rPr>
        <b/>
        <vertAlign val="superscript"/>
        <sz val="9"/>
        <rFont val="Times New Roman"/>
        <family val="1"/>
        <charset val="204"/>
      </rPr>
      <t>8</t>
    </r>
  </si>
  <si>
    <t>3000</t>
  </si>
  <si>
    <t>100</t>
  </si>
  <si>
    <r>
      <t>в том числе:
налог на прибыль</t>
    </r>
    <r>
      <rPr>
        <vertAlign val="superscript"/>
        <sz val="9"/>
        <rFont val="Times New Roman"/>
        <family val="1"/>
        <charset val="204"/>
      </rPr>
      <t>8</t>
    </r>
  </si>
  <si>
    <t>3010</t>
  </si>
  <si>
    <r>
      <t>налог на добавленную стоимость</t>
    </r>
    <r>
      <rPr>
        <vertAlign val="superscript"/>
        <sz val="9"/>
        <rFont val="Times New Roman"/>
        <family val="1"/>
        <charset val="204"/>
      </rPr>
      <t>8</t>
    </r>
  </si>
  <si>
    <t>3020</t>
  </si>
  <si>
    <r>
      <t>прочие налоги, уменьшающие доход</t>
    </r>
    <r>
      <rPr>
        <vertAlign val="superscript"/>
        <sz val="9"/>
        <rFont val="Times New Roman"/>
        <family val="1"/>
        <charset val="204"/>
      </rPr>
      <t>8</t>
    </r>
  </si>
  <si>
    <t>3030</t>
  </si>
  <si>
    <r>
      <t>Прочие выплаты, всего</t>
    </r>
    <r>
      <rPr>
        <b/>
        <vertAlign val="superscript"/>
        <sz val="9"/>
        <rFont val="Times New Roman"/>
        <family val="1"/>
        <charset val="204"/>
      </rPr>
      <t>9</t>
    </r>
  </si>
  <si>
    <t>4000</t>
  </si>
  <si>
    <t>из них:
возврат в бюджет средств субсидии</t>
  </si>
  <si>
    <t>4010</t>
  </si>
  <si>
    <t>610</t>
  </si>
  <si>
    <t>290.01.2</t>
  </si>
  <si>
    <t>21</t>
  </si>
  <si>
    <t>22</t>
  </si>
  <si>
    <t>907</t>
  </si>
  <si>
    <t>Раздел 1. Поступления и выплаты (ВБ)</t>
  </si>
  <si>
    <t>от</t>
  </si>
  <si>
    <t>264</t>
  </si>
  <si>
    <t xml:space="preserve">      субсидии на осуществление капитальных вложений</t>
  </si>
  <si>
    <t>1420</t>
  </si>
  <si>
    <t>доходы от операции с активами, всего</t>
  </si>
  <si>
    <t>из них:
от уменьшения стоимости основных средств</t>
  </si>
  <si>
    <t>от уменьшения стоимости нематериальных активов</t>
  </si>
  <si>
    <t>от уменьшения стоимости материальных запасов</t>
  </si>
  <si>
    <t>1900</t>
  </si>
  <si>
    <t>1910</t>
  </si>
  <si>
    <t>410</t>
  </si>
  <si>
    <t>1920</t>
  </si>
  <si>
    <t>420</t>
  </si>
  <si>
    <t>1930</t>
  </si>
  <si>
    <t>440</t>
  </si>
  <si>
    <t>x</t>
  </si>
  <si>
    <t>23</t>
  </si>
  <si>
    <t>247</t>
  </si>
  <si>
    <t xml:space="preserve">закупка энергетических ресурсов, всего </t>
  </si>
  <si>
    <t xml:space="preserve">    из них:</t>
  </si>
  <si>
    <t xml:space="preserve">    коммунальные услуги</t>
  </si>
  <si>
    <t>муниципальное бюджетное общеобразовательное учреждение Аксайского района Грушевская основная общеобразовательная школа</t>
  </si>
  <si>
    <t>6102009726</t>
  </si>
  <si>
    <t>25 марта 2021 г.</t>
  </si>
  <si>
    <t>610201001</t>
  </si>
  <si>
    <t>субсидии на осуществление капитальных вложений</t>
  </si>
  <si>
    <t>1410</t>
  </si>
  <si>
    <t>Раздел 1. Поступления и выплаты (МБ)</t>
  </si>
  <si>
    <t xml:space="preserve">от </t>
  </si>
  <si>
    <t>Раздел 1. Поступления и выплаты (ОБ)</t>
  </si>
  <si>
    <t>Раздел 1. Поступления и выплаты (ФБ)</t>
  </si>
  <si>
    <t>Раздел 1. Поступления и выплаты (остатки)</t>
  </si>
  <si>
    <r>
      <t xml:space="preserve">16 </t>
    </r>
    <r>
      <rPr>
        <sz val="8"/>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</si>
  <si>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r>
      <t xml:space="preserve">15 </t>
    </r>
    <r>
      <rPr>
        <sz val="8"/>
        <rFont val="Times New Roman"/>
        <family val="1"/>
        <charset val="204"/>
      </rPr>
      <t>Указывается сумма закупок товаров, работ, услуг, осуществляемых в соответствии с Федеральным законом N 44-ФЗ.</t>
    </r>
  </si>
  <si>
    <r>
      <t xml:space="preserve">14 </t>
    </r>
    <r>
      <rPr>
        <sz val="8"/>
        <rFont val="Times New Roman"/>
        <family val="1"/>
        <charset val="204"/>
      </rPr>
      <t>Государственным (муниципальным) бюджетным учреждением показатель не формируется.</t>
    </r>
  </si>
  <si>
    <r>
      <t xml:space="preserve">13 </t>
    </r>
    <r>
      <rPr>
        <sz val="8"/>
        <rFont val="Times New Roman"/>
        <family val="1"/>
        <charset val="204"/>
      </rPr>
      <t>Указывается сумма закупок товаров, работ, услуг, осуществляемых в соответствии с Федеральным законом N 44-ФЗ и Федеральным законом N 223-ФЗ.</t>
    </r>
  </si>
  <si>
    <r>
      <t xml:space="preserve">12 </t>
    </r>
    <r>
      <rPr>
        <sz val="8"/>
        <rFont val="Times New Roman"/>
        <family val="1"/>
        <charset val="204"/>
      </rPr>
      <t>Указывается сумма договоров (контрактах)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r>
  </si>
  <si>
    <r>
      <t xml:space="preserve">11 </t>
    </r>
    <r>
      <rPr>
        <sz val="8"/>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</si>
  <si>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rPr>
        <vertAlign val="superscript"/>
        <sz val="8"/>
        <rFont val="Times New Roman"/>
        <family val="1"/>
        <charset val="204"/>
      </rPr>
      <t>10.1</t>
    </r>
    <r>
      <rPr>
        <sz val="8"/>
        <rFont val="Times New Roman"/>
        <family val="1"/>
        <charset val="204"/>
      </rPr>
      <t xml:space="preserve"> В случаях, если учреждению предоставляются субсидия на иные цели, субсидия на осуществление капитальных вложений или гранд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ст.2817; № 30, ст. 4717), или регионального проекта, обеспечивающего достижение целей, показателей и результатов федерального проекта (далее-региональный проект), показатели строк 26310,26421,26430,26451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                                                                            
</t>
    </r>
  </si>
  <si>
    <r>
      <rPr>
        <vertAlign val="superscript"/>
        <sz val="8"/>
        <rFont val="Times New Roman"/>
        <family val="1"/>
        <charset val="204"/>
      </rPr>
      <t>10</t>
    </r>
    <r>
      <rPr>
        <sz val="8"/>
        <rFont val="Times New Roman"/>
        <family val="1"/>
        <charset val="204"/>
      </rPr>
      <t xml:space="preserve">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                                                                            
</t>
    </r>
  </si>
  <si>
    <t>Кучеренко А.К.</t>
  </si>
  <si>
    <t>(наименование должности уполномоченного лица органа-учредителя)</t>
  </si>
  <si>
    <t>Начальник Управления образования Администрации Аксайского района</t>
  </si>
  <si>
    <t>СОГЛАСОВАНО</t>
  </si>
  <si>
    <t>(телефон)</t>
  </si>
  <si>
    <t>(фамилия, инициалы)</t>
  </si>
  <si>
    <t>(должность)</t>
  </si>
  <si>
    <t>Исполнитель</t>
  </si>
  <si>
    <t xml:space="preserve">(уполномоченное лицо учреждения) </t>
  </si>
  <si>
    <t>Руководитель учреждения</t>
  </si>
  <si>
    <t>в том числе по году начала закупки:</t>
  </si>
  <si>
    <t xml:space="preserve">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 </t>
  </si>
  <si>
    <t>3.</t>
  </si>
  <si>
    <r>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r>
    <r>
      <rPr>
        <vertAlign val="superscript"/>
        <sz val="9"/>
        <rFont val="Times New Roman"/>
        <family val="1"/>
        <charset val="204"/>
      </rPr>
      <t>16</t>
    </r>
  </si>
  <si>
    <t>2.</t>
  </si>
  <si>
    <t>в соответствии с Федеральным законом N 223-ФЗ</t>
  </si>
  <si>
    <t>1.4.5.2.</t>
  </si>
  <si>
    <t>26451.1</t>
  </si>
  <si>
    <r>
      <t>из них</t>
    </r>
    <r>
      <rPr>
        <vertAlign val="superscript"/>
        <sz val="9"/>
        <rFont val="Times New Roman"/>
        <family val="1"/>
        <charset val="204"/>
      </rPr>
      <t>10.1</t>
    </r>
    <r>
      <rPr>
        <sz val="9"/>
        <rFont val="Times New Roman"/>
        <family val="1"/>
        <charset val="204"/>
      </rPr>
      <t>:</t>
    </r>
  </si>
  <si>
    <t xml:space="preserve">в том числе:
в соответствии с Федеральным законом N 44-ФЗ </t>
  </si>
  <si>
    <t>1.4.5.1.</t>
  </si>
  <si>
    <t xml:space="preserve">за счет прочих источников финансового обеспечения </t>
  </si>
  <si>
    <t>1.4.5.</t>
  </si>
  <si>
    <r>
      <t>в соответствии с Федеральным законом N 223-ФЗ</t>
    </r>
    <r>
      <rPr>
        <vertAlign val="superscript"/>
        <sz val="9"/>
        <rFont val="Times New Roman"/>
        <family val="1"/>
        <charset val="204"/>
      </rPr>
      <t>14</t>
    </r>
  </si>
  <si>
    <t>1.4.4.2.</t>
  </si>
  <si>
    <t>1.4.4.1.</t>
  </si>
  <si>
    <t xml:space="preserve">за счет средств обязательного медицинского страхования </t>
  </si>
  <si>
    <t>1.4.4.</t>
  </si>
  <si>
    <t>26430.1</t>
  </si>
  <si>
    <r>
      <t>за счет субсидий, предоставляемых на осуществление капитальных вложений</t>
    </r>
    <r>
      <rPr>
        <vertAlign val="superscript"/>
        <sz val="9"/>
        <rFont val="Times New Roman"/>
        <family val="1"/>
        <charset val="204"/>
      </rPr>
      <t>15</t>
    </r>
  </si>
  <si>
    <t>1.4.3.</t>
  </si>
  <si>
    <t>1.4.2.2.</t>
  </si>
  <si>
    <t>26421.1</t>
  </si>
  <si>
    <t>1.4.2.1.</t>
  </si>
  <si>
    <t xml:space="preserve">за счет субсидий, предоставляемых в соответствии с абзацем вторым пункта 1 статьи 78.1 Бюджетного кодекса Российской Федерации </t>
  </si>
  <si>
    <t>1.4.2.</t>
  </si>
  <si>
    <t>1.4.1.2.</t>
  </si>
  <si>
    <t>1.4.1.1.</t>
  </si>
  <si>
    <t xml:space="preserve">в том числе:
за счет субсидий, предоставляемых на финансовое обеспечение выполнения государственного (муниципального) задания </t>
  </si>
  <si>
    <t>1.4.1.</t>
  </si>
  <si>
    <r>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t>
    </r>
    <r>
      <rPr>
        <vertAlign val="superscript"/>
        <sz val="9"/>
        <rFont val="Times New Roman"/>
        <family val="1"/>
        <charset val="204"/>
      </rPr>
      <t>13</t>
    </r>
  </si>
  <si>
    <t>1.4.</t>
  </si>
  <si>
    <t xml:space="preserve"> в соответствии с Федеральным законом № 223-ФЗ</t>
  </si>
  <si>
    <t>1.3.2</t>
  </si>
  <si>
    <t>26310.1</t>
  </si>
  <si>
    <t>в том числе:                                                                                                                             в соответствии с Федеральным законом № 44-ФЗ</t>
  </si>
  <si>
    <t>1.3.1</t>
  </si>
  <si>
    <r>
      <t>по контрактам (договорам), заключенным до начала текущего финансового года с учетом требований Федерального закона N 44-ФЗ и Федерального закона N 223-ФЗ</t>
    </r>
    <r>
      <rPr>
        <vertAlign val="superscript"/>
        <sz val="9"/>
        <rFont val="Times New Roman"/>
        <family val="1"/>
        <charset val="204"/>
      </rPr>
      <t>13</t>
    </r>
  </si>
  <si>
    <t>1.3.</t>
  </si>
  <si>
    <r>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t>
    </r>
    <r>
      <rPr>
        <vertAlign val="superscript"/>
        <sz val="9"/>
        <rFont val="Times New Roman"/>
        <family val="1"/>
        <charset val="204"/>
      </rPr>
      <t>12</t>
    </r>
  </si>
  <si>
    <t>1.2.</t>
  </si>
  <si>
    <r>
      <t>в том числе:
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N 14, ст.1652; 2018, N 32, ст.5104) (далее - Федеральный закон N 44-ФЗ) и Федерального закона от 18 июля 2011 г. N 223-ФЗ "О закупках товаров, работ, услуг отдельными видами юридических лиц" (Собрание законодательства Российской Федерации, 2011, N 30, ст.4571; 2018, N 32, ст.5135) (далее - Федеральный закон N 223-ФЗ)</t>
    </r>
    <r>
      <rPr>
        <vertAlign val="superscript"/>
        <sz val="9"/>
        <rFont val="Times New Roman"/>
        <family val="1"/>
        <charset val="204"/>
      </rPr>
      <t>12</t>
    </r>
  </si>
  <si>
    <t>1.1.</t>
  </si>
  <si>
    <t>Выплаты на закупку товаров, работ, услуг, всего</t>
  </si>
  <si>
    <t>4.1</t>
  </si>
  <si>
    <t>(второй год
планового
периода)</t>
  </si>
  <si>
    <t>(первый год
планового
периода)</t>
  </si>
  <si>
    <t>(текущий
финансовый год)</t>
  </si>
  <si>
    <r>
      <t xml:space="preserve">Код по бюджетной классификации Российской Федерации </t>
    </r>
    <r>
      <rPr>
        <vertAlign val="superscript"/>
        <sz val="9"/>
        <rFont val="Times New Roman"/>
        <family val="1"/>
        <charset val="204"/>
      </rPr>
      <t>10.1</t>
    </r>
  </si>
  <si>
    <t>Год
начала закупки</t>
  </si>
  <si>
    <t>Коды строк</t>
  </si>
  <si>
    <t>N
п/п</t>
  </si>
  <si>
    <t>Раздел 2. Сведения по выплатам на закупки товаров, работ, услуг</t>
  </si>
  <si>
    <t>МБОУ Грушевская ООШ</t>
  </si>
  <si>
    <t>Директор</t>
  </si>
  <si>
    <t>Гордиенкова Н.Е.</t>
  </si>
  <si>
    <t>25</t>
  </si>
  <si>
    <t>марта</t>
  </si>
  <si>
    <t>директор</t>
  </si>
  <si>
    <t>главный бухгалтер</t>
  </si>
  <si>
    <t>Чечина Н.А.</t>
  </si>
  <si>
    <t>886350-4-47-87</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</si>
</sst>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name val="Times New Roman"/>
      <family val="1"/>
      <charset val="204"/>
    </font>
    <font>
      <sz val="8"/>
      <name val="Times New Roman"/>
      <family val="1"/>
      <charset val="204"/>
    </font>
    <font>
      <sz val="9"/>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11.5"/>
      <name val="Times New Roman"/>
      <family val="1"/>
      <charset val="204"/>
    </font>
    <font>
      <sz val="10"/>
      <name val="Times New Roman"/>
      <family val="1"/>
      <charset val="204"/>
    </font>
    <font>
      <vertAlign val="superscript"/>
      <sz val="9"/>
      <name val="Times New Roman"/>
      <family val="1"/>
      <charset val="204"/>
    </font>
    <font>
      <b/>
      <sz val="9"/>
      <name val="Times New Roman"/>
      <family val="1"/>
      <charset val="204"/>
    </font>
    <font>
      <b/>
      <vertAlign val="superscript"/>
      <sz val="9"/>
      <name val="Times New Roman"/>
      <family val="1"/>
      <charset val="204"/>
    </font>
    <font>
      <sz val="9"/>
      <color theme="1"/>
      <name val="Times New Roman"/>
      <family val="1"/>
      <charset val="204"/>
    </font>
    <font>
      <sz val="10"/>
      <name val="Times New Roman"/>
      <charset val="204"/>
    </font>
    <font>
      <vertAlign val="superscript"/>
      <sz val="8"/>
      <name val="Times New Roman"/>
      <family val="1"/>
      <charset val="204"/>
    </font>
  </fonts>
  <fills count="2">
    <fill>
      <patternFill patternType="none"/>
    </fill>
    <fill>
      <patternFill patternType="gray125"/>
    </fill>
  </fills>
  <borders count="5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DashDot">
        <color indexed="64"/>
      </top>
      <bottom style="thin">
        <color indexed="64"/>
      </bottom>
      <diagonal/>
    </border>
    <border>
      <left/>
      <right style="mediumDashDot">
        <color indexed="64"/>
      </right>
      <top/>
      <bottom style="mediumDashDot">
        <color indexed="64"/>
      </bottom>
      <diagonal/>
    </border>
    <border>
      <left/>
      <right/>
      <top/>
      <bottom style="mediumDashDot">
        <color indexed="64"/>
      </bottom>
      <diagonal/>
    </border>
    <border>
      <left style="mediumDashDot">
        <color indexed="64"/>
      </left>
      <right/>
      <top/>
      <bottom style="mediumDashDot">
        <color indexed="64"/>
      </bottom>
      <diagonal/>
    </border>
    <border>
      <left/>
      <right style="mediumDashDot">
        <color indexed="64"/>
      </right>
      <top/>
      <bottom/>
      <diagonal/>
    </border>
    <border>
      <left style="mediumDashDot">
        <color indexed="64"/>
      </left>
      <right/>
      <top/>
      <bottom/>
      <diagonal/>
    </border>
    <border>
      <left style="thin">
        <color indexed="64"/>
      </left>
      <right style="mediumDashDot">
        <color indexed="64"/>
      </right>
      <top style="thin">
        <color indexed="64"/>
      </top>
      <bottom/>
      <diagonal/>
    </border>
    <border>
      <left style="thin">
        <color indexed="64"/>
      </left>
      <right style="mediumDashDot">
        <color indexed="64"/>
      </right>
      <top/>
      <bottom style="thin">
        <color indexed="64"/>
      </bottom>
      <diagonal/>
    </border>
    <border>
      <left style="thin">
        <color indexed="64"/>
      </left>
      <right style="thin">
        <color indexed="64"/>
      </right>
      <top/>
      <bottom style="thin">
        <color indexed="64"/>
      </bottom>
      <diagonal/>
    </border>
    <border>
      <left style="mediumDashDot">
        <color indexed="64"/>
      </left>
      <right/>
      <top/>
      <bottom style="thin">
        <color indexed="64"/>
      </bottom>
      <diagonal/>
    </border>
    <border>
      <left/>
      <right style="mediumDashDot">
        <color indexed="64"/>
      </right>
      <top style="thin">
        <color indexed="64"/>
      </top>
      <bottom/>
      <diagonal/>
    </border>
    <border>
      <left style="mediumDashDot">
        <color indexed="64"/>
      </left>
      <right/>
      <top style="thin">
        <color indexed="64"/>
      </top>
      <bottom/>
      <diagonal/>
    </border>
    <border>
      <left/>
      <right style="mediumDashDot">
        <color indexed="64"/>
      </right>
      <top/>
      <bottom style="thin">
        <color indexed="64"/>
      </bottom>
      <diagonal/>
    </border>
    <border>
      <left/>
      <right style="mediumDashDot">
        <color indexed="64"/>
      </right>
      <top style="mediumDashDot">
        <color indexed="64"/>
      </top>
      <bottom/>
      <diagonal/>
    </border>
    <border>
      <left/>
      <right/>
      <top style="mediumDashDot">
        <color indexed="64"/>
      </top>
      <bottom/>
      <diagonal/>
    </border>
    <border>
      <left style="mediumDashDot">
        <color indexed="64"/>
      </left>
      <right/>
      <top style="mediumDashDot">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xf numFmtId="0" fontId="1" fillId="0" borderId="0"/>
    <xf numFmtId="0" fontId="13" fillId="0" borderId="0"/>
    <xf numFmtId="0" fontId="13" fillId="0" borderId="0"/>
    <xf numFmtId="0" fontId="1" fillId="0" borderId="0"/>
  </cellStyleXfs>
  <cellXfs count="466">
    <xf numFmtId="0" fontId="0" fillId="0" borderId="0" xfId="0"/>
    <xf numFmtId="0" fontId="1" fillId="0" borderId="0" xfId="1"/>
    <xf numFmtId="0" fontId="2" fillId="0" borderId="0" xfId="1" applyFont="1" applyBorder="1" applyAlignment="1">
      <alignment horizontal="center" vertical="top"/>
    </xf>
    <xf numFmtId="0" fontId="1" fillId="0" borderId="0" xfId="1" applyBorder="1"/>
    <xf numFmtId="0" fontId="5" fillId="0" borderId="0" xfId="1" applyFont="1"/>
    <xf numFmtId="0" fontId="7" fillId="0" borderId="0" xfId="1" applyFont="1"/>
    <xf numFmtId="0" fontId="3" fillId="0" borderId="0" xfId="1" applyFont="1" applyBorder="1"/>
    <xf numFmtId="0" fontId="3" fillId="0" borderId="0" xfId="1" applyFont="1" applyBorder="1" applyAlignment="1">
      <alignment horizontal="right"/>
    </xf>
    <xf numFmtId="0" fontId="3" fillId="0" borderId="1" xfId="1" applyFont="1" applyBorder="1" applyAlignment="1">
      <alignment horizontal="right"/>
    </xf>
    <xf numFmtId="0" fontId="3" fillId="0" borderId="2" xfId="1" applyFont="1" applyBorder="1"/>
    <xf numFmtId="0" fontId="0" fillId="0" borderId="0" xfId="0" applyFill="1"/>
    <xf numFmtId="0" fontId="1" fillId="0" borderId="0" xfId="1" applyAlignment="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Protection="1">
      <protection locked="0"/>
    </xf>
    <xf numFmtId="0" fontId="3" fillId="0" borderId="0" xfId="1" applyFont="1" applyBorder="1" applyAlignment="1">
      <alignment horizontal="right"/>
    </xf>
    <xf numFmtId="0" fontId="3" fillId="0" borderId="0" xfId="1" applyFont="1" applyBorder="1"/>
    <xf numFmtId="0" fontId="1" fillId="0" borderId="0" xfId="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Alignment="1">
      <alignment horizontal="left"/>
    </xf>
    <xf numFmtId="0" fontId="3" fillId="0" borderId="0" xfId="1" applyFont="1" applyBorder="1" applyAlignment="1">
      <alignment horizontal="right"/>
    </xf>
    <xf numFmtId="0" fontId="3" fillId="0" borderId="0" xfId="1" applyFont="1" applyBorder="1"/>
    <xf numFmtId="0" fontId="1" fillId="0" borderId="0" xfId="1"/>
    <xf numFmtId="0" fontId="13" fillId="0" borderId="0" xfId="3" applyFont="1" applyFill="1"/>
    <xf numFmtId="0" fontId="13" fillId="0" borderId="33" xfId="3" applyFont="1" applyFill="1" applyBorder="1"/>
    <xf numFmtId="0" fontId="13" fillId="0" borderId="0" xfId="3" applyFont="1" applyFill="1" applyBorder="1"/>
    <xf numFmtId="0" fontId="13" fillId="0" borderId="34" xfId="3" applyFont="1" applyFill="1" applyBorder="1"/>
    <xf numFmtId="0" fontId="13" fillId="0" borderId="35" xfId="3" applyFont="1" applyFill="1" applyBorder="1"/>
    <xf numFmtId="0" fontId="13" fillId="0" borderId="36" xfId="3" applyFont="1" applyFill="1" applyBorder="1"/>
    <xf numFmtId="0" fontId="13" fillId="0" borderId="37" xfId="3" applyFont="1" applyFill="1" applyBorder="1"/>
    <xf numFmtId="0" fontId="13" fillId="0" borderId="0" xfId="3" applyFill="1" applyBorder="1"/>
    <xf numFmtId="49" fontId="13" fillId="0" borderId="38" xfId="3" applyNumberFormat="1" applyFill="1" applyBorder="1" applyAlignment="1" applyProtection="1">
      <alignment horizontal="center"/>
      <protection locked="0"/>
    </xf>
    <xf numFmtId="0" fontId="13" fillId="0" borderId="38" xfId="3" applyFont="1" applyFill="1" applyBorder="1"/>
    <xf numFmtId="0" fontId="3" fillId="0" borderId="0" xfId="3" applyFont="1" applyFill="1" applyBorder="1" applyAlignment="1">
      <alignment horizontal="center" vertical="top"/>
    </xf>
    <xf numFmtId="0" fontId="2" fillId="0" borderId="0" xfId="3" applyFont="1" applyFill="1" applyBorder="1" applyAlignment="1">
      <alignment horizontal="center" vertical="top"/>
    </xf>
    <xf numFmtId="0" fontId="2" fillId="0" borderId="0" xfId="3" applyFont="1" applyFill="1" applyBorder="1"/>
    <xf numFmtId="0" fontId="6" fillId="0" borderId="0" xfId="3" applyFont="1" applyFill="1" applyBorder="1" applyAlignment="1">
      <alignment horizontal="center"/>
    </xf>
    <xf numFmtId="49" fontId="1" fillId="0" borderId="0" xfId="3" applyNumberFormat="1" applyFont="1" applyFill="1" applyBorder="1" applyAlignment="1" applyProtection="1">
      <alignment horizontal="center"/>
      <protection locked="0"/>
    </xf>
    <xf numFmtId="0" fontId="13" fillId="0" borderId="0" xfId="3" applyFill="1"/>
    <xf numFmtId="0" fontId="2" fillId="0" borderId="0" xfId="3" applyFont="1" applyFill="1" applyBorder="1" applyAlignment="1">
      <alignment horizontal="center"/>
    </xf>
    <xf numFmtId="49" fontId="13" fillId="0" borderId="0" xfId="3" applyNumberFormat="1" applyFont="1" applyFill="1" applyBorder="1"/>
    <xf numFmtId="0" fontId="13" fillId="0" borderId="46" xfId="3" applyFont="1" applyFill="1" applyBorder="1"/>
    <xf numFmtId="0" fontId="13" fillId="0" borderId="47" xfId="3" applyFont="1" applyFill="1" applyBorder="1"/>
    <xf numFmtId="0" fontId="7" fillId="0" borderId="48" xfId="3" applyFont="1" applyFill="1" applyBorder="1"/>
    <xf numFmtId="0" fontId="2" fillId="0" borderId="0" xfId="3" applyFont="1" applyFill="1"/>
    <xf numFmtId="49" fontId="6" fillId="0" borderId="0" xfId="3" applyNumberFormat="1" applyFont="1" applyFill="1" applyBorder="1" applyAlignment="1">
      <alignment horizontal="center"/>
    </xf>
    <xf numFmtId="0" fontId="6" fillId="0" borderId="0" xfId="3" applyFont="1" applyFill="1" applyBorder="1"/>
    <xf numFmtId="0" fontId="2" fillId="0" borderId="0" xfId="3" applyFont="1" applyFill="1" applyAlignment="1">
      <alignment horizontal="left"/>
    </xf>
    <xf numFmtId="0" fontId="3" fillId="0" borderId="0" xfId="3" applyFont="1" applyFill="1"/>
    <xf numFmtId="0" fontId="1" fillId="0" borderId="0" xfId="3" applyFont="1" applyFill="1" applyBorder="1" applyAlignment="1">
      <alignment horizontal="center"/>
    </xf>
    <xf numFmtId="0" fontId="1" fillId="0" borderId="0" xfId="3" applyFont="1" applyFill="1"/>
    <xf numFmtId="0" fontId="1" fillId="0" borderId="0" xfId="3" applyFont="1" applyFill="1" applyAlignment="1">
      <alignment horizontal="left" wrapText="1"/>
    </xf>
    <xf numFmtId="49" fontId="1" fillId="0" borderId="0" xfId="3" applyNumberFormat="1" applyFont="1" applyFill="1" applyAlignment="1">
      <alignment horizontal="left"/>
    </xf>
    <xf numFmtId="0" fontId="4" fillId="0" borderId="18" xfId="3" applyFont="1" applyFill="1" applyBorder="1" applyAlignment="1">
      <alignment horizontal="center" vertical="top" wrapText="1"/>
    </xf>
    <xf numFmtId="0" fontId="4" fillId="0" borderId="0" xfId="3" applyFont="1" applyFill="1" applyBorder="1" applyAlignment="1">
      <alignment horizontal="center" vertical="top" wrapText="1"/>
    </xf>
    <xf numFmtId="3" fontId="3" fillId="0" borderId="3" xfId="1" applyNumberFormat="1" applyFont="1" applyBorder="1" applyAlignment="1">
      <alignment horizontal="center"/>
    </xf>
    <xf numFmtId="3" fontId="3" fillId="0" borderId="4" xfId="1" applyNumberFormat="1" applyFont="1" applyBorder="1" applyAlignment="1">
      <alignment horizontal="center"/>
    </xf>
    <xf numFmtId="3" fontId="3" fillId="0" borderId="5" xfId="1" applyNumberFormat="1" applyFont="1" applyBorder="1" applyAlignment="1">
      <alignment horizontal="center"/>
    </xf>
    <xf numFmtId="4" fontId="3" fillId="0" borderId="3" xfId="1" applyNumberFormat="1" applyFont="1" applyBorder="1" applyAlignment="1" applyProtection="1">
      <alignment horizontal="center"/>
    </xf>
    <xf numFmtId="4" fontId="3" fillId="0" borderId="4" xfId="1" applyNumberFormat="1" applyFont="1" applyBorder="1" applyAlignment="1" applyProtection="1">
      <alignment horizontal="center"/>
    </xf>
    <xf numFmtId="4" fontId="3" fillId="0" borderId="6" xfId="1" applyNumberFormat="1" applyFont="1" applyBorder="1" applyAlignment="1" applyProtection="1">
      <alignment horizontal="center"/>
    </xf>
    <xf numFmtId="49" fontId="3" fillId="0" borderId="3" xfId="1" applyNumberFormat="1" applyFont="1" applyBorder="1" applyAlignment="1">
      <alignment horizontal="center" wrapText="1"/>
    </xf>
    <xf numFmtId="0" fontId="1" fillId="0" borderId="4" xfId="1" applyBorder="1" applyAlignment="1">
      <alignment horizontal="center" wrapText="1"/>
    </xf>
    <xf numFmtId="0" fontId="1" fillId="0" borderId="6" xfId="1" applyBorder="1" applyAlignment="1">
      <alignment horizontal="center" wrapText="1"/>
    </xf>
    <xf numFmtId="49" fontId="3" fillId="0" borderId="3" xfId="1" applyNumberFormat="1" applyFont="1" applyBorder="1" applyAlignment="1">
      <alignment horizontal="center"/>
    </xf>
    <xf numFmtId="0" fontId="1" fillId="0" borderId="4" xfId="1" applyBorder="1" applyAlignment="1">
      <alignment horizontal="center"/>
    </xf>
    <xf numFmtId="0" fontId="1" fillId="0" borderId="6" xfId="1" applyBorder="1" applyAlignment="1">
      <alignment horizontal="center"/>
    </xf>
    <xf numFmtId="49" fontId="3" fillId="0" borderId="12" xfId="1" applyNumberFormat="1" applyFont="1" applyFill="1" applyBorder="1" applyAlignment="1">
      <alignment horizontal="center"/>
    </xf>
    <xf numFmtId="49" fontId="3" fillId="0" borderId="11" xfId="1" applyNumberFormat="1" applyFont="1" applyFill="1" applyBorder="1" applyAlignment="1">
      <alignment horizontal="center"/>
    </xf>
    <xf numFmtId="0" fontId="1" fillId="0" borderId="4" xfId="1" applyBorder="1" applyAlignment="1" applyProtection="1">
      <alignment horizontal="center"/>
      <protection locked="0"/>
    </xf>
    <xf numFmtId="49" fontId="3" fillId="0" borderId="4" xfId="1" applyNumberFormat="1" applyFont="1" applyBorder="1" applyAlignment="1">
      <alignment horizontal="center"/>
    </xf>
    <xf numFmtId="3" fontId="3" fillId="0" borderId="11" xfId="1" applyNumberFormat="1" applyFont="1" applyBorder="1" applyAlignment="1">
      <alignment horizontal="center"/>
    </xf>
    <xf numFmtId="3" fontId="3" fillId="0" borderId="16" xfId="1" applyNumberFormat="1" applyFont="1" applyBorder="1" applyAlignment="1">
      <alignment horizontal="center"/>
    </xf>
    <xf numFmtId="4" fontId="3" fillId="0" borderId="11" xfId="1" applyNumberFormat="1" applyFont="1" applyBorder="1" applyAlignment="1" applyProtection="1">
      <alignment horizontal="center"/>
    </xf>
    <xf numFmtId="0" fontId="3" fillId="0" borderId="4" xfId="1" applyFont="1" applyBorder="1" applyAlignment="1">
      <alignment horizontal="left" vertical="center" wrapText="1" indent="3"/>
    </xf>
    <xf numFmtId="0" fontId="1" fillId="0" borderId="4" xfId="1" applyBorder="1" applyAlignment="1">
      <alignment horizontal="left" vertical="center" wrapText="1" indent="3"/>
    </xf>
    <xf numFmtId="49" fontId="3" fillId="0" borderId="10" xfId="1" applyNumberFormat="1" applyFont="1" applyBorder="1" applyAlignment="1">
      <alignment horizontal="center" wrapText="1"/>
    </xf>
    <xf numFmtId="3" fontId="3" fillId="0" borderId="3" xfId="1" applyNumberFormat="1" applyFont="1" applyFill="1" applyBorder="1" applyAlignment="1">
      <alignment horizontal="center"/>
    </xf>
    <xf numFmtId="0" fontId="1" fillId="0" borderId="4" xfId="1" applyFill="1" applyBorder="1" applyAlignment="1">
      <alignment horizontal="center"/>
    </xf>
    <xf numFmtId="0" fontId="1" fillId="0" borderId="5" xfId="1" applyFill="1" applyBorder="1" applyAlignment="1">
      <alignment horizontal="center"/>
    </xf>
    <xf numFmtId="3" fontId="3" fillId="0" borderId="4" xfId="1" applyNumberFormat="1" applyFont="1" applyFill="1" applyBorder="1" applyAlignment="1">
      <alignment horizontal="center"/>
    </xf>
    <xf numFmtId="3" fontId="3" fillId="0" borderId="5" xfId="1" applyNumberFormat="1" applyFont="1" applyFill="1" applyBorder="1" applyAlignment="1">
      <alignment horizontal="center"/>
    </xf>
    <xf numFmtId="4" fontId="3" fillId="0" borderId="3" xfId="1" applyNumberFormat="1" applyFont="1" applyFill="1" applyBorder="1" applyAlignment="1" applyProtection="1">
      <alignment horizontal="center" wrapText="1"/>
    </xf>
    <xf numFmtId="4" fontId="3" fillId="0" borderId="4" xfId="1" applyNumberFormat="1" applyFont="1" applyFill="1" applyBorder="1" applyAlignment="1" applyProtection="1">
      <alignment horizontal="center" wrapText="1"/>
    </xf>
    <xf numFmtId="4" fontId="3" fillId="0" borderId="6" xfId="1" applyNumberFormat="1" applyFont="1" applyFill="1" applyBorder="1" applyAlignment="1" applyProtection="1">
      <alignment horizontal="center" wrapText="1"/>
    </xf>
    <xf numFmtId="4" fontId="3" fillId="0" borderId="3" xfId="1" applyNumberFormat="1" applyFont="1" applyFill="1" applyBorder="1" applyAlignment="1" applyProtection="1">
      <alignment horizontal="center"/>
    </xf>
    <xf numFmtId="4" fontId="3" fillId="0" borderId="4" xfId="1" applyNumberFormat="1" applyFont="1" applyFill="1" applyBorder="1" applyAlignment="1" applyProtection="1">
      <alignment horizontal="center"/>
    </xf>
    <xf numFmtId="4" fontId="3" fillId="0" borderId="6" xfId="1" applyNumberFormat="1" applyFont="1" applyFill="1" applyBorder="1" applyAlignment="1" applyProtection="1">
      <alignment horizontal="center"/>
    </xf>
    <xf numFmtId="4" fontId="3" fillId="0" borderId="3" xfId="1" applyNumberFormat="1" applyFont="1" applyBorder="1" applyAlignment="1" applyProtection="1">
      <alignment horizontal="center" wrapText="1"/>
    </xf>
    <xf numFmtId="4" fontId="3" fillId="0" borderId="4" xfId="1" applyNumberFormat="1" applyFont="1" applyBorder="1" applyAlignment="1" applyProtection="1">
      <alignment horizontal="center" wrapText="1"/>
    </xf>
    <xf numFmtId="4" fontId="3" fillId="0" borderId="6" xfId="1" applyNumberFormat="1" applyFont="1" applyBorder="1" applyAlignment="1" applyProtection="1">
      <alignment horizontal="center" wrapText="1"/>
    </xf>
    <xf numFmtId="49" fontId="3" fillId="0" borderId="6" xfId="1" applyNumberFormat="1" applyFont="1" applyBorder="1" applyAlignment="1">
      <alignment horizontal="center"/>
    </xf>
    <xf numFmtId="4" fontId="1" fillId="0" borderId="4" xfId="1" applyNumberFormat="1" applyBorder="1" applyAlignment="1" applyProtection="1">
      <alignment horizontal="center"/>
    </xf>
    <xf numFmtId="4" fontId="1" fillId="0" borderId="6" xfId="1" applyNumberFormat="1" applyBorder="1" applyAlignment="1" applyProtection="1">
      <alignment horizontal="center"/>
    </xf>
    <xf numFmtId="4" fontId="3" fillId="0" borderId="11" xfId="1" applyNumberFormat="1" applyFont="1" applyBorder="1" applyAlignment="1" applyProtection="1">
      <alignment horizontal="center"/>
      <protection locked="0"/>
    </xf>
    <xf numFmtId="4" fontId="1" fillId="0" borderId="4" xfId="1" applyNumberFormat="1" applyBorder="1" applyAlignment="1" applyProtection="1">
      <alignment horizontal="center" wrapText="1"/>
    </xf>
    <xf numFmtId="4" fontId="1" fillId="0" borderId="6" xfId="1" applyNumberFormat="1" applyBorder="1" applyAlignment="1" applyProtection="1">
      <alignment horizontal="center" wrapText="1"/>
    </xf>
    <xf numFmtId="49" fontId="3" fillId="0" borderId="12" xfId="1" applyNumberFormat="1" applyFont="1" applyBorder="1" applyAlignment="1">
      <alignment horizontal="center"/>
    </xf>
    <xf numFmtId="49" fontId="3" fillId="0" borderId="11" xfId="1" applyNumberFormat="1" applyFont="1" applyBorder="1" applyAlignment="1">
      <alignment horizontal="center"/>
    </xf>
    <xf numFmtId="0" fontId="3" fillId="0" borderId="7" xfId="1" applyFont="1" applyFill="1" applyBorder="1" applyAlignment="1">
      <alignment horizontal="left" vertical="center" wrapText="1" indent="1"/>
    </xf>
    <xf numFmtId="0" fontId="3" fillId="0" borderId="8" xfId="1" applyFont="1" applyFill="1" applyBorder="1" applyAlignment="1">
      <alignment horizontal="left" vertical="center" wrapText="1" indent="1"/>
    </xf>
    <xf numFmtId="0" fontId="3" fillId="0" borderId="9" xfId="1" applyFont="1" applyFill="1" applyBorder="1" applyAlignment="1">
      <alignment horizontal="left" vertical="center" wrapText="1" indent="1"/>
    </xf>
    <xf numFmtId="4" fontId="3" fillId="0" borderId="11" xfId="1" applyNumberFormat="1" applyFont="1" applyFill="1" applyBorder="1" applyAlignment="1" applyProtection="1">
      <alignment horizontal="center"/>
    </xf>
    <xf numFmtId="4" fontId="3" fillId="0" borderId="11" xfId="1" applyNumberFormat="1" applyFont="1" applyFill="1" applyBorder="1" applyAlignment="1" applyProtection="1">
      <alignment horizontal="center"/>
      <protection locked="0"/>
    </xf>
    <xf numFmtId="49" fontId="3" fillId="0" borderId="3" xfId="1" applyNumberFormat="1" applyFont="1" applyFill="1" applyBorder="1" applyAlignment="1">
      <alignment horizontal="center"/>
    </xf>
    <xf numFmtId="49" fontId="3" fillId="0" borderId="4" xfId="1" applyNumberFormat="1" applyFont="1" applyFill="1" applyBorder="1" applyAlignment="1">
      <alignment horizontal="center"/>
    </xf>
    <xf numFmtId="49" fontId="3" fillId="0" borderId="6" xfId="1" applyNumberFormat="1" applyFont="1" applyFill="1" applyBorder="1" applyAlignment="1">
      <alignment horizontal="center"/>
    </xf>
    <xf numFmtId="0" fontId="3" fillId="0" borderId="4" xfId="1" applyFont="1" applyFill="1" applyBorder="1" applyAlignment="1">
      <alignment horizontal="left" wrapText="1" indent="1"/>
    </xf>
    <xf numFmtId="0" fontId="3" fillId="0" borderId="7" xfId="1" applyFont="1" applyFill="1" applyBorder="1" applyAlignment="1">
      <alignment horizontal="left" vertical="center" wrapText="1" indent="2"/>
    </xf>
    <xf numFmtId="0" fontId="3" fillId="0" borderId="8" xfId="1" applyFont="1" applyFill="1" applyBorder="1" applyAlignment="1">
      <alignment horizontal="left" vertical="center" wrapText="1" indent="2"/>
    </xf>
    <xf numFmtId="0" fontId="3" fillId="0" borderId="9" xfId="1" applyFont="1" applyFill="1" applyBorder="1" applyAlignment="1">
      <alignment horizontal="left" vertical="center" wrapText="1" indent="2"/>
    </xf>
    <xf numFmtId="3" fontId="3" fillId="0" borderId="11" xfId="1" applyNumberFormat="1" applyFont="1" applyFill="1" applyBorder="1" applyAlignment="1">
      <alignment horizontal="center"/>
    </xf>
    <xf numFmtId="3" fontId="3" fillId="0" borderId="16" xfId="1" applyNumberFormat="1" applyFont="1" applyFill="1" applyBorder="1" applyAlignment="1">
      <alignment horizontal="center"/>
    </xf>
    <xf numFmtId="0" fontId="1" fillId="0" borderId="5" xfId="1" applyBorder="1" applyAlignment="1">
      <alignment horizontal="center"/>
    </xf>
    <xf numFmtId="0" fontId="3" fillId="0" borderId="18" xfId="1" applyFont="1" applyBorder="1" applyAlignment="1">
      <alignment horizontal="left" vertical="center" wrapText="1" indent="2"/>
    </xf>
    <xf numFmtId="49" fontId="3" fillId="0" borderId="31" xfId="1" applyNumberFormat="1" applyFont="1" applyBorder="1" applyAlignment="1">
      <alignment horizontal="center"/>
    </xf>
    <xf numFmtId="49" fontId="3" fillId="0" borderId="19" xfId="1" applyNumberFormat="1" applyFont="1" applyBorder="1" applyAlignment="1">
      <alignment horizontal="center"/>
    </xf>
    <xf numFmtId="49" fontId="3" fillId="0" borderId="7" xfId="1" applyNumberFormat="1" applyFont="1" applyBorder="1" applyAlignment="1">
      <alignment horizontal="center"/>
    </xf>
    <xf numFmtId="49" fontId="3" fillId="0" borderId="32" xfId="1" applyNumberFormat="1" applyFont="1" applyBorder="1" applyAlignment="1">
      <alignment horizontal="center"/>
    </xf>
    <xf numFmtId="49" fontId="3" fillId="0" borderId="18" xfId="1" applyNumberFormat="1" applyFont="1" applyBorder="1" applyAlignment="1">
      <alignment horizontal="center"/>
    </xf>
    <xf numFmtId="49" fontId="3" fillId="0" borderId="27" xfId="1" applyNumberFormat="1" applyFont="1" applyBorder="1" applyAlignment="1">
      <alignment horizontal="center"/>
    </xf>
    <xf numFmtId="49" fontId="3" fillId="0" borderId="9" xfId="1" applyNumberFormat="1" applyFont="1" applyBorder="1" applyAlignment="1">
      <alignment horizontal="center"/>
    </xf>
    <xf numFmtId="49" fontId="3" fillId="0" borderId="28" xfId="1" applyNumberFormat="1" applyFont="1" applyBorder="1" applyAlignment="1">
      <alignment horizontal="center"/>
    </xf>
    <xf numFmtId="0" fontId="10" fillId="0" borderId="7" xfId="1" applyFont="1" applyFill="1" applyBorder="1" applyAlignment="1">
      <alignment horizontal="left" vertical="center" wrapText="1" indent="2"/>
    </xf>
    <xf numFmtId="0" fontId="10" fillId="0" borderId="8" xfId="1" applyFont="1" applyFill="1" applyBorder="1" applyAlignment="1">
      <alignment horizontal="left" vertical="center" wrapText="1" indent="2"/>
    </xf>
    <xf numFmtId="0" fontId="10" fillId="0" borderId="9" xfId="1" applyFont="1" applyFill="1" applyBorder="1" applyAlignment="1">
      <alignment horizontal="left" vertical="center" wrapText="1" indent="2"/>
    </xf>
    <xf numFmtId="0" fontId="3" fillId="0" borderId="4" xfId="1" applyFont="1" applyFill="1" applyBorder="1" applyAlignment="1">
      <alignment horizontal="left" vertical="center" wrapText="1" indent="1"/>
    </xf>
    <xf numFmtId="49" fontId="3" fillId="0" borderId="10" xfId="1" applyNumberFormat="1" applyFont="1" applyFill="1" applyBorder="1" applyAlignment="1">
      <alignment horizontal="center"/>
    </xf>
    <xf numFmtId="0" fontId="3" fillId="0" borderId="4" xfId="1" applyFont="1" applyBorder="1" applyAlignment="1">
      <alignment horizontal="left" vertical="center" wrapText="1" indent="1"/>
    </xf>
    <xf numFmtId="0" fontId="3" fillId="0" borderId="4" xfId="1" applyFont="1" applyBorder="1" applyAlignment="1">
      <alignment horizontal="left" vertical="center" indent="1" shrinkToFit="1"/>
    </xf>
    <xf numFmtId="0" fontId="3" fillId="0" borderId="4" xfId="1" applyFont="1" applyBorder="1" applyAlignment="1">
      <alignment horizontal="left" vertical="center" wrapText="1" indent="2"/>
    </xf>
    <xf numFmtId="0" fontId="1" fillId="0" borderId="4" xfId="1" applyBorder="1" applyAlignment="1">
      <alignment horizontal="left" vertical="center" wrapText="1" indent="2"/>
    </xf>
    <xf numFmtId="49" fontId="3" fillId="0" borderId="10" xfId="1" applyNumberFormat="1" applyFont="1" applyBorder="1" applyAlignment="1">
      <alignment horizontal="center"/>
    </xf>
    <xf numFmtId="0" fontId="3" fillId="0" borderId="4" xfId="1" applyFont="1" applyFill="1" applyBorder="1" applyAlignment="1">
      <alignment horizontal="left" wrapText="1"/>
    </xf>
    <xf numFmtId="0" fontId="3" fillId="0" borderId="5" xfId="1" applyFont="1" applyFill="1" applyBorder="1" applyAlignment="1">
      <alignment horizontal="left" wrapText="1"/>
    </xf>
    <xf numFmtId="0" fontId="12" fillId="0" borderId="10" xfId="0" applyFont="1" applyFill="1" applyBorder="1" applyAlignment="1">
      <alignment horizontal="center"/>
    </xf>
    <xf numFmtId="0" fontId="12" fillId="0" borderId="4" xfId="0" applyFont="1" applyFill="1" applyBorder="1" applyAlignment="1">
      <alignment horizontal="center"/>
    </xf>
    <xf numFmtId="0" fontId="12" fillId="0" borderId="6" xfId="0" applyFont="1" applyFill="1" applyBorder="1" applyAlignment="1">
      <alignment horizontal="center"/>
    </xf>
    <xf numFmtId="0" fontId="3" fillId="0" borderId="7" xfId="1" applyFont="1" applyBorder="1" applyAlignment="1">
      <alignment horizontal="left" vertical="center" wrapText="1" indent="2"/>
    </xf>
    <xf numFmtId="0" fontId="3" fillId="0" borderId="8" xfId="1" applyFont="1" applyBorder="1" applyAlignment="1">
      <alignment horizontal="left" vertical="center" wrapText="1" indent="2"/>
    </xf>
    <xf numFmtId="0" fontId="3" fillId="0" borderId="9" xfId="1" applyFont="1" applyBorder="1" applyAlignment="1">
      <alignment horizontal="left" vertical="center" wrapText="1" indent="2"/>
    </xf>
    <xf numFmtId="49" fontId="10" fillId="0" borderId="12" xfId="1" applyNumberFormat="1" applyFont="1" applyBorder="1" applyAlignment="1">
      <alignment horizontal="center"/>
    </xf>
    <xf numFmtId="49" fontId="10" fillId="0" borderId="11" xfId="1" applyNumberFormat="1" applyFont="1" applyBorder="1" applyAlignment="1">
      <alignment horizontal="center"/>
    </xf>
    <xf numFmtId="0" fontId="10" fillId="0" borderId="7" xfId="1" applyFont="1" applyBorder="1" applyAlignment="1">
      <alignment vertical="center" wrapText="1"/>
    </xf>
    <xf numFmtId="0" fontId="10" fillId="0" borderId="8" xfId="1" applyFont="1" applyBorder="1" applyAlignment="1">
      <alignment vertical="center" wrapText="1"/>
    </xf>
    <xf numFmtId="0" fontId="10" fillId="0" borderId="9" xfId="1" applyFont="1" applyBorder="1" applyAlignment="1">
      <alignment vertical="center" wrapText="1"/>
    </xf>
    <xf numFmtId="0" fontId="3" fillId="0" borderId="7" xfId="1" applyFont="1" applyBorder="1" applyAlignment="1">
      <alignment vertical="center" wrapText="1"/>
    </xf>
    <xf numFmtId="0" fontId="3" fillId="0" borderId="8" xfId="1" applyFont="1" applyBorder="1" applyAlignment="1">
      <alignment vertical="center" wrapText="1"/>
    </xf>
    <xf numFmtId="0" fontId="3" fillId="0" borderId="9" xfId="1" applyFont="1" applyBorder="1" applyAlignment="1">
      <alignment vertical="center" wrapText="1"/>
    </xf>
    <xf numFmtId="0" fontId="3" fillId="0" borderId="7" xfId="1" applyFont="1" applyBorder="1" applyAlignment="1">
      <alignment horizontal="left" vertical="center" wrapText="1" indent="1"/>
    </xf>
    <xf numFmtId="0" fontId="3" fillId="0" borderId="8" xfId="1" applyFont="1" applyBorder="1" applyAlignment="1">
      <alignment horizontal="left" vertical="center" wrapText="1" indent="1"/>
    </xf>
    <xf numFmtId="0" fontId="3" fillId="0" borderId="9" xfId="1" applyFont="1" applyBorder="1" applyAlignment="1">
      <alignment horizontal="left" vertical="center" wrapText="1" indent="1"/>
    </xf>
    <xf numFmtId="0" fontId="3" fillId="0" borderId="4" xfId="1" applyFont="1" applyFill="1" applyBorder="1" applyAlignment="1">
      <alignment horizontal="left" vertical="center" wrapText="1" indent="3"/>
    </xf>
    <xf numFmtId="0" fontId="3" fillId="0" borderId="5" xfId="1" applyFont="1" applyFill="1" applyBorder="1" applyAlignment="1">
      <alignment horizontal="left" vertical="center" wrapText="1" indent="3"/>
    </xf>
    <xf numFmtId="49" fontId="3" fillId="0" borderId="4" xfId="1" applyNumberFormat="1" applyFont="1" applyBorder="1" applyAlignment="1">
      <alignment horizontal="center" wrapText="1"/>
    </xf>
    <xf numFmtId="49" fontId="3" fillId="0" borderId="6" xfId="1" applyNumberFormat="1" applyFont="1" applyBorder="1" applyAlignment="1">
      <alignment horizontal="center" wrapText="1"/>
    </xf>
    <xf numFmtId="0" fontId="3" fillId="0" borderId="5" xfId="1" applyFont="1" applyBorder="1" applyAlignment="1">
      <alignment horizontal="left" vertical="center" wrapText="1" indent="3"/>
    </xf>
    <xf numFmtId="49" fontId="3" fillId="0" borderId="10" xfId="1" applyNumberFormat="1" applyFont="1" applyFill="1" applyBorder="1" applyAlignment="1">
      <alignment horizontal="center" wrapText="1"/>
    </xf>
    <xf numFmtId="49" fontId="3" fillId="0" borderId="4" xfId="1" applyNumberFormat="1" applyFont="1" applyFill="1" applyBorder="1" applyAlignment="1">
      <alignment horizontal="center" wrapText="1"/>
    </xf>
    <xf numFmtId="49" fontId="3" fillId="0" borderId="6" xfId="1" applyNumberFormat="1" applyFont="1" applyFill="1" applyBorder="1" applyAlignment="1">
      <alignment horizontal="center" wrapText="1"/>
    </xf>
    <xf numFmtId="0" fontId="3" fillId="0" borderId="6" xfId="1" applyFont="1" applyBorder="1" applyAlignment="1">
      <alignment horizontal="left" vertical="center" wrapText="1" indent="3"/>
    </xf>
    <xf numFmtId="0" fontId="3" fillId="0" borderId="11" xfId="1" applyFont="1" applyBorder="1" applyAlignment="1">
      <alignment horizontal="left" vertical="center" wrapText="1" indent="3"/>
    </xf>
    <xf numFmtId="0" fontId="3" fillId="0" borderId="3" xfId="1" applyFont="1" applyBorder="1" applyAlignment="1">
      <alignment horizontal="left" vertical="center" wrapText="1" indent="3"/>
    </xf>
    <xf numFmtId="0" fontId="3" fillId="0" borderId="6" xfId="1" applyFont="1" applyBorder="1" applyAlignment="1">
      <alignment horizontal="left" vertical="center" wrapText="1" indent="1"/>
    </xf>
    <xf numFmtId="0" fontId="3" fillId="0" borderId="11" xfId="1" applyFont="1" applyBorder="1" applyAlignment="1">
      <alignment horizontal="left" vertical="center" wrapText="1" indent="1"/>
    </xf>
    <xf numFmtId="0" fontId="3" fillId="0" borderId="3" xfId="1" applyFont="1" applyBorder="1" applyAlignment="1">
      <alignment horizontal="left" vertical="center" wrapText="1" indent="1"/>
    </xf>
    <xf numFmtId="0" fontId="3" fillId="0" borderId="6" xfId="1" applyFont="1" applyBorder="1" applyAlignment="1">
      <alignment horizontal="left" vertical="center" wrapText="1" indent="2"/>
    </xf>
    <xf numFmtId="0" fontId="3" fillId="0" borderId="11" xfId="1" applyFont="1" applyBorder="1" applyAlignment="1">
      <alignment horizontal="left" vertical="center" wrapText="1" indent="2"/>
    </xf>
    <xf numFmtId="0" fontId="3" fillId="0" borderId="3" xfId="1" applyFont="1" applyBorder="1" applyAlignment="1">
      <alignment horizontal="left" vertical="center" wrapText="1" indent="2"/>
    </xf>
    <xf numFmtId="0" fontId="3" fillId="0" borderId="4" xfId="1" applyFont="1" applyBorder="1" applyAlignment="1">
      <alignment horizontal="left" vertical="center" indent="2" shrinkToFit="1"/>
    </xf>
    <xf numFmtId="0" fontId="10" fillId="0" borderId="4" xfId="1" applyFont="1" applyBorder="1" applyAlignment="1">
      <alignment horizontal="left" vertical="center" wrapText="1" indent="2"/>
    </xf>
    <xf numFmtId="0" fontId="1" fillId="0" borderId="6" xfId="1" applyFill="1" applyBorder="1" applyAlignment="1">
      <alignment horizontal="center"/>
    </xf>
    <xf numFmtId="49" fontId="3" fillId="0" borderId="3" xfId="1" applyNumberFormat="1" applyFont="1" applyFill="1" applyBorder="1" applyAlignment="1">
      <alignment horizontal="center" wrapText="1"/>
    </xf>
    <xf numFmtId="4" fontId="3" fillId="0" borderId="21" xfId="1" applyNumberFormat="1" applyFont="1" applyBorder="1" applyAlignment="1" applyProtection="1">
      <alignment horizontal="center"/>
      <protection locked="0"/>
    </xf>
    <xf numFmtId="4" fontId="3" fillId="0" borderId="9" xfId="1" applyNumberFormat="1" applyFont="1" applyBorder="1" applyAlignment="1" applyProtection="1">
      <alignment horizontal="center"/>
      <protection locked="0"/>
    </xf>
    <xf numFmtId="4" fontId="3" fillId="0" borderId="19" xfId="1" applyNumberFormat="1" applyFont="1" applyBorder="1" applyAlignment="1" applyProtection="1">
      <alignment horizontal="center"/>
      <protection locked="0"/>
    </xf>
    <xf numFmtId="4" fontId="3" fillId="0" borderId="7" xfId="1" applyNumberFormat="1" applyFont="1" applyBorder="1" applyAlignment="1" applyProtection="1">
      <alignment horizontal="center"/>
      <protection locked="0"/>
    </xf>
    <xf numFmtId="4" fontId="3" fillId="0" borderId="28" xfId="1" applyNumberFormat="1" applyFont="1" applyBorder="1" applyAlignment="1" applyProtection="1">
      <alignment horizontal="center"/>
      <protection locked="0"/>
    </xf>
    <xf numFmtId="4" fontId="3" fillId="0" borderId="18" xfId="1" applyNumberFormat="1" applyFont="1" applyBorder="1" applyAlignment="1" applyProtection="1">
      <alignment horizontal="center"/>
      <protection locked="0"/>
    </xf>
    <xf numFmtId="4" fontId="3" fillId="0" borderId="27" xfId="1" applyNumberFormat="1" applyFont="1" applyBorder="1" applyAlignment="1" applyProtection="1">
      <alignment horizontal="center"/>
      <protection locked="0"/>
    </xf>
    <xf numFmtId="3" fontId="3" fillId="0" borderId="9" xfId="1" applyNumberFormat="1" applyFont="1" applyBorder="1" applyAlignment="1">
      <alignment horizontal="center"/>
    </xf>
    <xf numFmtId="3" fontId="3" fillId="0" borderId="19" xfId="1" applyNumberFormat="1" applyFont="1" applyBorder="1" applyAlignment="1">
      <alignment horizontal="center"/>
    </xf>
    <xf numFmtId="3" fontId="3" fillId="0" borderId="29" xfId="1" applyNumberFormat="1" applyFont="1" applyBorder="1" applyAlignment="1">
      <alignment horizontal="center"/>
    </xf>
    <xf numFmtId="3" fontId="3" fillId="0" borderId="28" xfId="1" applyNumberFormat="1" applyFont="1" applyBorder="1" applyAlignment="1">
      <alignment horizontal="center"/>
    </xf>
    <xf numFmtId="3" fontId="3" fillId="0" borderId="18" xfId="1" applyNumberFormat="1" applyFont="1" applyBorder="1" applyAlignment="1">
      <alignment horizontal="center"/>
    </xf>
    <xf numFmtId="3" fontId="3" fillId="0" borderId="30" xfId="1" applyNumberFormat="1" applyFont="1" applyBorder="1" applyAlignment="1">
      <alignment horizontal="center"/>
    </xf>
    <xf numFmtId="3" fontId="3" fillId="0" borderId="21" xfId="1" applyNumberFormat="1" applyFont="1" applyBorder="1" applyAlignment="1">
      <alignment horizontal="center"/>
    </xf>
    <xf numFmtId="3" fontId="3" fillId="0" borderId="22" xfId="1" applyNumberFormat="1" applyFont="1" applyBorder="1" applyAlignment="1">
      <alignment horizontal="center"/>
    </xf>
    <xf numFmtId="49" fontId="3" fillId="0" borderId="21" xfId="1" applyNumberFormat="1" applyFont="1" applyBorder="1" applyAlignment="1">
      <alignment horizontal="center"/>
    </xf>
    <xf numFmtId="0" fontId="3" fillId="0" borderId="7" xfId="1" applyFont="1" applyBorder="1" applyAlignment="1">
      <alignment horizontal="left" vertical="center" indent="2"/>
    </xf>
    <xf numFmtId="0" fontId="3" fillId="0" borderId="8" xfId="1" applyFont="1" applyBorder="1" applyAlignment="1">
      <alignment horizontal="left" vertical="center" indent="2"/>
    </xf>
    <xf numFmtId="0" fontId="3" fillId="0" borderId="9" xfId="1" applyFont="1" applyBorder="1" applyAlignment="1">
      <alignment horizontal="left" vertical="center" indent="2"/>
    </xf>
    <xf numFmtId="49" fontId="3" fillId="0" borderId="20" xfId="1" applyNumberFormat="1" applyFont="1" applyBorder="1" applyAlignment="1">
      <alignment horizontal="center"/>
    </xf>
    <xf numFmtId="0" fontId="10" fillId="0" borderId="6" xfId="1" applyFont="1" applyBorder="1" applyAlignment="1">
      <alignment vertical="center"/>
    </xf>
    <xf numFmtId="0" fontId="10" fillId="0" borderId="11" xfId="1" applyFont="1" applyBorder="1" applyAlignment="1">
      <alignment vertical="center"/>
    </xf>
    <xf numFmtId="0" fontId="10" fillId="0" borderId="3" xfId="1" applyFont="1" applyBorder="1" applyAlignment="1">
      <alignment vertical="center"/>
    </xf>
    <xf numFmtId="0" fontId="3" fillId="0" borderId="6" xfId="1" applyFont="1" applyBorder="1" applyAlignment="1">
      <alignment vertical="center"/>
    </xf>
    <xf numFmtId="0" fontId="3" fillId="0" borderId="11" xfId="1" applyFont="1" applyBorder="1" applyAlignment="1">
      <alignment vertical="center"/>
    </xf>
    <xf numFmtId="0" fontId="3" fillId="0" borderId="3" xfId="1" applyFont="1" applyBorder="1" applyAlignment="1">
      <alignment vertical="center"/>
    </xf>
    <xf numFmtId="0" fontId="4" fillId="0" borderId="18" xfId="1" applyFont="1" applyBorder="1" applyAlignment="1">
      <alignment horizontal="center" vertical="top"/>
    </xf>
    <xf numFmtId="0" fontId="3" fillId="0" borderId="0" xfId="1" applyFont="1" applyBorder="1" applyAlignment="1">
      <alignment horizontal="right"/>
    </xf>
    <xf numFmtId="49" fontId="3" fillId="0" borderId="18" xfId="1" applyNumberFormat="1" applyFont="1" applyBorder="1" applyAlignment="1" applyProtection="1">
      <alignment horizontal="center"/>
      <protection locked="0"/>
    </xf>
    <xf numFmtId="0" fontId="3" fillId="0" borderId="0" xfId="1" applyFont="1" applyBorder="1"/>
    <xf numFmtId="0" fontId="3" fillId="0" borderId="18" xfId="1" applyFont="1" applyBorder="1" applyAlignment="1">
      <alignment horizontal="center" vertical="center" wrapText="1"/>
    </xf>
    <xf numFmtId="0" fontId="3" fillId="0" borderId="18" xfId="1" applyFont="1" applyBorder="1" applyAlignment="1">
      <alignment horizontal="center" vertical="center"/>
    </xf>
    <xf numFmtId="0" fontId="3" fillId="0" borderId="28" xfId="1" applyFont="1" applyBorder="1" applyAlignment="1">
      <alignment horizontal="center" vertical="center" wrapText="1"/>
    </xf>
    <xf numFmtId="0" fontId="3" fillId="0" borderId="27" xfId="1" applyFont="1" applyBorder="1" applyAlignment="1">
      <alignment horizontal="center" vertical="center"/>
    </xf>
    <xf numFmtId="0" fontId="3" fillId="0" borderId="19" xfId="1" applyFont="1" applyBorder="1"/>
    <xf numFmtId="0" fontId="3" fillId="0" borderId="7" xfId="1" applyFont="1" applyBorder="1"/>
    <xf numFmtId="0" fontId="3" fillId="0" borderId="9" xfId="1" applyFont="1" applyBorder="1" applyAlignment="1">
      <alignment horizontal="right"/>
    </xf>
    <xf numFmtId="0" fontId="3" fillId="0" borderId="19" xfId="1" applyFont="1" applyBorder="1" applyAlignment="1">
      <alignment horizontal="right"/>
    </xf>
    <xf numFmtId="0" fontId="3" fillId="0" borderId="19" xfId="1" applyFont="1" applyBorder="1" applyAlignment="1">
      <alignment horizontal="center" vertical="center"/>
    </xf>
    <xf numFmtId="0" fontId="3" fillId="0" borderId="7" xfId="1" applyFont="1" applyBorder="1" applyAlignment="1">
      <alignment horizontal="center" vertical="center"/>
    </xf>
    <xf numFmtId="0" fontId="3" fillId="0" borderId="0" xfId="1" applyFont="1" applyBorder="1" applyAlignment="1">
      <alignment horizontal="center" vertical="center"/>
    </xf>
    <xf numFmtId="0" fontId="3" fillId="0" borderId="2" xfId="1" applyFont="1" applyBorder="1" applyAlignment="1">
      <alignment horizontal="center" vertical="center"/>
    </xf>
    <xf numFmtId="0" fontId="3" fillId="0" borderId="11" xfId="1" applyFont="1" applyBorder="1" applyAlignment="1">
      <alignment horizontal="center" vertical="center" wrapText="1"/>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wrapText="1"/>
    </xf>
    <xf numFmtId="0" fontId="3" fillId="0" borderId="2"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13" xfId="1" applyFont="1" applyBorder="1" applyAlignment="1">
      <alignment horizontal="center"/>
    </xf>
    <xf numFmtId="0" fontId="3" fillId="0" borderId="8" xfId="1" applyFont="1" applyBorder="1" applyAlignment="1">
      <alignment horizontal="center"/>
    </xf>
    <xf numFmtId="49" fontId="3" fillId="0" borderId="4" xfId="1" applyNumberFormat="1" applyFont="1" applyBorder="1" applyAlignment="1" applyProtection="1">
      <alignment horizontal="center"/>
      <protection locked="0"/>
    </xf>
    <xf numFmtId="0" fontId="1" fillId="0" borderId="24" xfId="1" applyBorder="1" applyAlignment="1">
      <alignment horizontal="center"/>
    </xf>
    <xf numFmtId="0" fontId="1" fillId="0" borderId="25" xfId="1" applyBorder="1" applyAlignment="1">
      <alignment horizontal="center"/>
    </xf>
    <xf numFmtId="0" fontId="1" fillId="0" borderId="26" xfId="1" applyBorder="1" applyAlignment="1">
      <alignment horizontal="center"/>
    </xf>
    <xf numFmtId="0" fontId="1" fillId="0" borderId="0" xfId="1" applyAlignment="1">
      <alignment horizontal="right" indent="1"/>
    </xf>
    <xf numFmtId="0" fontId="1" fillId="0" borderId="23" xfId="1" applyBorder="1" applyAlignment="1">
      <alignment horizontal="right" indent="1"/>
    </xf>
    <xf numFmtId="0" fontId="8" fillId="0" borderId="0" xfId="1" applyFont="1" applyAlignment="1">
      <alignment horizontal="right" indent="1"/>
    </xf>
    <xf numFmtId="0" fontId="8" fillId="0" borderId="23" xfId="1" applyFont="1" applyBorder="1" applyAlignment="1">
      <alignment horizontal="right" indent="1"/>
    </xf>
    <xf numFmtId="0" fontId="8" fillId="0" borderId="0" xfId="1" applyFont="1" applyFill="1" applyBorder="1" applyAlignment="1">
      <alignment horizontal="right" indent="1"/>
    </xf>
    <xf numFmtId="0" fontId="8" fillId="0" borderId="23" xfId="1" applyFont="1" applyFill="1" applyBorder="1" applyAlignment="1">
      <alignment horizontal="right" indent="1"/>
    </xf>
    <xf numFmtId="49" fontId="1" fillId="0" borderId="12" xfId="1" applyNumberFormat="1" applyBorder="1" applyAlignment="1" applyProtection="1">
      <alignment horizontal="center"/>
      <protection locked="0"/>
    </xf>
    <xf numFmtId="49" fontId="1" fillId="0" borderId="11" xfId="1" applyNumberFormat="1" applyBorder="1" applyAlignment="1" applyProtection="1">
      <alignment horizontal="center"/>
      <protection locked="0"/>
    </xf>
    <xf numFmtId="49" fontId="1" fillId="0" borderId="16" xfId="1" applyNumberFormat="1" applyBorder="1" applyAlignment="1" applyProtection="1">
      <alignment horizontal="center"/>
      <protection locked="0"/>
    </xf>
    <xf numFmtId="49" fontId="1" fillId="0" borderId="18" xfId="1" applyNumberFormat="1" applyBorder="1" applyAlignment="1" applyProtection="1">
      <alignment horizontal="center"/>
      <protection locked="0"/>
    </xf>
    <xf numFmtId="0" fontId="5" fillId="0" borderId="0" xfId="1" applyFont="1" applyAlignment="1"/>
    <xf numFmtId="0" fontId="6" fillId="0" borderId="11" xfId="1" applyFont="1" applyBorder="1" applyAlignment="1">
      <alignment horizontal="center" vertical="center"/>
    </xf>
    <xf numFmtId="0" fontId="6" fillId="0" borderId="8" xfId="1" applyFont="1" applyBorder="1" applyAlignment="1">
      <alignment horizontal="center" vertical="center"/>
    </xf>
    <xf numFmtId="14" fontId="1" fillId="0" borderId="20" xfId="1" applyNumberFormat="1" applyBorder="1" applyAlignment="1" applyProtection="1">
      <alignment horizontal="center"/>
      <protection locked="0"/>
    </xf>
    <xf numFmtId="14" fontId="1" fillId="0" borderId="21" xfId="1" applyNumberFormat="1" applyBorder="1" applyAlignment="1" applyProtection="1">
      <alignment horizontal="center"/>
      <protection locked="0"/>
    </xf>
    <xf numFmtId="14" fontId="1" fillId="0" borderId="22" xfId="1" applyNumberFormat="1" applyBorder="1" applyAlignment="1" applyProtection="1">
      <alignment horizontal="center"/>
      <protection locked="0"/>
    </xf>
    <xf numFmtId="49" fontId="6" fillId="0" borderId="18" xfId="1" applyNumberFormat="1" applyFont="1" applyBorder="1"/>
    <xf numFmtId="0" fontId="5" fillId="0" borderId="0" xfId="1" applyFont="1" applyAlignment="1">
      <alignment horizontal="right"/>
    </xf>
    <xf numFmtId="0" fontId="5" fillId="0" borderId="0" xfId="1" applyFont="1" applyAlignment="1">
      <alignment horizontal="center"/>
    </xf>
    <xf numFmtId="49" fontId="1" fillId="0" borderId="18" xfId="1" applyNumberFormat="1" applyBorder="1"/>
    <xf numFmtId="49" fontId="1" fillId="0" borderId="18" xfId="1" applyNumberFormat="1" applyBorder="1" applyAlignment="1" applyProtection="1">
      <alignment wrapText="1"/>
      <protection locked="0"/>
    </xf>
    <xf numFmtId="0" fontId="3" fillId="0" borderId="6" xfId="1" applyFont="1" applyBorder="1" applyAlignment="1">
      <alignment horizontal="center"/>
    </xf>
    <xf numFmtId="0" fontId="3" fillId="0" borderId="11" xfId="1" applyFont="1" applyBorder="1" applyAlignment="1">
      <alignment horizontal="center"/>
    </xf>
    <xf numFmtId="0" fontId="1" fillId="0" borderId="0" xfId="1" applyAlignment="1">
      <alignment horizontal="center"/>
    </xf>
    <xf numFmtId="49" fontId="1" fillId="0" borderId="18" xfId="1" applyNumberFormat="1" applyBorder="1" applyAlignment="1" applyProtection="1">
      <alignment horizontal="center" wrapText="1"/>
      <protection locked="0"/>
    </xf>
    <xf numFmtId="0" fontId="2" fillId="0" borderId="19" xfId="1" applyFont="1" applyBorder="1" applyAlignment="1">
      <alignment horizontal="center" vertical="top"/>
    </xf>
    <xf numFmtId="0" fontId="1" fillId="0" borderId="0" xfId="1"/>
    <xf numFmtId="0" fontId="8" fillId="0" borderId="0" xfId="1" applyFont="1" applyAlignment="1">
      <alignment horizontal="left"/>
    </xf>
    <xf numFmtId="49" fontId="1" fillId="0" borderId="0" xfId="1" applyNumberFormat="1" applyBorder="1" applyAlignment="1" applyProtection="1">
      <alignment horizontal="left"/>
      <protection locked="0"/>
    </xf>
    <xf numFmtId="0" fontId="1" fillId="0" borderId="19" xfId="1" applyBorder="1" applyAlignment="1">
      <alignment horizontal="center" vertical="top"/>
    </xf>
    <xf numFmtId="0" fontId="1" fillId="0" borderId="19" xfId="1" applyBorder="1" applyAlignment="1">
      <alignment horizontal="center"/>
    </xf>
    <xf numFmtId="0" fontId="1" fillId="0" borderId="29" xfId="1" applyBorder="1" applyAlignment="1">
      <alignment horizontal="center"/>
    </xf>
    <xf numFmtId="0" fontId="3" fillId="0" borderId="7" xfId="1" applyFont="1" applyBorder="1" applyAlignment="1">
      <alignment horizontal="left" vertical="center" wrapText="1" indent="3"/>
    </xf>
    <xf numFmtId="0" fontId="3" fillId="0" borderId="8" xfId="1" applyFont="1" applyBorder="1" applyAlignment="1">
      <alignment horizontal="left" vertical="center" wrapText="1" indent="3"/>
    </xf>
    <xf numFmtId="0" fontId="3" fillId="0" borderId="9" xfId="1" applyFont="1" applyBorder="1" applyAlignment="1">
      <alignment horizontal="left" vertical="center" wrapText="1" indent="3"/>
    </xf>
    <xf numFmtId="0" fontId="3" fillId="0" borderId="2" xfId="1" applyFont="1" applyBorder="1" applyAlignment="1">
      <alignment horizontal="left" vertical="center" wrapText="1" indent="2"/>
    </xf>
    <xf numFmtId="0" fontId="3" fillId="0" borderId="17" xfId="1" applyFont="1" applyBorder="1" applyAlignment="1">
      <alignment horizontal="left" vertical="center" wrapText="1" indent="2"/>
    </xf>
    <xf numFmtId="0" fontId="3" fillId="0" borderId="1" xfId="1" applyFont="1" applyBorder="1" applyAlignment="1">
      <alignment horizontal="left" vertical="center" wrapText="1" indent="2"/>
    </xf>
    <xf numFmtId="0" fontId="10" fillId="0" borderId="7" xfId="1" applyFont="1" applyBorder="1" applyAlignment="1">
      <alignment horizontal="left" vertical="center" wrapText="1"/>
    </xf>
    <xf numFmtId="0" fontId="10" fillId="0" borderId="8" xfId="1" applyFont="1" applyBorder="1" applyAlignment="1">
      <alignment horizontal="left" vertical="center" wrapText="1"/>
    </xf>
    <xf numFmtId="0" fontId="10" fillId="0" borderId="9" xfId="1" applyFont="1" applyBorder="1" applyAlignment="1">
      <alignment horizontal="left" vertical="center" wrapText="1"/>
    </xf>
    <xf numFmtId="4" fontId="3" fillId="0" borderId="13" xfId="1" applyNumberFormat="1" applyFont="1" applyBorder="1" applyAlignment="1" applyProtection="1">
      <alignment horizontal="center"/>
    </xf>
    <xf numFmtId="0" fontId="3" fillId="0" borderId="6" xfId="1" applyFont="1" applyBorder="1" applyAlignment="1">
      <alignment horizontal="left" vertical="center" wrapText="1"/>
    </xf>
    <xf numFmtId="0" fontId="3" fillId="0" borderId="11" xfId="1" applyFont="1" applyBorder="1" applyAlignment="1">
      <alignment horizontal="left" vertical="center" wrapText="1"/>
    </xf>
    <xf numFmtId="0" fontId="3" fillId="0" borderId="3" xfId="1" applyFont="1" applyBorder="1" applyAlignment="1">
      <alignment horizontal="left" vertical="center" wrapText="1"/>
    </xf>
    <xf numFmtId="49" fontId="3" fillId="0" borderId="14" xfId="1" applyNumberFormat="1" applyFont="1" applyBorder="1" applyAlignment="1">
      <alignment horizontal="center"/>
    </xf>
    <xf numFmtId="49" fontId="3" fillId="0" borderId="13" xfId="1" applyNumberFormat="1" applyFont="1" applyBorder="1" applyAlignment="1">
      <alignment horizontal="center"/>
    </xf>
    <xf numFmtId="3" fontId="3" fillId="0" borderId="13" xfId="1" applyNumberFormat="1" applyFont="1" applyBorder="1" applyAlignment="1">
      <alignment horizontal="center"/>
    </xf>
    <xf numFmtId="3" fontId="3" fillId="0" borderId="15" xfId="1" applyNumberFormat="1" applyFont="1" applyBorder="1" applyAlignment="1">
      <alignment horizontal="center"/>
    </xf>
    <xf numFmtId="0" fontId="10" fillId="0" borderId="6" xfId="1" applyFont="1" applyBorder="1" applyAlignment="1">
      <alignment horizontal="left" vertical="center" wrapText="1"/>
    </xf>
    <xf numFmtId="0" fontId="10" fillId="0" borderId="11" xfId="1" applyFont="1" applyBorder="1" applyAlignment="1">
      <alignment horizontal="left" vertical="center" wrapText="1"/>
    </xf>
    <xf numFmtId="0" fontId="10" fillId="0" borderId="3" xfId="1" applyFont="1" applyBorder="1" applyAlignment="1">
      <alignment horizontal="left" vertical="center" wrapText="1"/>
    </xf>
    <xf numFmtId="0" fontId="3" fillId="0" borderId="7" xfId="2" applyFont="1" applyFill="1" applyBorder="1" applyAlignment="1">
      <alignment horizontal="left" vertical="center" wrapText="1" indent="2"/>
    </xf>
    <xf numFmtId="0" fontId="3" fillId="0" borderId="8" xfId="2" applyFont="1" applyFill="1" applyBorder="1" applyAlignment="1">
      <alignment horizontal="left" vertical="center" wrapText="1" indent="2"/>
    </xf>
    <xf numFmtId="0" fontId="3" fillId="0" borderId="9" xfId="2" applyFont="1" applyFill="1" applyBorder="1" applyAlignment="1">
      <alignment horizontal="left" vertical="center" wrapText="1" indent="2"/>
    </xf>
    <xf numFmtId="49" fontId="3" fillId="0" borderId="3" xfId="2" applyNumberFormat="1" applyFont="1" applyFill="1" applyBorder="1" applyAlignment="1">
      <alignment horizontal="center"/>
    </xf>
    <xf numFmtId="49" fontId="3" fillId="0" borderId="4" xfId="2" applyNumberFormat="1" applyFont="1" applyFill="1" applyBorder="1" applyAlignment="1">
      <alignment horizontal="center"/>
    </xf>
    <xf numFmtId="49" fontId="3" fillId="0" borderId="6" xfId="2" applyNumberFormat="1" applyFont="1" applyFill="1" applyBorder="1" applyAlignment="1">
      <alignment horizontal="center"/>
    </xf>
    <xf numFmtId="49" fontId="3" fillId="0" borderId="10" xfId="2" applyNumberFormat="1" applyFont="1" applyFill="1" applyBorder="1" applyAlignment="1">
      <alignment horizontal="center"/>
    </xf>
    <xf numFmtId="0" fontId="3" fillId="0" borderId="7" xfId="2" applyFont="1" applyFill="1" applyBorder="1" applyAlignment="1">
      <alignment horizontal="left" vertical="center" wrapText="1" indent="1"/>
    </xf>
    <xf numFmtId="0" fontId="3" fillId="0" borderId="8" xfId="2" applyFont="1" applyFill="1" applyBorder="1" applyAlignment="1">
      <alignment horizontal="left" vertical="center" wrapText="1" indent="1"/>
    </xf>
    <xf numFmtId="0" fontId="3" fillId="0" borderId="9" xfId="2" applyFont="1" applyFill="1" applyBorder="1" applyAlignment="1">
      <alignment horizontal="left" vertical="center" wrapText="1" indent="1"/>
    </xf>
    <xf numFmtId="49" fontId="3" fillId="0" borderId="12" xfId="2" applyNumberFormat="1" applyFont="1" applyFill="1" applyBorder="1" applyAlignment="1">
      <alignment horizontal="center"/>
    </xf>
    <xf numFmtId="49" fontId="3" fillId="0" borderId="11" xfId="2" applyNumberFormat="1" applyFont="1" applyFill="1" applyBorder="1" applyAlignment="1">
      <alignment horizontal="center"/>
    </xf>
    <xf numFmtId="0" fontId="1" fillId="0" borderId="0" xfId="1" applyFont="1" applyAlignment="1">
      <alignment horizontal="right" indent="1"/>
    </xf>
    <xf numFmtId="0" fontId="1" fillId="0" borderId="23" xfId="1" applyFont="1" applyBorder="1" applyAlignment="1">
      <alignment horizontal="right" indent="1"/>
    </xf>
    <xf numFmtId="0" fontId="1" fillId="0" borderId="0" xfId="1" applyFont="1" applyFill="1" applyBorder="1" applyAlignment="1">
      <alignment horizontal="right" indent="1"/>
    </xf>
    <xf numFmtId="0" fontId="1" fillId="0" borderId="23" xfId="1" applyFont="1" applyFill="1" applyBorder="1" applyAlignment="1">
      <alignment horizontal="right" indent="1"/>
    </xf>
    <xf numFmtId="0" fontId="1" fillId="0" borderId="0" xfId="1" applyFont="1" applyAlignment="1">
      <alignment horizontal="left"/>
    </xf>
    <xf numFmtId="49" fontId="3" fillId="0" borderId="4" xfId="1" applyNumberFormat="1" applyFont="1" applyBorder="1" applyProtection="1">
      <protection locked="0"/>
    </xf>
    <xf numFmtId="49" fontId="3" fillId="0" borderId="18" xfId="1" applyNumberFormat="1" applyFont="1" applyBorder="1" applyProtection="1">
      <protection locked="0"/>
    </xf>
    <xf numFmtId="49" fontId="6" fillId="0" borderId="18" xfId="1" applyNumberFormat="1" applyFont="1" applyBorder="1" applyAlignment="1">
      <alignment horizontal="center"/>
    </xf>
    <xf numFmtId="0" fontId="5" fillId="0" borderId="0" xfId="1" applyFont="1" applyAlignment="1">
      <alignment horizontal="left"/>
    </xf>
    <xf numFmtId="49" fontId="3" fillId="0" borderId="3" xfId="1" applyNumberFormat="1" applyFont="1" applyFill="1" applyBorder="1" applyAlignment="1">
      <alignment horizontal="left"/>
    </xf>
    <xf numFmtId="49" fontId="3" fillId="0" borderId="4" xfId="1" applyNumberFormat="1" applyFont="1" applyFill="1" applyBorder="1" applyAlignment="1">
      <alignment horizontal="left"/>
    </xf>
    <xf numFmtId="49" fontId="3" fillId="0" borderId="6" xfId="1" applyNumberFormat="1" applyFont="1" applyFill="1" applyBorder="1" applyAlignment="1">
      <alignment horizontal="left"/>
    </xf>
    <xf numFmtId="0" fontId="3" fillId="0" borderId="7" xfId="1" applyFont="1" applyFill="1" applyBorder="1" applyAlignment="1">
      <alignment vertical="center" wrapText="1"/>
    </xf>
    <xf numFmtId="0" fontId="3" fillId="0" borderId="8" xfId="1" applyFont="1" applyFill="1" applyBorder="1" applyAlignment="1">
      <alignment vertical="center" wrapText="1"/>
    </xf>
    <xf numFmtId="0" fontId="3" fillId="0" borderId="9" xfId="1" applyFont="1" applyFill="1" applyBorder="1" applyAlignment="1">
      <alignment vertical="center" wrapText="1"/>
    </xf>
    <xf numFmtId="49" fontId="1" fillId="0" borderId="0" xfId="1" applyNumberFormat="1" applyBorder="1" applyAlignment="1" applyProtection="1">
      <alignment horizontal="center"/>
      <protection locked="0"/>
    </xf>
    <xf numFmtId="0" fontId="6" fillId="0" borderId="0" xfId="3" applyFont="1" applyFill="1" applyAlignment="1">
      <alignment horizontal="left"/>
    </xf>
    <xf numFmtId="49" fontId="13" fillId="0" borderId="18" xfId="3" applyNumberFormat="1" applyFill="1" applyBorder="1" applyAlignment="1" applyProtection="1">
      <alignment horizontal="center"/>
      <protection locked="0"/>
    </xf>
    <xf numFmtId="0" fontId="13" fillId="0" borderId="0" xfId="3" applyFill="1"/>
    <xf numFmtId="0" fontId="3" fillId="0" borderId="3" xfId="3" applyFont="1" applyFill="1" applyBorder="1" applyAlignment="1">
      <alignment horizontal="center"/>
    </xf>
    <xf numFmtId="0" fontId="3" fillId="0" borderId="4" xfId="3" applyFont="1" applyFill="1" applyBorder="1" applyAlignment="1">
      <alignment horizontal="center"/>
    </xf>
    <xf numFmtId="0" fontId="3" fillId="0" borderId="6" xfId="3" applyFont="1" applyFill="1" applyBorder="1" applyAlignment="1">
      <alignment horizontal="center"/>
    </xf>
    <xf numFmtId="0" fontId="3" fillId="0" borderId="50" xfId="3" applyFont="1" applyFill="1" applyBorder="1" applyAlignment="1">
      <alignment horizontal="center"/>
    </xf>
    <xf numFmtId="0" fontId="3" fillId="0" borderId="25" xfId="3" applyFont="1" applyFill="1" applyBorder="1" applyAlignment="1">
      <alignment horizontal="center"/>
    </xf>
    <xf numFmtId="0" fontId="3" fillId="0" borderId="49" xfId="3" applyFont="1" applyFill="1" applyBorder="1" applyAlignment="1">
      <alignment horizontal="center"/>
    </xf>
    <xf numFmtId="49" fontId="2" fillId="0" borderId="18" xfId="3" applyNumberFormat="1" applyFont="1" applyFill="1" applyBorder="1" applyAlignment="1" applyProtection="1">
      <alignment horizontal="center"/>
      <protection locked="0"/>
    </xf>
    <xf numFmtId="0" fontId="2" fillId="0" borderId="19" xfId="3" applyFont="1" applyFill="1" applyBorder="1" applyAlignment="1">
      <alignment horizontal="center" vertical="top"/>
    </xf>
    <xf numFmtId="0" fontId="2" fillId="0" borderId="0" xfId="3" applyFont="1" applyFill="1" applyAlignment="1">
      <alignment horizontal="left" vertical="justify" wrapText="1"/>
    </xf>
    <xf numFmtId="3" fontId="3" fillId="0" borderId="3" xfId="3" applyNumberFormat="1" applyFont="1" applyFill="1" applyBorder="1" applyAlignment="1">
      <alignment horizontal="center"/>
    </xf>
    <xf numFmtId="3" fontId="3" fillId="0" borderId="4" xfId="3" applyNumberFormat="1" applyFont="1" applyFill="1" applyBorder="1" applyAlignment="1">
      <alignment horizontal="center"/>
    </xf>
    <xf numFmtId="3" fontId="3" fillId="0" borderId="5" xfId="3" applyNumberFormat="1" applyFont="1" applyFill="1" applyBorder="1" applyAlignment="1">
      <alignment horizontal="center"/>
    </xf>
    <xf numFmtId="4" fontId="3" fillId="0" borderId="3" xfId="3" applyNumberFormat="1" applyFont="1" applyFill="1" applyBorder="1" applyAlignment="1" applyProtection="1">
      <alignment horizontal="center"/>
      <protection locked="0"/>
    </xf>
    <xf numFmtId="4" fontId="3" fillId="0" borderId="4" xfId="3" applyNumberFormat="1" applyFont="1" applyFill="1" applyBorder="1" applyAlignment="1" applyProtection="1">
      <alignment horizontal="center"/>
      <protection locked="0"/>
    </xf>
    <xf numFmtId="4" fontId="3" fillId="0" borderId="6" xfId="3" applyNumberFormat="1" applyFont="1" applyFill="1" applyBorder="1" applyAlignment="1" applyProtection="1">
      <alignment horizontal="center"/>
      <protection locked="0"/>
    </xf>
    <xf numFmtId="4" fontId="3" fillId="0" borderId="11" xfId="3" applyNumberFormat="1" applyFont="1" applyFill="1" applyBorder="1" applyAlignment="1" applyProtection="1">
      <alignment horizontal="center"/>
    </xf>
    <xf numFmtId="0" fontId="2" fillId="0" borderId="0" xfId="3" applyFont="1" applyFill="1" applyAlignment="1">
      <alignment vertical="justify" wrapText="1"/>
    </xf>
    <xf numFmtId="3" fontId="3" fillId="0" borderId="8" xfId="3" applyNumberFormat="1" applyFont="1" applyFill="1" applyBorder="1" applyAlignment="1">
      <alignment horizontal="center"/>
    </xf>
    <xf numFmtId="3" fontId="3" fillId="0" borderId="51" xfId="3" applyNumberFormat="1" applyFont="1" applyFill="1" applyBorder="1" applyAlignment="1">
      <alignment horizontal="center"/>
    </xf>
    <xf numFmtId="0" fontId="3" fillId="0" borderId="12" xfId="3" applyFont="1" applyFill="1" applyBorder="1" applyAlignment="1">
      <alignment horizontal="center"/>
    </xf>
    <xf numFmtId="0" fontId="3" fillId="0" borderId="11" xfId="3" applyFont="1" applyFill="1" applyBorder="1" applyAlignment="1">
      <alignment horizontal="center"/>
    </xf>
    <xf numFmtId="4" fontId="3" fillId="0" borderId="11" xfId="3" applyNumberFormat="1" applyFont="1" applyFill="1" applyBorder="1" applyAlignment="1" applyProtection="1">
      <alignment horizontal="center"/>
      <protection locked="0"/>
    </xf>
    <xf numFmtId="4" fontId="3" fillId="0" borderId="8" xfId="3" applyNumberFormat="1" applyFont="1" applyFill="1" applyBorder="1" applyAlignment="1" applyProtection="1">
      <alignment horizontal="center"/>
      <protection locked="0"/>
    </xf>
    <xf numFmtId="3" fontId="3" fillId="0" borderId="17" xfId="3" applyNumberFormat="1" applyFont="1" applyFill="1" applyBorder="1" applyAlignment="1">
      <alignment horizontal="center"/>
    </xf>
    <xf numFmtId="3" fontId="3" fillId="0" borderId="52" xfId="3" applyNumberFormat="1" applyFont="1" applyFill="1" applyBorder="1" applyAlignment="1">
      <alignment horizontal="center"/>
    </xf>
    <xf numFmtId="0" fontId="3" fillId="0" borderId="6" xfId="3" applyFont="1" applyFill="1" applyBorder="1" applyAlignment="1">
      <alignment horizontal="left" indent="3"/>
    </xf>
    <xf numFmtId="0" fontId="3" fillId="0" borderId="11" xfId="3" applyFont="1" applyFill="1" applyBorder="1" applyAlignment="1">
      <alignment horizontal="left" indent="3"/>
    </xf>
    <xf numFmtId="0" fontId="3" fillId="0" borderId="3" xfId="3" applyFont="1" applyFill="1" applyBorder="1" applyAlignment="1">
      <alignment horizontal="left" indent="3"/>
    </xf>
    <xf numFmtId="0" fontId="3" fillId="0" borderId="3" xfId="3" applyFont="1" applyFill="1" applyBorder="1" applyAlignment="1">
      <alignment horizontal="left" indent="2" shrinkToFit="1"/>
    </xf>
    <xf numFmtId="0" fontId="3" fillId="0" borderId="4" xfId="3" applyFont="1" applyFill="1" applyBorder="1" applyAlignment="1">
      <alignment horizontal="left" indent="2" shrinkToFit="1"/>
    </xf>
    <xf numFmtId="0" fontId="3" fillId="0" borderId="5" xfId="3" applyFont="1" applyFill="1" applyBorder="1" applyAlignment="1">
      <alignment horizontal="left" indent="2" shrinkToFit="1"/>
    </xf>
    <xf numFmtId="0" fontId="3" fillId="0" borderId="3" xfId="4" applyFont="1" applyFill="1" applyBorder="1" applyAlignment="1">
      <alignment horizontal="left" vertical="top" wrapText="1" indent="1"/>
    </xf>
    <xf numFmtId="0" fontId="3" fillId="0" borderId="4" xfId="4" applyFont="1" applyFill="1" applyBorder="1" applyAlignment="1">
      <alignment horizontal="left" vertical="top" wrapText="1" indent="1"/>
    </xf>
    <xf numFmtId="0" fontId="3" fillId="0" borderId="5" xfId="4" applyFont="1" applyFill="1" applyBorder="1" applyAlignment="1">
      <alignment horizontal="left" vertical="top" wrapText="1" indent="1"/>
    </xf>
    <xf numFmtId="0" fontId="3" fillId="0" borderId="12" xfId="4" applyFont="1" applyFill="1" applyBorder="1" applyAlignment="1">
      <alignment horizontal="center" wrapText="1"/>
    </xf>
    <xf numFmtId="0" fontId="3" fillId="0" borderId="11" xfId="4" applyFont="1" applyFill="1" applyBorder="1" applyAlignment="1">
      <alignment horizontal="center"/>
    </xf>
    <xf numFmtId="4" fontId="3" fillId="0" borderId="3" xfId="3" applyNumberFormat="1" applyFont="1" applyFill="1" applyBorder="1" applyAlignment="1" applyProtection="1">
      <alignment horizontal="center"/>
    </xf>
    <xf numFmtId="4" fontId="3" fillId="0" borderId="4" xfId="3" applyNumberFormat="1" applyFont="1" applyFill="1" applyBorder="1" applyAlignment="1" applyProtection="1">
      <alignment horizontal="center"/>
    </xf>
    <xf numFmtId="4" fontId="3" fillId="0" borderId="6" xfId="3" applyNumberFormat="1" applyFont="1" applyFill="1" applyBorder="1" applyAlignment="1" applyProtection="1">
      <alignment horizontal="center"/>
    </xf>
    <xf numFmtId="0" fontId="3" fillId="0" borderId="8" xfId="3" applyFont="1" applyFill="1" applyBorder="1" applyAlignment="1">
      <alignment horizontal="center"/>
    </xf>
    <xf numFmtId="4" fontId="3" fillId="0" borderId="8" xfId="3" applyNumberFormat="1" applyFont="1" applyFill="1" applyBorder="1" applyAlignment="1" applyProtection="1">
      <alignment horizontal="center"/>
    </xf>
    <xf numFmtId="49" fontId="3" fillId="0" borderId="3" xfId="3" applyNumberFormat="1" applyFont="1" applyFill="1" applyBorder="1" applyAlignment="1" applyProtection="1">
      <alignment horizontal="center"/>
      <protection locked="0"/>
    </xf>
    <xf numFmtId="49" fontId="3" fillId="0" borderId="4" xfId="3" applyNumberFormat="1" applyFont="1" applyFill="1" applyBorder="1" applyAlignment="1" applyProtection="1">
      <alignment horizontal="center"/>
      <protection locked="0"/>
    </xf>
    <xf numFmtId="49" fontId="3" fillId="0" borderId="6" xfId="3" applyNumberFormat="1" applyFont="1" applyFill="1" applyBorder="1" applyAlignment="1" applyProtection="1">
      <alignment horizontal="center"/>
      <protection locked="0"/>
    </xf>
    <xf numFmtId="0" fontId="3" fillId="0" borderId="3" xfId="3" applyFont="1" applyFill="1" applyBorder="1" applyAlignment="1">
      <alignment horizontal="left" vertical="top" wrapText="1" indent="1"/>
    </xf>
    <xf numFmtId="0" fontId="3" fillId="0" borderId="4" xfId="3" applyFont="1" applyFill="1" applyBorder="1" applyAlignment="1">
      <alignment horizontal="left" vertical="top" wrapText="1" indent="1"/>
    </xf>
    <xf numFmtId="0" fontId="3" fillId="0" borderId="5" xfId="3" applyFont="1" applyFill="1" applyBorder="1" applyAlignment="1">
      <alignment horizontal="left" vertical="top" wrapText="1" indent="1"/>
    </xf>
    <xf numFmtId="49" fontId="1" fillId="0" borderId="0" xfId="3" applyNumberFormat="1" applyFont="1" applyFill="1" applyAlignment="1">
      <alignment horizontal="left"/>
    </xf>
    <xf numFmtId="49" fontId="1" fillId="0" borderId="18" xfId="3" applyNumberFormat="1" applyFont="1" applyFill="1" applyBorder="1" applyAlignment="1" applyProtection="1">
      <alignment horizontal="center"/>
      <protection locked="0"/>
    </xf>
    <xf numFmtId="49" fontId="1" fillId="0" borderId="18" xfId="3" applyNumberFormat="1" applyFont="1" applyFill="1" applyBorder="1" applyAlignment="1">
      <alignment horizontal="center"/>
    </xf>
    <xf numFmtId="0" fontId="3" fillId="0" borderId="12" xfId="4" applyFont="1" applyFill="1" applyBorder="1" applyAlignment="1">
      <alignment horizontal="center"/>
    </xf>
    <xf numFmtId="0" fontId="3" fillId="0" borderId="6" xfId="3" applyFont="1" applyFill="1" applyBorder="1" applyAlignment="1">
      <alignment horizontal="left" wrapText="1" indent="2"/>
    </xf>
    <xf numFmtId="0" fontId="3" fillId="0" borderId="11" xfId="3" applyFont="1" applyFill="1" applyBorder="1" applyAlignment="1">
      <alignment horizontal="left" wrapText="1" indent="2"/>
    </xf>
    <xf numFmtId="0" fontId="3" fillId="0" borderId="3" xfId="3" applyFont="1" applyFill="1" applyBorder="1" applyAlignment="1">
      <alignment horizontal="left" wrapText="1" indent="2"/>
    </xf>
    <xf numFmtId="0" fontId="3" fillId="0" borderId="6" xfId="3" applyFont="1" applyFill="1" applyBorder="1" applyAlignment="1">
      <alignment horizontal="left" wrapText="1" indent="3"/>
    </xf>
    <xf numFmtId="0" fontId="14" fillId="0" borderId="0" xfId="3" applyFont="1" applyFill="1" applyAlignment="1">
      <alignment vertical="justify" wrapText="1"/>
    </xf>
    <xf numFmtId="0" fontId="1" fillId="0" borderId="0" xfId="3" applyFont="1" applyFill="1" applyAlignment="1">
      <alignment horizontal="left" wrapText="1"/>
    </xf>
    <xf numFmtId="0" fontId="13" fillId="0" borderId="0" xfId="3" applyFill="1" applyBorder="1"/>
    <xf numFmtId="49" fontId="6" fillId="0" borderId="42" xfId="3" applyNumberFormat="1" applyFont="1" applyFill="1" applyBorder="1" applyAlignment="1">
      <alignment horizontal="center"/>
    </xf>
    <xf numFmtId="49" fontId="6" fillId="0" borderId="18" xfId="3" applyNumberFormat="1" applyFont="1" applyFill="1" applyBorder="1" applyAlignment="1">
      <alignment horizontal="center"/>
    </xf>
    <xf numFmtId="49" fontId="1" fillId="0" borderId="42" xfId="3" applyNumberFormat="1" applyFont="1" applyFill="1" applyBorder="1"/>
    <xf numFmtId="49" fontId="13" fillId="0" borderId="18" xfId="3" applyNumberFormat="1" applyFont="1" applyFill="1" applyBorder="1"/>
    <xf numFmtId="49" fontId="13" fillId="0" borderId="45" xfId="3" applyNumberFormat="1" applyFont="1" applyFill="1" applyBorder="1"/>
    <xf numFmtId="0" fontId="2" fillId="0" borderId="44" xfId="3" applyFont="1" applyFill="1" applyBorder="1" applyAlignment="1">
      <alignment horizontal="center"/>
    </xf>
    <xf numFmtId="0" fontId="2" fillId="0" borderId="19" xfId="3" applyFont="1" applyFill="1" applyBorder="1" applyAlignment="1">
      <alignment horizontal="center"/>
    </xf>
    <xf numFmtId="0" fontId="2" fillId="0" borderId="43" xfId="3" applyFont="1" applyFill="1" applyBorder="1" applyAlignment="1">
      <alignment horizontal="center"/>
    </xf>
    <xf numFmtId="0" fontId="3" fillId="0" borderId="3" xfId="3" applyFont="1" applyFill="1" applyBorder="1" applyAlignment="1">
      <alignment horizontal="left" wrapText="1" indent="1"/>
    </xf>
    <xf numFmtId="0" fontId="3" fillId="0" borderId="4" xfId="3" applyFont="1" applyFill="1" applyBorder="1" applyAlignment="1">
      <alignment horizontal="left" wrapText="1" indent="1"/>
    </xf>
    <xf numFmtId="0" fontId="3" fillId="0" borderId="5" xfId="3" applyFont="1" applyFill="1" applyBorder="1" applyAlignment="1">
      <alignment horizontal="left" wrapText="1" indent="1"/>
    </xf>
    <xf numFmtId="0" fontId="3" fillId="0" borderId="11" xfId="3" applyFont="1" applyFill="1" applyBorder="1" applyAlignment="1">
      <alignment horizontal="left" indent="2"/>
    </xf>
    <xf numFmtId="0" fontId="3" fillId="0" borderId="3" xfId="3" applyFont="1" applyFill="1" applyBorder="1" applyAlignment="1">
      <alignment horizontal="left" indent="2"/>
    </xf>
    <xf numFmtId="0" fontId="3" fillId="0" borderId="11" xfId="3" applyFont="1" applyFill="1" applyBorder="1" applyAlignment="1">
      <alignment horizontal="center" vertical="center" wrapText="1"/>
    </xf>
    <xf numFmtId="49" fontId="3" fillId="0" borderId="50" xfId="3" applyNumberFormat="1" applyFont="1" applyFill="1" applyBorder="1" applyAlignment="1">
      <alignment horizontal="center"/>
    </xf>
    <xf numFmtId="49" fontId="3" fillId="0" borderId="25" xfId="3" applyNumberFormat="1" applyFont="1" applyFill="1" applyBorder="1" applyAlignment="1">
      <alignment horizontal="center"/>
    </xf>
    <xf numFmtId="49" fontId="3" fillId="0" borderId="49" xfId="3" applyNumberFormat="1" applyFont="1" applyFill="1" applyBorder="1" applyAlignment="1">
      <alignment horizontal="center"/>
    </xf>
    <xf numFmtId="0" fontId="3" fillId="0" borderId="9" xfId="3" applyFont="1" applyFill="1" applyBorder="1" applyAlignment="1">
      <alignment horizontal="center" vertical="center" wrapText="1"/>
    </xf>
    <xf numFmtId="0" fontId="3" fillId="0" borderId="19" xfId="3" applyFont="1" applyFill="1" applyBorder="1" applyAlignment="1">
      <alignment horizontal="center" vertical="center" wrapText="1"/>
    </xf>
    <xf numFmtId="0" fontId="3" fillId="0" borderId="7" xfId="3" applyFont="1" applyFill="1" applyBorder="1" applyAlignment="1">
      <alignment horizontal="center" vertical="center" wrapText="1"/>
    </xf>
    <xf numFmtId="0" fontId="3" fillId="0" borderId="1" xfId="3" applyFont="1" applyFill="1" applyBorder="1" applyAlignment="1">
      <alignment horizontal="center" vertical="center" wrapText="1"/>
    </xf>
    <xf numFmtId="0" fontId="3" fillId="0" borderId="0" xfId="3"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28" xfId="3" applyFont="1" applyFill="1" applyBorder="1" applyAlignment="1">
      <alignment horizontal="center" vertical="center" wrapText="1"/>
    </xf>
    <xf numFmtId="0" fontId="3" fillId="0" borderId="18" xfId="3" applyFont="1" applyFill="1" applyBorder="1" applyAlignment="1">
      <alignment horizontal="center" vertical="center" wrapText="1"/>
    </xf>
    <xf numFmtId="0" fontId="3" fillId="0" borderId="27" xfId="3" applyFont="1" applyFill="1" applyBorder="1" applyAlignment="1">
      <alignment horizontal="center" vertical="center" wrapText="1"/>
    </xf>
    <xf numFmtId="0" fontId="3" fillId="0" borderId="57" xfId="3" applyFont="1" applyFill="1" applyBorder="1" applyAlignment="1">
      <alignment horizontal="center"/>
    </xf>
    <xf numFmtId="0" fontId="3" fillId="0" borderId="56" xfId="3" applyFont="1" applyFill="1" applyBorder="1" applyAlignment="1">
      <alignment horizontal="center"/>
    </xf>
    <xf numFmtId="0" fontId="3" fillId="0" borderId="55" xfId="3" applyFont="1" applyFill="1" applyBorder="1" applyAlignment="1">
      <alignment horizontal="center"/>
    </xf>
    <xf numFmtId="0" fontId="3" fillId="0" borderId="9" xfId="3" applyFont="1" applyFill="1" applyBorder="1" applyAlignment="1">
      <alignment horizontal="right"/>
    </xf>
    <xf numFmtId="0" fontId="3" fillId="0" borderId="19" xfId="3" applyFont="1" applyFill="1" applyBorder="1" applyAlignment="1">
      <alignment horizontal="right"/>
    </xf>
    <xf numFmtId="49" fontId="3" fillId="0" borderId="4" xfId="3" applyNumberFormat="1" applyFont="1" applyFill="1" applyBorder="1" applyProtection="1">
      <protection locked="0"/>
    </xf>
    <xf numFmtId="0" fontId="3" fillId="0" borderId="3" xfId="3" applyFont="1" applyFill="1" applyBorder="1" applyAlignment="1">
      <alignment horizontal="center" vertical="center"/>
    </xf>
    <xf numFmtId="0" fontId="3" fillId="0" borderId="4" xfId="3" applyFont="1" applyFill="1" applyBorder="1" applyAlignment="1">
      <alignment horizontal="center" vertical="center"/>
    </xf>
    <xf numFmtId="0" fontId="3" fillId="0" borderId="6" xfId="3" applyFont="1" applyFill="1" applyBorder="1" applyAlignment="1">
      <alignment horizontal="center" vertical="center"/>
    </xf>
    <xf numFmtId="0" fontId="3" fillId="0" borderId="13" xfId="3" applyFont="1" applyFill="1" applyBorder="1" applyAlignment="1">
      <alignment horizontal="center"/>
    </xf>
    <xf numFmtId="0" fontId="3" fillId="0" borderId="18" xfId="3" applyFont="1" applyFill="1" applyBorder="1" applyAlignment="1">
      <alignment horizontal="center" vertical="center"/>
    </xf>
    <xf numFmtId="0" fontId="3" fillId="0" borderId="27" xfId="3" applyFont="1" applyFill="1" applyBorder="1" applyAlignment="1">
      <alignment horizontal="center" vertical="center"/>
    </xf>
    <xf numFmtId="0" fontId="3" fillId="0" borderId="19" xfId="3" applyFont="1" applyFill="1" applyBorder="1" applyAlignment="1">
      <alignment horizontal="center" vertical="center"/>
    </xf>
    <xf numFmtId="0" fontId="3" fillId="0" borderId="7" xfId="3" applyFont="1" applyFill="1" applyBorder="1" applyAlignment="1">
      <alignment horizontal="center" vertical="center"/>
    </xf>
    <xf numFmtId="0" fontId="3" fillId="0" borderId="0" xfId="3" applyFont="1" applyFill="1" applyBorder="1" applyAlignment="1">
      <alignment horizontal="center" vertical="center"/>
    </xf>
    <xf numFmtId="0" fontId="3" fillId="0" borderId="2" xfId="3" applyFont="1" applyFill="1" applyBorder="1" applyAlignment="1">
      <alignment horizontal="center" vertical="center"/>
    </xf>
    <xf numFmtId="0" fontId="3" fillId="0" borderId="0" xfId="3" applyFont="1" applyFill="1" applyBorder="1"/>
    <xf numFmtId="0" fontId="3" fillId="0" borderId="19" xfId="3" applyFont="1" applyFill="1" applyBorder="1"/>
    <xf numFmtId="0" fontId="3" fillId="0" borderId="7" xfId="3" applyFont="1" applyFill="1" applyBorder="1"/>
    <xf numFmtId="0" fontId="10" fillId="0" borderId="3" xfId="3" applyFont="1" applyFill="1" applyBorder="1" applyAlignment="1">
      <alignment horizontal="left"/>
    </xf>
    <xf numFmtId="0" fontId="10" fillId="0" borderId="4" xfId="3" applyFont="1" applyFill="1" applyBorder="1" applyAlignment="1">
      <alignment horizontal="left"/>
    </xf>
    <xf numFmtId="0" fontId="10" fillId="0" borderId="5" xfId="3" applyFont="1" applyFill="1" applyBorder="1" applyAlignment="1">
      <alignment horizontal="left"/>
    </xf>
    <xf numFmtId="0" fontId="10" fillId="0" borderId="20" xfId="3" applyFont="1" applyFill="1" applyBorder="1" applyAlignment="1">
      <alignment horizontal="center"/>
    </xf>
    <xf numFmtId="0" fontId="10" fillId="0" borderId="21" xfId="3" applyFont="1" applyFill="1" applyBorder="1" applyAlignment="1">
      <alignment horizontal="center"/>
    </xf>
    <xf numFmtId="0" fontId="3" fillId="0" borderId="21" xfId="3" applyFont="1" applyFill="1" applyBorder="1" applyAlignment="1">
      <alignment horizontal="center"/>
    </xf>
    <xf numFmtId="4" fontId="3" fillId="0" borderId="21" xfId="3" applyNumberFormat="1" applyFont="1" applyFill="1" applyBorder="1" applyAlignment="1">
      <alignment horizontal="center"/>
    </xf>
    <xf numFmtId="4" fontId="3" fillId="0" borderId="54" xfId="3" applyNumberFormat="1" applyFont="1" applyFill="1" applyBorder="1" applyAlignment="1">
      <alignment horizontal="center"/>
    </xf>
    <xf numFmtId="3" fontId="3" fillId="0" borderId="21" xfId="3" applyNumberFormat="1" applyFont="1" applyFill="1" applyBorder="1" applyAlignment="1">
      <alignment horizontal="center"/>
    </xf>
    <xf numFmtId="3" fontId="3" fillId="0" borderId="22" xfId="3" applyNumberFormat="1" applyFont="1" applyFill="1" applyBorder="1" applyAlignment="1">
      <alignment horizontal="center"/>
    </xf>
    <xf numFmtId="0" fontId="2" fillId="0" borderId="38" xfId="3" applyFont="1" applyFill="1" applyBorder="1" applyAlignment="1">
      <alignment horizontal="center" vertical="top"/>
    </xf>
    <xf numFmtId="0" fontId="2" fillId="0" borderId="0" xfId="3" applyFont="1" applyFill="1" applyBorder="1" applyAlignment="1">
      <alignment horizontal="center" vertical="top"/>
    </xf>
    <xf numFmtId="49" fontId="1" fillId="0" borderId="27" xfId="3" applyNumberFormat="1" applyFont="1" applyFill="1" applyBorder="1" applyAlignment="1" applyProtection="1">
      <alignment horizontal="center"/>
      <protection locked="0"/>
    </xf>
    <xf numFmtId="49" fontId="1" fillId="0" borderId="41" xfId="3" applyNumberFormat="1" applyFont="1" applyFill="1" applyBorder="1" applyAlignment="1" applyProtection="1">
      <alignment horizontal="center"/>
      <protection locked="0"/>
    </xf>
    <xf numFmtId="49" fontId="1" fillId="0" borderId="40" xfId="3" applyNumberFormat="1" applyFont="1" applyFill="1" applyBorder="1" applyAlignment="1" applyProtection="1">
      <alignment horizontal="center"/>
      <protection locked="0"/>
    </xf>
    <xf numFmtId="0" fontId="2" fillId="0" borderId="7" xfId="3" applyFont="1" applyFill="1" applyBorder="1" applyAlignment="1">
      <alignment horizontal="center" vertical="top"/>
    </xf>
    <xf numFmtId="0" fontId="2" fillId="0" borderId="8" xfId="3" applyFont="1" applyFill="1" applyBorder="1" applyAlignment="1">
      <alignment horizontal="center" vertical="top"/>
    </xf>
    <xf numFmtId="0" fontId="2" fillId="0" borderId="39" xfId="3" applyFont="1" applyFill="1" applyBorder="1" applyAlignment="1">
      <alignment horizontal="center" vertical="top"/>
    </xf>
    <xf numFmtId="0" fontId="10" fillId="0" borderId="8" xfId="3" applyFont="1" applyFill="1" applyBorder="1" applyAlignment="1">
      <alignment horizontal="center"/>
    </xf>
    <xf numFmtId="0" fontId="4" fillId="0" borderId="0" xfId="3" applyFont="1" applyFill="1" applyBorder="1" applyAlignment="1">
      <alignment horizontal="center" vertical="top" wrapText="1"/>
    </xf>
    <xf numFmtId="0" fontId="3" fillId="0" borderId="0" xfId="3" applyFont="1" applyFill="1" applyBorder="1" applyAlignment="1">
      <alignment horizontal="right"/>
    </xf>
    <xf numFmtId="49" fontId="3" fillId="0" borderId="18" xfId="3" applyNumberFormat="1" applyFont="1" applyFill="1" applyBorder="1" applyProtection="1">
      <protection locked="0"/>
    </xf>
    <xf numFmtId="49" fontId="3" fillId="0" borderId="8" xfId="4" applyNumberFormat="1" applyFont="1" applyFill="1" applyBorder="1" applyAlignment="1">
      <alignment horizontal="center"/>
    </xf>
    <xf numFmtId="0" fontId="3" fillId="0" borderId="6" xfId="3" applyFont="1" applyFill="1" applyBorder="1" applyAlignment="1">
      <alignment horizontal="left" wrapText="1" indent="1"/>
    </xf>
    <xf numFmtId="0" fontId="3" fillId="0" borderId="11" xfId="3" applyFont="1" applyFill="1" applyBorder="1" applyAlignment="1">
      <alignment horizontal="left" indent="1"/>
    </xf>
    <xf numFmtId="0" fontId="3" fillId="0" borderId="3" xfId="3" applyFont="1" applyFill="1" applyBorder="1" applyAlignment="1">
      <alignment horizontal="left" indent="1"/>
    </xf>
    <xf numFmtId="0" fontId="3" fillId="0" borderId="17" xfId="3" applyFont="1" applyFill="1" applyBorder="1" applyAlignment="1">
      <alignment horizontal="center"/>
    </xf>
    <xf numFmtId="0" fontId="3" fillId="0" borderId="27" xfId="3" applyFont="1" applyFill="1" applyBorder="1" applyAlignment="1">
      <alignment horizontal="left" wrapText="1" indent="3"/>
    </xf>
    <xf numFmtId="0" fontId="3" fillId="0" borderId="41" xfId="3" applyFont="1" applyFill="1" applyBorder="1" applyAlignment="1">
      <alignment horizontal="left" indent="3"/>
    </xf>
    <xf numFmtId="0" fontId="3" fillId="0" borderId="28" xfId="3" applyFont="1" applyFill="1" applyBorder="1" applyAlignment="1">
      <alignment horizontal="left" indent="3"/>
    </xf>
    <xf numFmtId="0" fontId="3" fillId="0" borderId="53" xfId="3" applyFont="1" applyFill="1" applyBorder="1" applyAlignment="1">
      <alignment horizontal="center"/>
    </xf>
    <xf numFmtId="0" fontId="3" fillId="0" borderId="41" xfId="3" applyFont="1" applyFill="1" applyBorder="1" applyAlignment="1">
      <alignment horizontal="center"/>
    </xf>
    <xf numFmtId="4" fontId="3" fillId="0" borderId="41" xfId="3" applyNumberFormat="1" applyFont="1" applyFill="1" applyBorder="1" applyAlignment="1" applyProtection="1">
      <alignment horizontal="center"/>
      <protection locked="0"/>
    </xf>
    <xf numFmtId="4" fontId="3" fillId="0" borderId="17" xfId="3" applyNumberFormat="1" applyFont="1" applyFill="1" applyBorder="1" applyAlignment="1" applyProtection="1">
      <alignment horizontal="center"/>
      <protection locked="0"/>
    </xf>
    <xf numFmtId="3" fontId="3" fillId="0" borderId="11" xfId="3" applyNumberFormat="1" applyFont="1" applyFill="1" applyBorder="1" applyAlignment="1">
      <alignment horizontal="center"/>
    </xf>
    <xf numFmtId="3" fontId="3" fillId="0" borderId="16" xfId="3" applyNumberFormat="1" applyFont="1" applyFill="1" applyBorder="1" applyAlignment="1">
      <alignment horizontal="center"/>
    </xf>
    <xf numFmtId="0" fontId="3" fillId="0" borderId="6" xfId="3" applyFont="1" applyFill="1" applyBorder="1" applyAlignment="1">
      <alignment horizontal="left" wrapText="1" indent="4"/>
    </xf>
    <xf numFmtId="0" fontId="3" fillId="0" borderId="11" xfId="3" applyFont="1" applyFill="1" applyBorder="1" applyAlignment="1">
      <alignment horizontal="left" wrapText="1" indent="4"/>
    </xf>
    <xf numFmtId="0" fontId="3" fillId="0" borderId="3" xfId="3" applyFont="1" applyFill="1" applyBorder="1" applyAlignment="1">
      <alignment horizontal="left" wrapText="1" indent="4"/>
    </xf>
    <xf numFmtId="4" fontId="3" fillId="0" borderId="13" xfId="3" applyNumberFormat="1" applyFont="1" applyFill="1" applyBorder="1" applyAlignment="1" applyProtection="1">
      <alignment horizontal="center"/>
      <protection locked="0"/>
    </xf>
    <xf numFmtId="3" fontId="3" fillId="0" borderId="13" xfId="3" applyNumberFormat="1" applyFont="1" applyFill="1" applyBorder="1" applyAlignment="1">
      <alignment horizontal="center"/>
    </xf>
    <xf numFmtId="3" fontId="3" fillId="0" borderId="15" xfId="3" applyNumberFormat="1" applyFont="1" applyFill="1" applyBorder="1" applyAlignment="1">
      <alignment horizontal="center"/>
    </xf>
    <xf numFmtId="0" fontId="3" fillId="0" borderId="6" xfId="3" applyFont="1" applyFill="1" applyBorder="1" applyAlignment="1">
      <alignment horizontal="left" wrapText="1"/>
    </xf>
    <xf numFmtId="0" fontId="3" fillId="0" borderId="11" xfId="3" applyFont="1" applyFill="1" applyBorder="1" applyAlignment="1">
      <alignment horizontal="left" wrapText="1"/>
    </xf>
    <xf numFmtId="0" fontId="3" fillId="0" borderId="3" xfId="3" applyFont="1" applyFill="1" applyBorder="1" applyAlignment="1">
      <alignment horizontal="left" wrapText="1"/>
    </xf>
    <xf numFmtId="0" fontId="3" fillId="0" borderId="14" xfId="3" applyFont="1" applyFill="1" applyBorder="1" applyAlignment="1">
      <alignment horizontal="center"/>
    </xf>
    <xf numFmtId="0" fontId="3" fillId="0" borderId="27" xfId="3" applyFont="1" applyFill="1" applyBorder="1" applyAlignment="1">
      <alignment horizontal="left" wrapText="1"/>
    </xf>
    <xf numFmtId="0" fontId="3" fillId="0" borderId="41" xfId="3" applyFont="1" applyFill="1" applyBorder="1" applyAlignment="1">
      <alignment horizontal="left" wrapText="1"/>
    </xf>
    <xf numFmtId="0" fontId="3" fillId="0" borderId="28" xfId="3" applyFont="1" applyFill="1" applyBorder="1" applyAlignment="1">
      <alignment horizontal="left" wrapText="1"/>
    </xf>
  </cellXfs>
  <cellStyles count="5">
    <cellStyle name="Обычный" xfId="0" builtinId="0"/>
    <cellStyle name="Обычный 2" xfId="1"/>
    <cellStyle name="Обычный 2 2" xfId="3"/>
    <cellStyle name="Обычный 3" xfId="2"/>
    <cellStyle name="Обычный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255" t="s">
        <v>304</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240" t="s">
        <v>303</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250"/>
      <c r="BE7" s="250"/>
      <c r="BF7" s="250"/>
      <c r="BG7" s="250"/>
      <c r="BH7" s="250"/>
      <c r="BI7" s="250"/>
      <c r="BJ7" s="250"/>
      <c r="BK7" s="250"/>
      <c r="BL7" s="3"/>
      <c r="BM7" s="240" t="s">
        <v>305</v>
      </c>
      <c r="BN7" s="240"/>
      <c r="BO7" s="240"/>
      <c r="BP7" s="240"/>
      <c r="BQ7" s="240"/>
      <c r="BR7" s="240"/>
      <c r="BS7" s="240"/>
      <c r="BT7" s="240"/>
      <c r="BU7" s="240"/>
      <c r="BV7" s="240"/>
      <c r="BW7" s="240"/>
      <c r="BX7" s="1"/>
    </row>
    <row r="8" spans="1:76" x14ac:dyDescent="0.3">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256" t="s">
        <v>3</v>
      </c>
      <c r="BE8" s="256"/>
      <c r="BF8" s="256"/>
      <c r="BG8" s="256"/>
      <c r="BH8" s="256"/>
      <c r="BI8" s="256"/>
      <c r="BJ8" s="256"/>
      <c r="BK8" s="256"/>
      <c r="BL8" s="2"/>
      <c r="BM8" s="256" t="s">
        <v>4</v>
      </c>
      <c r="BN8" s="256"/>
      <c r="BO8" s="256"/>
      <c r="BP8" s="256"/>
      <c r="BQ8" s="256"/>
      <c r="BR8" s="256"/>
      <c r="BS8" s="256"/>
      <c r="BT8" s="256"/>
      <c r="BU8" s="256"/>
      <c r="BV8" s="256"/>
      <c r="BW8" s="256"/>
      <c r="BX8" s="1"/>
    </row>
    <row r="9" spans="1:76" x14ac:dyDescent="0.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t="s">
        <v>5</v>
      </c>
      <c r="BD9" s="240" t="s">
        <v>306</v>
      </c>
      <c r="BE9" s="240"/>
      <c r="BF9" s="1" t="s">
        <v>5</v>
      </c>
      <c r="BG9" s="240" t="s">
        <v>307</v>
      </c>
      <c r="BH9" s="240"/>
      <c r="BI9" s="240"/>
      <c r="BJ9" s="240"/>
      <c r="BK9" s="240"/>
      <c r="BL9" s="240"/>
      <c r="BM9" s="240"/>
      <c r="BN9" s="240"/>
      <c r="BO9" s="257">
        <v>20</v>
      </c>
      <c r="BP9" s="257"/>
      <c r="BQ9" s="240" t="s">
        <v>196</v>
      </c>
      <c r="BR9" s="240"/>
      <c r="BS9" s="1" t="s">
        <v>6</v>
      </c>
      <c r="BT9" s="1"/>
      <c r="BU9" s="1"/>
      <c r="BV9" s="1"/>
      <c r="BW9" s="1"/>
      <c r="BX9" s="1"/>
    </row>
    <row r="10" spans="1:76" ht="15" x14ac:dyDescent="0.3">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5"/>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7" t="s">
        <v>196</v>
      </c>
      <c r="AZ11" s="247"/>
      <c r="BA11" s="4" t="s">
        <v>6</v>
      </c>
      <c r="BB11" s="1"/>
      <c r="BC11" s="1"/>
      <c r="BD11" s="1"/>
      <c r="BE11" s="1"/>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1"/>
      <c r="B12" s="1"/>
      <c r="C12" s="1"/>
      <c r="D12" s="1"/>
      <c r="E12" s="1"/>
      <c r="F12" s="1"/>
      <c r="G12" s="1"/>
      <c r="H12" s="1"/>
      <c r="I12" s="1"/>
      <c r="J12" s="1"/>
      <c r="K12" s="1"/>
      <c r="L12" s="1"/>
      <c r="M12" s="1"/>
      <c r="N12" s="1"/>
      <c r="O12" s="1"/>
      <c r="P12" s="1"/>
      <c r="Q12" s="1"/>
      <c r="R12" s="1"/>
      <c r="S12" s="1"/>
      <c r="T12" s="1"/>
      <c r="U12" s="1"/>
      <c r="V12" s="1"/>
      <c r="W12" s="1"/>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249" t="s">
        <v>11</v>
      </c>
      <c r="AT12" s="249"/>
      <c r="AU12" s="249"/>
      <c r="AV12" s="240" t="s">
        <v>216</v>
      </c>
      <c r="AW12" s="240"/>
      <c r="AX12" s="241" t="s">
        <v>12</v>
      </c>
      <c r="AY12" s="241"/>
      <c r="AZ12" s="241"/>
      <c r="BA12" s="241"/>
      <c r="BB12" s="241"/>
      <c r="BC12" s="1"/>
      <c r="BD12" s="1"/>
      <c r="BE12" s="1"/>
      <c r="BF12" s="1"/>
      <c r="BG12" s="1"/>
      <c r="BH12" s="1"/>
      <c r="BI12" s="1"/>
      <c r="BJ12" s="1"/>
      <c r="BK12" s="1"/>
      <c r="BL12" s="1"/>
      <c r="BM12" s="1"/>
      <c r="BN12" s="1"/>
      <c r="BO12" s="1"/>
      <c r="BP12" s="1"/>
      <c r="BQ12" s="243"/>
      <c r="BR12" s="243"/>
      <c r="BS12" s="243"/>
      <c r="BT12" s="243"/>
      <c r="BU12" s="243"/>
      <c r="BV12" s="243"/>
      <c r="BW12" s="243"/>
      <c r="BX12" s="243"/>
    </row>
    <row r="13" spans="1:76" x14ac:dyDescent="0.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1" t="s">
        <v>200</v>
      </c>
      <c r="AF13" s="11"/>
      <c r="AG13" s="259" t="s">
        <v>223</v>
      </c>
      <c r="AH13" s="259"/>
      <c r="AI13" s="259"/>
      <c r="AJ13" s="259"/>
      <c r="AK13" s="259"/>
      <c r="AL13" s="259"/>
      <c r="AM13" s="259"/>
      <c r="AN13" s="259"/>
      <c r="AO13" s="259"/>
      <c r="AP13" s="259"/>
      <c r="AQ13" s="259"/>
      <c r="AR13" s="259"/>
      <c r="AS13" s="259"/>
      <c r="AT13" s="259"/>
      <c r="AU13" s="259"/>
      <c r="AV13" s="257"/>
      <c r="AW13" s="257"/>
      <c r="AX13" s="1"/>
      <c r="AY13" s="1"/>
      <c r="AZ13" s="1"/>
      <c r="BA13" s="1"/>
      <c r="BB13" s="1"/>
      <c r="BC13" s="1"/>
      <c r="BD13" s="1"/>
      <c r="BE13" s="1"/>
      <c r="BF13" s="231" t="s">
        <v>13</v>
      </c>
      <c r="BG13" s="231"/>
      <c r="BH13" s="231"/>
      <c r="BI13" s="231"/>
      <c r="BJ13" s="231"/>
      <c r="BK13" s="231"/>
      <c r="BL13" s="231"/>
      <c r="BM13" s="231"/>
      <c r="BN13" s="231"/>
      <c r="BO13" s="231"/>
      <c r="BP13" s="232"/>
      <c r="BQ13" s="244">
        <v>44280</v>
      </c>
      <c r="BR13" s="245"/>
      <c r="BS13" s="245"/>
      <c r="BT13" s="245"/>
      <c r="BU13" s="245"/>
      <c r="BV13" s="245"/>
      <c r="BW13" s="245"/>
      <c r="BX13" s="246"/>
    </row>
    <row r="14" spans="1:76" x14ac:dyDescent="0.3">
      <c r="A14" s="258" t="s">
        <v>14</v>
      </c>
      <c r="B14" s="258"/>
      <c r="C14" s="258"/>
      <c r="D14" s="258"/>
      <c r="E14" s="258"/>
      <c r="F14" s="258"/>
      <c r="G14" s="258"/>
      <c r="H14" s="258"/>
      <c r="I14" s="258"/>
      <c r="J14" s="258"/>
      <c r="K14" s="258"/>
      <c r="L14" s="258"/>
      <c r="M14" s="258"/>
      <c r="N14" s="258"/>
      <c r="O14" s="258"/>
      <c r="P14" s="258"/>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58" t="s">
        <v>16</v>
      </c>
      <c r="B15" s="258"/>
      <c r="C15" s="258"/>
      <c r="D15" s="258"/>
      <c r="E15" s="258"/>
      <c r="F15" s="258"/>
      <c r="G15" s="258"/>
      <c r="H15" s="258"/>
      <c r="I15" s="258"/>
      <c r="J15" s="258"/>
      <c r="K15" s="258"/>
      <c r="L15" s="258"/>
      <c r="M15" s="258"/>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33" t="s">
        <v>18</v>
      </c>
      <c r="BG15" s="233"/>
      <c r="BH15" s="233"/>
      <c r="BI15" s="233"/>
      <c r="BJ15" s="233"/>
      <c r="BK15" s="233"/>
      <c r="BL15" s="233"/>
      <c r="BM15" s="233"/>
      <c r="BN15" s="233"/>
      <c r="BO15" s="233"/>
      <c r="BP15" s="234"/>
      <c r="BQ15" s="237" t="s">
        <v>198</v>
      </c>
      <c r="BR15" s="238"/>
      <c r="BS15" s="238"/>
      <c r="BT15" s="238"/>
      <c r="BU15" s="238"/>
      <c r="BV15" s="238"/>
      <c r="BW15" s="238"/>
      <c r="BX15" s="239"/>
    </row>
    <row r="16" spans="1:76" x14ac:dyDescent="0.3">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235" t="s">
        <v>15</v>
      </c>
      <c r="BG16" s="235"/>
      <c r="BH16" s="235"/>
      <c r="BI16" s="235"/>
      <c r="BJ16" s="235"/>
      <c r="BK16" s="235"/>
      <c r="BL16" s="235"/>
      <c r="BM16" s="235"/>
      <c r="BN16" s="235"/>
      <c r="BO16" s="235"/>
      <c r="BP16" s="236"/>
      <c r="BQ16" s="237"/>
      <c r="BR16" s="238"/>
      <c r="BS16" s="238"/>
      <c r="BT16" s="238"/>
      <c r="BU16" s="238"/>
      <c r="BV16" s="238"/>
      <c r="BW16" s="238"/>
      <c r="BX16" s="239"/>
    </row>
    <row r="17" spans="1:76" x14ac:dyDescent="0.3">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236" t="s">
        <v>19</v>
      </c>
      <c r="BG17" s="236"/>
      <c r="BH17" s="236"/>
      <c r="BI17" s="236"/>
      <c r="BJ17" s="236"/>
      <c r="BK17" s="236"/>
      <c r="BL17" s="236"/>
      <c r="BM17" s="236"/>
      <c r="BN17" s="236"/>
      <c r="BO17" s="236"/>
      <c r="BP17" s="236"/>
      <c r="BQ17" s="237" t="s">
        <v>222</v>
      </c>
      <c r="BR17" s="238"/>
      <c r="BS17" s="238"/>
      <c r="BT17" s="238"/>
      <c r="BU17" s="238"/>
      <c r="BV17" s="238"/>
      <c r="BW17" s="238"/>
      <c r="BX17" s="239"/>
    </row>
    <row r="18" spans="1:76" ht="26.25" customHeight="1" x14ac:dyDescent="0.3">
      <c r="A18" s="258" t="s">
        <v>20</v>
      </c>
      <c r="B18" s="258"/>
      <c r="C18" s="258"/>
      <c r="D18" s="258"/>
      <c r="E18" s="258"/>
      <c r="F18" s="258"/>
      <c r="G18" s="258"/>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36" t="s">
        <v>21</v>
      </c>
      <c r="BG18" s="236"/>
      <c r="BH18" s="236"/>
      <c r="BI18" s="236"/>
      <c r="BJ18" s="236"/>
      <c r="BK18" s="236"/>
      <c r="BL18" s="236"/>
      <c r="BM18" s="236"/>
      <c r="BN18" s="236"/>
      <c r="BO18" s="236"/>
      <c r="BP18" s="236"/>
      <c r="BQ18" s="237" t="s">
        <v>224</v>
      </c>
      <c r="BR18" s="238"/>
      <c r="BS18" s="238"/>
      <c r="BT18" s="238"/>
      <c r="BU18" s="238"/>
      <c r="BV18" s="238"/>
      <c r="BW18" s="238"/>
      <c r="BX18" s="239"/>
    </row>
    <row r="19" spans="1:76" ht="15" thickBot="1" x14ac:dyDescent="0.35">
      <c r="A19" s="258" t="s">
        <v>22</v>
      </c>
      <c r="B19" s="258"/>
      <c r="C19" s="258"/>
      <c r="D19" s="258"/>
      <c r="E19" s="258"/>
      <c r="F19" s="258"/>
      <c r="G19" s="258"/>
      <c r="H19" s="258"/>
      <c r="I19" s="258"/>
      <c r="J19" s="258"/>
      <c r="K19" s="258"/>
      <c r="L19" s="258"/>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236" t="s">
        <v>23</v>
      </c>
      <c r="BG19" s="236"/>
      <c r="BH19" s="236"/>
      <c r="BI19" s="236"/>
      <c r="BJ19" s="236"/>
      <c r="BK19" s="236"/>
      <c r="BL19" s="236"/>
      <c r="BM19" s="236"/>
      <c r="BN19" s="236"/>
      <c r="BO19" s="236"/>
      <c r="BP19" s="236"/>
      <c r="BQ19" s="228">
        <v>383</v>
      </c>
      <c r="BR19" s="229"/>
      <c r="BS19" s="229"/>
      <c r="BT19" s="229"/>
      <c r="BU19" s="229"/>
      <c r="BV19" s="229"/>
      <c r="BW19" s="229"/>
      <c r="BX19" s="230"/>
    </row>
    <row r="20" spans="1:76" x14ac:dyDescent="0.3">
      <c r="A20" s="202" t="s">
        <v>199</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227" t="s">
        <v>196</v>
      </c>
      <c r="BA22" s="227"/>
      <c r="BB22" s="210" t="s">
        <v>6</v>
      </c>
      <c r="BC22" s="211"/>
      <c r="BD22" s="203" t="s">
        <v>29</v>
      </c>
      <c r="BE22" s="203"/>
      <c r="BF22" s="203"/>
      <c r="BG22" s="204" t="s">
        <v>197</v>
      </c>
      <c r="BH22" s="204"/>
      <c r="BI22" s="205" t="s">
        <v>6</v>
      </c>
      <c r="BJ22" s="205"/>
      <c r="BK22" s="212" t="s">
        <v>29</v>
      </c>
      <c r="BL22" s="213"/>
      <c r="BM22" s="213"/>
      <c r="BN22" s="227" t="s">
        <v>216</v>
      </c>
      <c r="BO22" s="227"/>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7"/>
      <c r="AY23" s="7"/>
      <c r="AZ23" s="73"/>
      <c r="BA23" s="73"/>
      <c r="BB23" s="6"/>
      <c r="BC23" s="9"/>
      <c r="BD23" s="7"/>
      <c r="BE23" s="7"/>
      <c r="BF23" s="7"/>
      <c r="BG23" s="73"/>
      <c r="BH23" s="73"/>
      <c r="BI23" s="6"/>
      <c r="BJ23" s="6"/>
      <c r="BK23" s="8"/>
      <c r="BL23" s="7"/>
      <c r="BM23" s="7"/>
      <c r="BN23" s="73"/>
      <c r="BO23" s="73"/>
      <c r="BP23" s="6"/>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187100</v>
      </c>
      <c r="AX28" s="76"/>
      <c r="AY28" s="76"/>
      <c r="AZ28" s="76"/>
      <c r="BA28" s="76"/>
      <c r="BB28" s="76"/>
      <c r="BC28" s="76"/>
      <c r="BD28" s="76">
        <f>BD29+BD32+BD36+BD37+BD40+BD42</f>
        <v>0</v>
      </c>
      <c r="BE28" s="76"/>
      <c r="BF28" s="76"/>
      <c r="BG28" s="76"/>
      <c r="BH28" s="76"/>
      <c r="BI28" s="76"/>
      <c r="BJ28" s="76"/>
      <c r="BK28" s="76">
        <f>BK29+BK32+BK36+BK37+BK40+BK42</f>
        <v>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v>0</v>
      </c>
      <c r="AX30" s="178"/>
      <c r="AY30" s="178"/>
      <c r="AZ30" s="178"/>
      <c r="BA30" s="178"/>
      <c r="BB30" s="178"/>
      <c r="BC30" s="179"/>
      <c r="BD30" s="177">
        <v>0</v>
      </c>
      <c r="BE30" s="178"/>
      <c r="BF30" s="178"/>
      <c r="BG30" s="178"/>
      <c r="BH30" s="178"/>
      <c r="BI30" s="178"/>
      <c r="BJ30" s="179"/>
      <c r="BK30" s="177">
        <v>0</v>
      </c>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187100</v>
      </c>
      <c r="AX32" s="76"/>
      <c r="AY32" s="76"/>
      <c r="AZ32" s="76"/>
      <c r="BA32" s="76"/>
      <c r="BB32" s="76"/>
      <c r="BC32" s="76"/>
      <c r="BD32" s="76">
        <f>BD33</f>
        <v>0</v>
      </c>
      <c r="BE32" s="76"/>
      <c r="BF32" s="76"/>
      <c r="BG32" s="76"/>
      <c r="BH32" s="76"/>
      <c r="BI32" s="76"/>
      <c r="BJ32" s="76"/>
      <c r="BK32" s="76">
        <f>BK33</f>
        <v>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v>187100</v>
      </c>
      <c r="AX33" s="76"/>
      <c r="AY33" s="76"/>
      <c r="AZ33" s="76"/>
      <c r="BA33" s="76"/>
      <c r="BB33" s="76"/>
      <c r="BC33" s="76"/>
      <c r="BD33" s="76">
        <v>0</v>
      </c>
      <c r="BE33" s="76"/>
      <c r="BF33" s="76"/>
      <c r="BG33" s="76"/>
      <c r="BH33" s="76"/>
      <c r="BI33" s="76"/>
      <c r="BJ33" s="76"/>
      <c r="BK33" s="76">
        <v>0</v>
      </c>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v>166200</v>
      </c>
      <c r="AX34" s="95"/>
      <c r="AY34" s="95"/>
      <c r="AZ34" s="95"/>
      <c r="BA34" s="95"/>
      <c r="BB34" s="95"/>
      <c r="BC34" s="96"/>
      <c r="BD34" s="61">
        <v>0</v>
      </c>
      <c r="BE34" s="95"/>
      <c r="BF34" s="95"/>
      <c r="BG34" s="95"/>
      <c r="BH34" s="95"/>
      <c r="BI34" s="95"/>
      <c r="BJ34" s="96"/>
      <c r="BK34" s="61">
        <v>0</v>
      </c>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v>20900</v>
      </c>
      <c r="AX35" s="62"/>
      <c r="AY35" s="62"/>
      <c r="AZ35" s="62"/>
      <c r="BA35" s="62"/>
      <c r="BB35" s="62"/>
      <c r="BC35" s="63"/>
      <c r="BD35" s="61">
        <v>0</v>
      </c>
      <c r="BE35" s="62"/>
      <c r="BF35" s="62"/>
      <c r="BG35" s="62"/>
      <c r="BH35" s="62"/>
      <c r="BI35" s="62"/>
      <c r="BJ35" s="63"/>
      <c r="BK35" s="61">
        <v>0</v>
      </c>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v>0</v>
      </c>
      <c r="AX36" s="76"/>
      <c r="AY36" s="76"/>
      <c r="AZ36" s="76"/>
      <c r="BA36" s="76"/>
      <c r="BB36" s="76"/>
      <c r="BC36" s="76"/>
      <c r="BD36" s="76">
        <v>0</v>
      </c>
      <c r="BE36" s="76"/>
      <c r="BF36" s="76"/>
      <c r="BG36" s="76"/>
      <c r="BH36" s="76"/>
      <c r="BI36" s="76"/>
      <c r="BJ36" s="76"/>
      <c r="BK36" s="76">
        <v>0</v>
      </c>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v>0</v>
      </c>
      <c r="AX37" s="105"/>
      <c r="AY37" s="105"/>
      <c r="AZ37" s="105"/>
      <c r="BA37" s="105"/>
      <c r="BB37" s="105"/>
      <c r="BC37" s="105"/>
      <c r="BD37" s="105">
        <v>0</v>
      </c>
      <c r="BE37" s="105"/>
      <c r="BF37" s="105"/>
      <c r="BG37" s="105"/>
      <c r="BH37" s="105"/>
      <c r="BI37" s="105"/>
      <c r="BJ37" s="105"/>
      <c r="BK37" s="105">
        <v>0</v>
      </c>
      <c r="BL37" s="105"/>
      <c r="BM37" s="105"/>
      <c r="BN37" s="105"/>
      <c r="BO37" s="105"/>
      <c r="BP37" s="105"/>
      <c r="BQ37" s="105"/>
      <c r="BR37" s="114"/>
      <c r="BS37" s="114"/>
      <c r="BT37" s="114"/>
      <c r="BU37" s="114"/>
      <c r="BV37" s="114"/>
      <c r="BW37" s="114"/>
      <c r="BX37" s="115"/>
    </row>
    <row r="38" spans="1:76" s="10" customFormat="1" ht="25.5" customHeight="1" x14ac:dyDescent="0.3">
      <c r="A38" s="111" t="s">
        <v>65</v>
      </c>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3"/>
      <c r="AF38" s="138">
        <v>1410</v>
      </c>
      <c r="AG38" s="139"/>
      <c r="AH38" s="139"/>
      <c r="AI38" s="140"/>
      <c r="AJ38" s="107" t="s">
        <v>61</v>
      </c>
      <c r="AK38" s="108"/>
      <c r="AL38" s="108"/>
      <c r="AM38" s="108"/>
      <c r="AN38" s="108"/>
      <c r="AO38" s="108"/>
      <c r="AP38" s="108"/>
      <c r="AQ38" s="109"/>
      <c r="AR38" s="107"/>
      <c r="AS38" s="108"/>
      <c r="AT38" s="108"/>
      <c r="AU38" s="108"/>
      <c r="AV38" s="109"/>
      <c r="AW38" s="88"/>
      <c r="AX38" s="89"/>
      <c r="AY38" s="89"/>
      <c r="AZ38" s="89"/>
      <c r="BA38" s="89"/>
      <c r="BB38" s="89"/>
      <c r="BC38" s="90"/>
      <c r="BD38" s="88"/>
      <c r="BE38" s="89"/>
      <c r="BF38" s="89"/>
      <c r="BG38" s="89"/>
      <c r="BH38" s="89"/>
      <c r="BI38" s="89"/>
      <c r="BJ38" s="90"/>
      <c r="BK38" s="88"/>
      <c r="BL38" s="89"/>
      <c r="BM38" s="89"/>
      <c r="BN38" s="89"/>
      <c r="BO38" s="89"/>
      <c r="BP38" s="89"/>
      <c r="BQ38" s="90"/>
      <c r="BR38" s="80"/>
      <c r="BS38" s="83"/>
      <c r="BT38" s="83"/>
      <c r="BU38" s="83"/>
      <c r="BV38" s="83"/>
      <c r="BW38" s="83"/>
      <c r="BX38" s="84"/>
    </row>
    <row r="39" spans="1:76" s="10" customFormat="1" x14ac:dyDescent="0.3">
      <c r="A39" s="136" t="s">
        <v>202</v>
      </c>
      <c r="B39" s="13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7"/>
      <c r="AF39" s="130" t="s">
        <v>203</v>
      </c>
      <c r="AG39" s="108"/>
      <c r="AH39" s="108"/>
      <c r="AI39" s="109"/>
      <c r="AJ39" s="107" t="s">
        <v>61</v>
      </c>
      <c r="AK39" s="108"/>
      <c r="AL39" s="108"/>
      <c r="AM39" s="108"/>
      <c r="AN39" s="108"/>
      <c r="AO39" s="108"/>
      <c r="AP39" s="108"/>
      <c r="AQ39" s="109"/>
      <c r="AR39" s="107"/>
      <c r="AS39" s="108"/>
      <c r="AT39" s="108"/>
      <c r="AU39" s="108"/>
      <c r="AV39" s="109"/>
      <c r="AW39" s="88"/>
      <c r="AX39" s="89"/>
      <c r="AY39" s="89"/>
      <c r="AZ39" s="89"/>
      <c r="BA39" s="89"/>
      <c r="BB39" s="89"/>
      <c r="BC39" s="90"/>
      <c r="BD39" s="88"/>
      <c r="BE39" s="89"/>
      <c r="BF39" s="89"/>
      <c r="BG39" s="89"/>
      <c r="BH39" s="89"/>
      <c r="BI39" s="89"/>
      <c r="BJ39" s="90"/>
      <c r="BK39" s="88"/>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v>0</v>
      </c>
      <c r="AX41" s="106"/>
      <c r="AY41" s="106"/>
      <c r="AZ41" s="106"/>
      <c r="BA41" s="106"/>
      <c r="BB41" s="106"/>
      <c r="BC41" s="106"/>
      <c r="BD41" s="106">
        <v>0</v>
      </c>
      <c r="BE41" s="106"/>
      <c r="BF41" s="106"/>
      <c r="BG41" s="106"/>
      <c r="BH41" s="106"/>
      <c r="BI41" s="106"/>
      <c r="BJ41" s="106"/>
      <c r="BK41" s="106">
        <v>0</v>
      </c>
      <c r="BL41" s="106"/>
      <c r="BM41" s="106"/>
      <c r="BN41" s="106"/>
      <c r="BO41" s="106"/>
      <c r="BP41" s="106"/>
      <c r="BQ41" s="106"/>
      <c r="BR41" s="114"/>
      <c r="BS41" s="114"/>
      <c r="BT41" s="114"/>
      <c r="BU41" s="114"/>
      <c r="BV41" s="114"/>
      <c r="BW41" s="114"/>
      <c r="BX41" s="115"/>
    </row>
    <row r="42" spans="1:76" s="10" customFormat="1" ht="20.25" customHeight="1" x14ac:dyDescent="0.3">
      <c r="A42" s="102" t="s">
        <v>204</v>
      </c>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c r="AE42" s="104"/>
      <c r="AF42" s="70" t="s">
        <v>208</v>
      </c>
      <c r="AG42" s="71"/>
      <c r="AH42" s="71"/>
      <c r="AI42" s="71"/>
      <c r="AJ42" s="71" t="s">
        <v>174</v>
      </c>
      <c r="AK42" s="71"/>
      <c r="AL42" s="71"/>
      <c r="AM42" s="71"/>
      <c r="AN42" s="71"/>
      <c r="AO42" s="71"/>
      <c r="AP42" s="71"/>
      <c r="AQ42" s="71"/>
      <c r="AR42" s="107"/>
      <c r="AS42" s="108"/>
      <c r="AT42" s="108"/>
      <c r="AU42" s="108"/>
      <c r="AV42" s="109"/>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6.25" customHeight="1" x14ac:dyDescent="0.3">
      <c r="A43" s="111" t="s">
        <v>205</v>
      </c>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3"/>
      <c r="AF43" s="70" t="s">
        <v>209</v>
      </c>
      <c r="AG43" s="71"/>
      <c r="AH43" s="71"/>
      <c r="AI43" s="71"/>
      <c r="AJ43" s="71" t="s">
        <v>210</v>
      </c>
      <c r="AK43" s="71"/>
      <c r="AL43" s="71"/>
      <c r="AM43" s="71"/>
      <c r="AN43" s="71"/>
      <c r="AO43" s="71"/>
      <c r="AP43" s="71"/>
      <c r="AQ43" s="71"/>
      <c r="AR43" s="107"/>
      <c r="AS43" s="108"/>
      <c r="AT43" s="108"/>
      <c r="AU43" s="108"/>
      <c r="AV43" s="109"/>
      <c r="AW43" s="88">
        <v>0</v>
      </c>
      <c r="AX43" s="89"/>
      <c r="AY43" s="89"/>
      <c r="AZ43" s="89"/>
      <c r="BA43" s="89"/>
      <c r="BB43" s="89"/>
      <c r="BC43" s="90"/>
      <c r="BD43" s="88">
        <v>0</v>
      </c>
      <c r="BE43" s="89"/>
      <c r="BF43" s="89"/>
      <c r="BG43" s="89"/>
      <c r="BH43" s="89"/>
      <c r="BI43" s="89"/>
      <c r="BJ43" s="90"/>
      <c r="BK43" s="88">
        <v>0</v>
      </c>
      <c r="BL43" s="89"/>
      <c r="BM43" s="89"/>
      <c r="BN43" s="89"/>
      <c r="BO43" s="89"/>
      <c r="BP43" s="89"/>
      <c r="BQ43" s="90"/>
      <c r="BR43" s="80" t="s">
        <v>215</v>
      </c>
      <c r="BS43" s="83"/>
      <c r="BT43" s="83"/>
      <c r="BU43" s="83"/>
      <c r="BV43" s="83"/>
      <c r="BW43" s="83"/>
      <c r="BX43" s="84"/>
    </row>
    <row r="44" spans="1:76" s="10" customFormat="1" x14ac:dyDescent="0.3">
      <c r="A44" s="111" t="s">
        <v>206</v>
      </c>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3"/>
      <c r="AF44" s="70" t="s">
        <v>211</v>
      </c>
      <c r="AG44" s="71"/>
      <c r="AH44" s="71"/>
      <c r="AI44" s="71"/>
      <c r="AJ44" s="71" t="s">
        <v>212</v>
      </c>
      <c r="AK44" s="71"/>
      <c r="AL44" s="71"/>
      <c r="AM44" s="71"/>
      <c r="AN44" s="71"/>
      <c r="AO44" s="71"/>
      <c r="AP44" s="71"/>
      <c r="AQ44" s="71"/>
      <c r="AR44" s="107"/>
      <c r="AS44" s="108"/>
      <c r="AT44" s="108"/>
      <c r="AU44" s="108"/>
      <c r="AV44" s="109"/>
      <c r="AW44" s="88">
        <v>0</v>
      </c>
      <c r="AX44" s="89"/>
      <c r="AY44" s="89"/>
      <c r="AZ44" s="89"/>
      <c r="BA44" s="89"/>
      <c r="BB44" s="89"/>
      <c r="BC44" s="90"/>
      <c r="BD44" s="88">
        <v>0</v>
      </c>
      <c r="BE44" s="89"/>
      <c r="BF44" s="89"/>
      <c r="BG44" s="89"/>
      <c r="BH44" s="89"/>
      <c r="BI44" s="89"/>
      <c r="BJ44" s="90"/>
      <c r="BK44" s="88">
        <v>0</v>
      </c>
      <c r="BL44" s="89"/>
      <c r="BM44" s="89"/>
      <c r="BN44" s="89"/>
      <c r="BO44" s="89"/>
      <c r="BP44" s="89"/>
      <c r="BQ44" s="90"/>
      <c r="BR44" s="80" t="s">
        <v>215</v>
      </c>
      <c r="BS44" s="83"/>
      <c r="BT44" s="83"/>
      <c r="BU44" s="83"/>
      <c r="BV44" s="83"/>
      <c r="BW44" s="83"/>
      <c r="BX44" s="84"/>
    </row>
    <row r="45" spans="1:76" s="10" customFormat="1" x14ac:dyDescent="0.3">
      <c r="A45" s="111" t="s">
        <v>207</v>
      </c>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3"/>
      <c r="AF45" s="70" t="s">
        <v>213</v>
      </c>
      <c r="AG45" s="71"/>
      <c r="AH45" s="71"/>
      <c r="AI45" s="71"/>
      <c r="AJ45" s="71" t="s">
        <v>214</v>
      </c>
      <c r="AK45" s="71"/>
      <c r="AL45" s="71"/>
      <c r="AM45" s="71"/>
      <c r="AN45" s="71"/>
      <c r="AO45" s="71"/>
      <c r="AP45" s="71"/>
      <c r="AQ45" s="71"/>
      <c r="AR45" s="107"/>
      <c r="AS45" s="108"/>
      <c r="AT45" s="108"/>
      <c r="AU45" s="108"/>
      <c r="AV45" s="109"/>
      <c r="AW45" s="88">
        <v>0</v>
      </c>
      <c r="AX45" s="89"/>
      <c r="AY45" s="89"/>
      <c r="AZ45" s="89"/>
      <c r="BA45" s="89"/>
      <c r="BB45" s="89"/>
      <c r="BC45" s="90"/>
      <c r="BD45" s="88">
        <v>0</v>
      </c>
      <c r="BE45" s="89"/>
      <c r="BF45" s="89"/>
      <c r="BG45" s="89"/>
      <c r="BH45" s="89"/>
      <c r="BI45" s="89"/>
      <c r="BJ45" s="90"/>
      <c r="BK45" s="88">
        <v>0</v>
      </c>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ht="24" customHeight="1" x14ac:dyDescent="0.3">
      <c r="A47" s="141" t="s">
        <v>69</v>
      </c>
      <c r="B47" s="142"/>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3"/>
      <c r="AF47" s="100" t="s">
        <v>70</v>
      </c>
      <c r="AG47" s="101"/>
      <c r="AH47" s="101"/>
      <c r="AI47" s="101"/>
      <c r="AJ47" s="101" t="s">
        <v>71</v>
      </c>
      <c r="AK47" s="101"/>
      <c r="AL47" s="101"/>
      <c r="AM47" s="101"/>
      <c r="AN47" s="101"/>
      <c r="AO47" s="101"/>
      <c r="AP47" s="101"/>
      <c r="AQ47" s="101"/>
      <c r="AR47" s="101"/>
      <c r="AS47" s="101"/>
      <c r="AT47" s="101"/>
      <c r="AU47" s="101"/>
      <c r="AV47" s="101"/>
      <c r="AW47" s="97"/>
      <c r="AX47" s="97"/>
      <c r="AY47" s="97"/>
      <c r="AZ47" s="97"/>
      <c r="BA47" s="97"/>
      <c r="BB47" s="97"/>
      <c r="BC47" s="97"/>
      <c r="BD47" s="97"/>
      <c r="BE47" s="97"/>
      <c r="BF47" s="97"/>
      <c r="BG47" s="97"/>
      <c r="BH47" s="97"/>
      <c r="BI47" s="97"/>
      <c r="BJ47" s="97"/>
      <c r="BK47" s="97"/>
      <c r="BL47" s="97"/>
      <c r="BM47" s="97"/>
      <c r="BN47" s="97"/>
      <c r="BO47" s="97"/>
      <c r="BP47" s="97"/>
      <c r="BQ47" s="97"/>
      <c r="BR47" s="74" t="s">
        <v>36</v>
      </c>
      <c r="BS47" s="74"/>
      <c r="BT47" s="74"/>
      <c r="BU47" s="74"/>
      <c r="BV47" s="74"/>
      <c r="BW47" s="74"/>
      <c r="BX47" s="75"/>
    </row>
    <row r="48" spans="1:76" x14ac:dyDescent="0.3">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1"/>
      <c r="AF48" s="135"/>
      <c r="AG48" s="73"/>
      <c r="AH48" s="73"/>
      <c r="AI48" s="94"/>
      <c r="AJ48" s="101"/>
      <c r="AK48" s="101"/>
      <c r="AL48" s="101"/>
      <c r="AM48" s="101"/>
      <c r="AN48" s="101"/>
      <c r="AO48" s="101"/>
      <c r="AP48" s="101"/>
      <c r="AQ48" s="101"/>
      <c r="AR48" s="101"/>
      <c r="AS48" s="101"/>
      <c r="AT48" s="101"/>
      <c r="AU48" s="101"/>
      <c r="AV48" s="101"/>
      <c r="AW48" s="97"/>
      <c r="AX48" s="97"/>
      <c r="AY48" s="97"/>
      <c r="AZ48" s="97"/>
      <c r="BA48" s="97"/>
      <c r="BB48" s="97"/>
      <c r="BC48" s="97"/>
      <c r="BD48" s="97"/>
      <c r="BE48" s="97"/>
      <c r="BF48" s="97"/>
      <c r="BG48" s="97"/>
      <c r="BH48" s="97"/>
      <c r="BI48" s="97"/>
      <c r="BJ48" s="97"/>
      <c r="BK48" s="97"/>
      <c r="BL48" s="97"/>
      <c r="BM48" s="97"/>
      <c r="BN48" s="97"/>
      <c r="BO48" s="97"/>
      <c r="BP48" s="97"/>
      <c r="BQ48" s="97"/>
      <c r="BR48" s="74"/>
      <c r="BS48" s="74"/>
      <c r="BT48" s="74"/>
      <c r="BU48" s="74"/>
      <c r="BV48" s="74"/>
      <c r="BW48" s="74"/>
      <c r="BX48" s="7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187100</v>
      </c>
      <c r="AX49" s="76"/>
      <c r="AY49" s="76"/>
      <c r="AZ49" s="76"/>
      <c r="BA49" s="76"/>
      <c r="BB49" s="76"/>
      <c r="BC49" s="76"/>
      <c r="BD49" s="76">
        <f>BD50+BD61+BD65+BD70</f>
        <v>0</v>
      </c>
      <c r="BE49" s="76"/>
      <c r="BF49" s="76"/>
      <c r="BG49" s="76"/>
      <c r="BH49" s="76"/>
      <c r="BI49" s="76"/>
      <c r="BJ49" s="76"/>
      <c r="BK49" s="76">
        <f>BK50+BK61+BK65+BK70</f>
        <v>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156200</v>
      </c>
      <c r="AX50" s="76"/>
      <c r="AY50" s="76"/>
      <c r="AZ50" s="76"/>
      <c r="BA50" s="76"/>
      <c r="BB50" s="76"/>
      <c r="BC50" s="76"/>
      <c r="BD50" s="76">
        <f>BD51+BD54+BD57+BD58</f>
        <v>0</v>
      </c>
      <c r="BE50" s="76"/>
      <c r="BF50" s="76"/>
      <c r="BG50" s="76"/>
      <c r="BH50" s="76"/>
      <c r="BI50" s="76"/>
      <c r="BJ50" s="76"/>
      <c r="BK50" s="76">
        <f>BK51+BK54+BK57+BK58</f>
        <v>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120000</v>
      </c>
      <c r="AX51" s="76"/>
      <c r="AY51" s="76"/>
      <c r="AZ51" s="76"/>
      <c r="BA51" s="76"/>
      <c r="BB51" s="76"/>
      <c r="BC51" s="76"/>
      <c r="BD51" s="76">
        <f>BD52+BD53</f>
        <v>0</v>
      </c>
      <c r="BE51" s="76"/>
      <c r="BF51" s="76"/>
      <c r="BG51" s="76"/>
      <c r="BH51" s="76"/>
      <c r="BI51" s="76"/>
      <c r="BJ51" s="76"/>
      <c r="BK51" s="76">
        <f>BK52+BK53</f>
        <v>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120000</v>
      </c>
      <c r="AX52" s="76"/>
      <c r="AY52" s="76"/>
      <c r="AZ52" s="76"/>
      <c r="BA52" s="76"/>
      <c r="BB52" s="76"/>
      <c r="BC52" s="76"/>
      <c r="BD52" s="76">
        <v>0</v>
      </c>
      <c r="BE52" s="76"/>
      <c r="BF52" s="76"/>
      <c r="BG52" s="76"/>
      <c r="BH52" s="76"/>
      <c r="BI52" s="76"/>
      <c r="BJ52" s="76"/>
      <c r="BK52" s="76">
        <v>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0</v>
      </c>
      <c r="AX53" s="76"/>
      <c r="AY53" s="76"/>
      <c r="AZ53" s="76"/>
      <c r="BA53" s="76"/>
      <c r="BB53" s="76"/>
      <c r="BC53" s="76"/>
      <c r="BD53" s="76">
        <v>0</v>
      </c>
      <c r="BE53" s="76"/>
      <c r="BF53" s="76"/>
      <c r="BG53" s="76"/>
      <c r="BH53" s="76"/>
      <c r="BI53" s="76"/>
      <c r="BJ53" s="76"/>
      <c r="BK53" s="76">
        <v>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36200</v>
      </c>
      <c r="AX58" s="76"/>
      <c r="AY58" s="76"/>
      <c r="AZ58" s="76"/>
      <c r="BA58" s="76"/>
      <c r="BB58" s="76"/>
      <c r="BC58" s="76"/>
      <c r="BD58" s="76">
        <f>BD59+BD60</f>
        <v>0</v>
      </c>
      <c r="BE58" s="76"/>
      <c r="BF58" s="76"/>
      <c r="BG58" s="76"/>
      <c r="BH58" s="76"/>
      <c r="BI58" s="76"/>
      <c r="BJ58" s="76"/>
      <c r="BK58" s="76">
        <f>BK59+BK60</f>
        <v>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36200</v>
      </c>
      <c r="AX59" s="76"/>
      <c r="AY59" s="76"/>
      <c r="AZ59" s="76"/>
      <c r="BA59" s="76"/>
      <c r="BB59" s="76"/>
      <c r="BC59" s="76"/>
      <c r="BD59" s="76">
        <v>0</v>
      </c>
      <c r="BE59" s="76"/>
      <c r="BF59" s="76"/>
      <c r="BG59" s="76"/>
      <c r="BH59" s="76"/>
      <c r="BI59" s="76"/>
      <c r="BJ59" s="76"/>
      <c r="BK59" s="76">
        <v>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0</v>
      </c>
      <c r="AX65" s="76"/>
      <c r="AY65" s="76"/>
      <c r="AZ65" s="76"/>
      <c r="BA65" s="76"/>
      <c r="BB65" s="76"/>
      <c r="BC65" s="76"/>
      <c r="BD65" s="76">
        <f>BD66+BD68+BD69+BD67</f>
        <v>0</v>
      </c>
      <c r="BE65" s="76"/>
      <c r="BF65" s="76"/>
      <c r="BG65" s="76"/>
      <c r="BH65" s="76"/>
      <c r="BI65" s="76"/>
      <c r="BJ65" s="76"/>
      <c r="BK65" s="76">
        <f>BK66+BK68+BK69+BK67</f>
        <v>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0</v>
      </c>
      <c r="AX66" s="76"/>
      <c r="AY66" s="76"/>
      <c r="AZ66" s="76"/>
      <c r="BA66" s="76"/>
      <c r="BB66" s="76"/>
      <c r="BC66" s="76"/>
      <c r="BD66" s="76">
        <v>0</v>
      </c>
      <c r="BE66" s="76"/>
      <c r="BF66" s="76"/>
      <c r="BG66" s="76"/>
      <c r="BH66" s="76"/>
      <c r="BI66" s="76"/>
      <c r="BJ66" s="76"/>
      <c r="BK66" s="76">
        <v>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0</v>
      </c>
      <c r="AX67" s="95"/>
      <c r="AY67" s="95"/>
      <c r="AZ67" s="95"/>
      <c r="BA67" s="95"/>
      <c r="BB67" s="95"/>
      <c r="BC67" s="96"/>
      <c r="BD67" s="61">
        <v>0</v>
      </c>
      <c r="BE67" s="95"/>
      <c r="BF67" s="95"/>
      <c r="BG67" s="95"/>
      <c r="BH67" s="95"/>
      <c r="BI67" s="95"/>
      <c r="BJ67" s="96"/>
      <c r="BK67" s="61">
        <v>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0</v>
      </c>
      <c r="AX68" s="76"/>
      <c r="AY68" s="76"/>
      <c r="AZ68" s="76"/>
      <c r="BA68" s="76"/>
      <c r="BB68" s="76"/>
      <c r="BC68" s="76"/>
      <c r="BD68" s="76">
        <v>0</v>
      </c>
      <c r="BE68" s="76"/>
      <c r="BF68" s="76"/>
      <c r="BG68" s="76"/>
      <c r="BH68" s="76"/>
      <c r="BI68" s="76"/>
      <c r="BJ68" s="76"/>
      <c r="BK68" s="76">
        <v>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30900</v>
      </c>
      <c r="AX70" s="76"/>
      <c r="AY70" s="76"/>
      <c r="AZ70" s="76"/>
      <c r="BA70" s="76"/>
      <c r="BB70" s="76"/>
      <c r="BC70" s="76"/>
      <c r="BD70" s="76">
        <f>BD71+BD72+BD86</f>
        <v>0</v>
      </c>
      <c r="BE70" s="76"/>
      <c r="BF70" s="76"/>
      <c r="BG70" s="76"/>
      <c r="BH70" s="76"/>
      <c r="BI70" s="76"/>
      <c r="BJ70" s="76"/>
      <c r="BK70" s="76">
        <f>BK71+BK72+BK86</f>
        <v>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11600</v>
      </c>
      <c r="AX72" s="76"/>
      <c r="AY72" s="76"/>
      <c r="AZ72" s="76"/>
      <c r="BA72" s="76"/>
      <c r="BB72" s="76"/>
      <c r="BC72" s="76"/>
      <c r="BD72" s="76">
        <f>BD74+BD75+BD76+BD77+BD78+BD79+BD80+BD82+BD83</f>
        <v>0</v>
      </c>
      <c r="BE72" s="76"/>
      <c r="BF72" s="76"/>
      <c r="BG72" s="76"/>
      <c r="BH72" s="76"/>
      <c r="BI72" s="76"/>
      <c r="BJ72" s="76"/>
      <c r="BK72" s="76">
        <f>BK74+BK75+BK76+BK77+BK78+BK79+BK80+BK82+BK83</f>
        <v>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0</v>
      </c>
      <c r="AX74" s="92"/>
      <c r="AY74" s="92"/>
      <c r="AZ74" s="92"/>
      <c r="BA74" s="92"/>
      <c r="BB74" s="92"/>
      <c r="BC74" s="93"/>
      <c r="BD74" s="61">
        <v>0</v>
      </c>
      <c r="BE74" s="62"/>
      <c r="BF74" s="62"/>
      <c r="BG74" s="62"/>
      <c r="BH74" s="62"/>
      <c r="BI74" s="62"/>
      <c r="BJ74" s="63"/>
      <c r="BK74" s="61">
        <v>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1600</v>
      </c>
      <c r="AX76" s="92"/>
      <c r="AY76" s="92"/>
      <c r="AZ76" s="92"/>
      <c r="BA76" s="92"/>
      <c r="BB76" s="92"/>
      <c r="BC76" s="93"/>
      <c r="BD76" s="61">
        <v>0</v>
      </c>
      <c r="BE76" s="62"/>
      <c r="BF76" s="62"/>
      <c r="BG76" s="62"/>
      <c r="BH76" s="62"/>
      <c r="BI76" s="62"/>
      <c r="BJ76" s="63"/>
      <c r="BK76" s="61">
        <v>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0</v>
      </c>
      <c r="AX78" s="86"/>
      <c r="AY78" s="86"/>
      <c r="AZ78" s="86"/>
      <c r="BA78" s="86"/>
      <c r="BB78" s="86"/>
      <c r="BC78" s="87"/>
      <c r="BD78" s="88">
        <v>0</v>
      </c>
      <c r="BE78" s="89"/>
      <c r="BF78" s="89"/>
      <c r="BG78" s="89"/>
      <c r="BH78" s="89"/>
      <c r="BI78" s="89"/>
      <c r="BJ78" s="90"/>
      <c r="BK78" s="88">
        <v>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0</v>
      </c>
      <c r="AX79" s="86"/>
      <c r="AY79" s="86"/>
      <c r="AZ79" s="86"/>
      <c r="BA79" s="86"/>
      <c r="BB79" s="86"/>
      <c r="BC79" s="87"/>
      <c r="BD79" s="88">
        <v>0</v>
      </c>
      <c r="BE79" s="89"/>
      <c r="BF79" s="89"/>
      <c r="BG79" s="89"/>
      <c r="BH79" s="89"/>
      <c r="BI79" s="89"/>
      <c r="BJ79" s="90"/>
      <c r="BK79" s="88">
        <v>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0</v>
      </c>
      <c r="AX80" s="62"/>
      <c r="AY80" s="62"/>
      <c r="AZ80" s="62"/>
      <c r="BA80" s="62"/>
      <c r="BB80" s="62"/>
      <c r="BC80" s="63"/>
      <c r="BD80" s="61">
        <v>0</v>
      </c>
      <c r="BE80" s="62"/>
      <c r="BF80" s="62"/>
      <c r="BG80" s="62"/>
      <c r="BH80" s="62"/>
      <c r="BI80" s="62"/>
      <c r="BJ80" s="63"/>
      <c r="BK80" s="61">
        <v>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10000</v>
      </c>
      <c r="AX83" s="62"/>
      <c r="AY83" s="62"/>
      <c r="AZ83" s="62"/>
      <c r="BA83" s="62"/>
      <c r="BB83" s="62"/>
      <c r="BC83" s="63"/>
      <c r="BD83" s="61">
        <v>0</v>
      </c>
      <c r="BE83" s="62"/>
      <c r="BF83" s="62"/>
      <c r="BG83" s="62"/>
      <c r="BH83" s="62"/>
      <c r="BI83" s="62"/>
      <c r="BJ83" s="63"/>
      <c r="BK83" s="61">
        <v>0</v>
      </c>
      <c r="BL83" s="62"/>
      <c r="BM83" s="62"/>
      <c r="BN83" s="62"/>
      <c r="BO83" s="62"/>
      <c r="BP83" s="62"/>
      <c r="BQ83" s="63"/>
      <c r="BR83" s="58"/>
      <c r="BS83" s="59"/>
      <c r="BT83" s="59"/>
      <c r="BU83" s="59"/>
      <c r="BV83" s="59"/>
      <c r="BW83" s="59"/>
      <c r="BX83" s="60"/>
    </row>
    <row r="84" spans="1:76" x14ac:dyDescent="0.3">
      <c r="A84" s="77" t="s">
        <v>218</v>
      </c>
      <c r="B84" s="77"/>
      <c r="C84" s="77"/>
      <c r="D84" s="77"/>
      <c r="E84" s="77"/>
      <c r="F84" s="77"/>
      <c r="G84" s="77"/>
      <c r="H84" s="77"/>
      <c r="I84" s="77"/>
      <c r="J84" s="77"/>
      <c r="K84" s="77"/>
      <c r="L84" s="77"/>
      <c r="M84" s="77"/>
      <c r="N84" s="77"/>
      <c r="O84" s="77"/>
      <c r="P84" s="77"/>
      <c r="Q84" s="77"/>
      <c r="R84" s="77"/>
      <c r="S84" s="77"/>
      <c r="T84" s="77"/>
      <c r="U84" s="77"/>
      <c r="V84" s="77"/>
      <c r="W84" s="77"/>
      <c r="X84" s="77"/>
      <c r="Y84" s="77"/>
      <c r="Z84" s="77"/>
      <c r="AA84" s="77"/>
      <c r="AB84" s="77"/>
      <c r="AC84" s="77"/>
      <c r="AD84" s="77"/>
      <c r="AE84" s="159"/>
      <c r="AF84" s="79"/>
      <c r="AG84" s="65"/>
      <c r="AH84" s="65"/>
      <c r="AI84" s="66"/>
      <c r="AJ84" s="64" t="s">
        <v>217</v>
      </c>
      <c r="AK84" s="65"/>
      <c r="AL84" s="65"/>
      <c r="AM84" s="65"/>
      <c r="AN84" s="65"/>
      <c r="AO84" s="65"/>
      <c r="AP84" s="65"/>
      <c r="AQ84" s="66"/>
      <c r="AR84" s="67"/>
      <c r="AS84" s="68"/>
      <c r="AT84" s="68"/>
      <c r="AU84" s="68"/>
      <c r="AV84" s="69"/>
      <c r="AW84" s="61">
        <f>AW86</f>
        <v>19300</v>
      </c>
      <c r="AX84" s="62"/>
      <c r="AY84" s="62"/>
      <c r="AZ84" s="62"/>
      <c r="BA84" s="62"/>
      <c r="BB84" s="62"/>
      <c r="BC84" s="63"/>
      <c r="BD84" s="61">
        <f>BD86</f>
        <v>0</v>
      </c>
      <c r="BE84" s="62"/>
      <c r="BF84" s="62"/>
      <c r="BG84" s="62"/>
      <c r="BH84" s="62"/>
      <c r="BI84" s="62"/>
      <c r="BJ84" s="63"/>
      <c r="BK84" s="61">
        <f>BK86</f>
        <v>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19300</v>
      </c>
      <c r="AX86" s="62"/>
      <c r="AY86" s="62"/>
      <c r="AZ86" s="62"/>
      <c r="BA86" s="62"/>
      <c r="BB86" s="62"/>
      <c r="BC86" s="63"/>
      <c r="BD86" s="61">
        <v>0</v>
      </c>
      <c r="BE86" s="62"/>
      <c r="BF86" s="62"/>
      <c r="BG86" s="62"/>
      <c r="BH86" s="62"/>
      <c r="BI86" s="62"/>
      <c r="BJ86" s="63"/>
      <c r="BK86" s="61">
        <v>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sheetData>
  <mergeCells count="637">
    <mergeCell ref="BR43:BX43"/>
    <mergeCell ref="BR44:BX44"/>
    <mergeCell ref="BR45:BX45"/>
    <mergeCell ref="AR43:AV43"/>
    <mergeCell ref="AR44:AV44"/>
    <mergeCell ref="AR45:AV45"/>
    <mergeCell ref="AW43:BC43"/>
    <mergeCell ref="AW44:BC44"/>
    <mergeCell ref="AW45:BC45"/>
    <mergeCell ref="BK38:BQ38"/>
    <mergeCell ref="BR38:BX38"/>
    <mergeCell ref="BK39:BQ39"/>
    <mergeCell ref="BR39:BX39"/>
    <mergeCell ref="AR42:AV42"/>
    <mergeCell ref="AW42:BC42"/>
    <mergeCell ref="BD42:BJ42"/>
    <mergeCell ref="BR42:BX42"/>
    <mergeCell ref="AR38:AV38"/>
    <mergeCell ref="AR39:AV39"/>
    <mergeCell ref="A80:AE80"/>
    <mergeCell ref="AW95:BC95"/>
    <mergeCell ref="A95:AE95"/>
    <mergeCell ref="A73:AE73"/>
    <mergeCell ref="AF73:AI73"/>
    <mergeCell ref="AF71:AI71"/>
    <mergeCell ref="A69:AE69"/>
    <mergeCell ref="A64:AE64"/>
    <mergeCell ref="AJ64:AQ64"/>
    <mergeCell ref="AR64:AV64"/>
    <mergeCell ref="AF64:AI64"/>
    <mergeCell ref="A92:AE92"/>
    <mergeCell ref="AJ92:AQ92"/>
    <mergeCell ref="AW93:BC93"/>
    <mergeCell ref="AW91:BC91"/>
    <mergeCell ref="AW92:BC92"/>
    <mergeCell ref="AF91:AI91"/>
    <mergeCell ref="AF92:AI92"/>
    <mergeCell ref="A91:AE91"/>
    <mergeCell ref="AJ68:AQ68"/>
    <mergeCell ref="AR68:AV68"/>
    <mergeCell ref="AJ69:AQ69"/>
    <mergeCell ref="AF69:AI69"/>
    <mergeCell ref="AR69:AV69"/>
    <mergeCell ref="A18:G18"/>
    <mergeCell ref="A19:L19"/>
    <mergeCell ref="A15:M15"/>
    <mergeCell ref="A94:AE94"/>
    <mergeCell ref="AF95:AI95"/>
    <mergeCell ref="AJ94:AQ94"/>
    <mergeCell ref="AJ95:AQ95"/>
    <mergeCell ref="BD96:BJ96"/>
    <mergeCell ref="BD91:BJ91"/>
    <mergeCell ref="AW88:BC88"/>
    <mergeCell ref="AF90:AI90"/>
    <mergeCell ref="AJ81:AQ81"/>
    <mergeCell ref="AR81:AV81"/>
    <mergeCell ref="A81:AE81"/>
    <mergeCell ref="A82:AE82"/>
    <mergeCell ref="AF81:AI81"/>
    <mergeCell ref="AF82:AI82"/>
    <mergeCell ref="A83:AE83"/>
    <mergeCell ref="AF83:AI83"/>
    <mergeCell ref="A84:AE84"/>
    <mergeCell ref="AJ71:AQ71"/>
    <mergeCell ref="AJ72:AQ72"/>
    <mergeCell ref="A72:AE72"/>
    <mergeCell ref="A38:AE38"/>
    <mergeCell ref="BK96:BQ96"/>
    <mergeCell ref="A96:AE96"/>
    <mergeCell ref="AF96:AI96"/>
    <mergeCell ref="AJ96:AQ96"/>
    <mergeCell ref="AR96:AV96"/>
    <mergeCell ref="AW96:BC96"/>
    <mergeCell ref="AJ93:AQ93"/>
    <mergeCell ref="AR93:AV93"/>
    <mergeCell ref="BR96:BX96"/>
    <mergeCell ref="BD94:BJ94"/>
    <mergeCell ref="BK94:BQ94"/>
    <mergeCell ref="BR94:BX94"/>
    <mergeCell ref="BD95:BJ95"/>
    <mergeCell ref="BK95:BQ95"/>
    <mergeCell ref="BR95:BX95"/>
    <mergeCell ref="AR94:AV94"/>
    <mergeCell ref="AR95:AV95"/>
    <mergeCell ref="AF94:AI94"/>
    <mergeCell ref="AW94:BC94"/>
    <mergeCell ref="A93:AE93"/>
    <mergeCell ref="BD93:BJ93"/>
    <mergeCell ref="BK93:BQ93"/>
    <mergeCell ref="BR93:BX93"/>
    <mergeCell ref="AF93:AI93"/>
    <mergeCell ref="BD92:BJ92"/>
    <mergeCell ref="BK92:BQ92"/>
    <mergeCell ref="AR90:AV90"/>
    <mergeCell ref="AJ91:AQ91"/>
    <mergeCell ref="AR91:AV91"/>
    <mergeCell ref="BD90:BJ90"/>
    <mergeCell ref="BR90:BX90"/>
    <mergeCell ref="AW90:BC90"/>
    <mergeCell ref="AR92:AV92"/>
    <mergeCell ref="BK91:BQ91"/>
    <mergeCell ref="BR92:BX92"/>
    <mergeCell ref="BR87:BX87"/>
    <mergeCell ref="BD88:BJ88"/>
    <mergeCell ref="BK88:BQ88"/>
    <mergeCell ref="BR88:BX88"/>
    <mergeCell ref="BR91:BX91"/>
    <mergeCell ref="A90:AE90"/>
    <mergeCell ref="AJ90:AQ90"/>
    <mergeCell ref="A88:AE88"/>
    <mergeCell ref="AF89:AI89"/>
    <mergeCell ref="AJ88:AQ88"/>
    <mergeCell ref="BR89:BX89"/>
    <mergeCell ref="AF87:AI87"/>
    <mergeCell ref="A87:AE87"/>
    <mergeCell ref="A89:AE89"/>
    <mergeCell ref="AF88:AI88"/>
    <mergeCell ref="BK90:BQ90"/>
    <mergeCell ref="BK73:BQ73"/>
    <mergeCell ref="AJ89:AQ89"/>
    <mergeCell ref="AR89:AV89"/>
    <mergeCell ref="AW89:BC89"/>
    <mergeCell ref="AJ83:AQ83"/>
    <mergeCell ref="AR88:AV88"/>
    <mergeCell ref="AJ87:AQ87"/>
    <mergeCell ref="BK89:BQ89"/>
    <mergeCell ref="AJ82:AQ82"/>
    <mergeCell ref="AR82:AV82"/>
    <mergeCell ref="BK87:BQ87"/>
    <mergeCell ref="AR87:AV87"/>
    <mergeCell ref="BD89:BJ89"/>
    <mergeCell ref="BD87:BJ87"/>
    <mergeCell ref="AW87:BC87"/>
    <mergeCell ref="AW83:BC83"/>
    <mergeCell ref="AJ74:AQ74"/>
    <mergeCell ref="AJ75:AQ75"/>
    <mergeCell ref="AR74:AV74"/>
    <mergeCell ref="AR77:AV77"/>
    <mergeCell ref="AR79:AV79"/>
    <mergeCell ref="BD80:BJ80"/>
    <mergeCell ref="BK83:BQ83"/>
    <mergeCell ref="BD77:BJ77"/>
    <mergeCell ref="BK66:BQ66"/>
    <mergeCell ref="AW65:BC65"/>
    <mergeCell ref="AW66:BC66"/>
    <mergeCell ref="BR72:BX72"/>
    <mergeCell ref="AR72:AV72"/>
    <mergeCell ref="AW72:BC72"/>
    <mergeCell ref="BR71:BX71"/>
    <mergeCell ref="AR71:AV71"/>
    <mergeCell ref="BK72:BQ72"/>
    <mergeCell ref="BD72:BJ72"/>
    <mergeCell ref="BK70:BQ70"/>
    <mergeCell ref="AR70:AV70"/>
    <mergeCell ref="AW70:BC70"/>
    <mergeCell ref="BD70:BJ70"/>
    <mergeCell ref="AW71:BC71"/>
    <mergeCell ref="BD71:BJ71"/>
    <mergeCell ref="BK71:BQ71"/>
    <mergeCell ref="BR70:BX70"/>
    <mergeCell ref="A66:AE66"/>
    <mergeCell ref="A68:AE68"/>
    <mergeCell ref="AW67:BC67"/>
    <mergeCell ref="AF66:AI66"/>
    <mergeCell ref="AR66:AV66"/>
    <mergeCell ref="AJ67:AQ67"/>
    <mergeCell ref="BK62:BQ62"/>
    <mergeCell ref="BR66:BX66"/>
    <mergeCell ref="A70:AE70"/>
    <mergeCell ref="BK69:BQ69"/>
    <mergeCell ref="BR69:BX69"/>
    <mergeCell ref="AW69:BC69"/>
    <mergeCell ref="BR68:BX68"/>
    <mergeCell ref="BD68:BJ68"/>
    <mergeCell ref="BD69:BJ69"/>
    <mergeCell ref="BR65:BX65"/>
    <mergeCell ref="AF65:AI65"/>
    <mergeCell ref="BD66:BJ66"/>
    <mergeCell ref="BD65:BJ65"/>
    <mergeCell ref="AR65:AV65"/>
    <mergeCell ref="BK65:BQ65"/>
    <mergeCell ref="BK68:BQ68"/>
    <mergeCell ref="AW68:BC68"/>
    <mergeCell ref="AF68:AI68"/>
    <mergeCell ref="BR62:BX62"/>
    <mergeCell ref="BD64:BJ64"/>
    <mergeCell ref="BK64:BQ64"/>
    <mergeCell ref="BR61:BX61"/>
    <mergeCell ref="BK61:BQ61"/>
    <mergeCell ref="BK63:BQ63"/>
    <mergeCell ref="BR64:BX64"/>
    <mergeCell ref="BR63:BX63"/>
    <mergeCell ref="A60:AE60"/>
    <mergeCell ref="BD61:BJ61"/>
    <mergeCell ref="AF60:AI60"/>
    <mergeCell ref="AJ60:AQ60"/>
    <mergeCell ref="AR60:AV60"/>
    <mergeCell ref="BD60:BJ60"/>
    <mergeCell ref="AJ61:AQ61"/>
    <mergeCell ref="AR61:AV61"/>
    <mergeCell ref="AF63:AI63"/>
    <mergeCell ref="AJ63:AQ63"/>
    <mergeCell ref="A62:AE62"/>
    <mergeCell ref="AF62:AI62"/>
    <mergeCell ref="AJ62:AQ62"/>
    <mergeCell ref="AR62:AV62"/>
    <mergeCell ref="AR63:AV63"/>
    <mergeCell ref="A63:AE63"/>
    <mergeCell ref="AR75:AV75"/>
    <mergeCell ref="AJ66:AQ66"/>
    <mergeCell ref="AJ65:AQ65"/>
    <mergeCell ref="AJ70:AQ70"/>
    <mergeCell ref="AR67:AV67"/>
    <mergeCell ref="BR48:BX48"/>
    <mergeCell ref="BK51:BQ51"/>
    <mergeCell ref="BR51:BX51"/>
    <mergeCell ref="BR55:BX55"/>
    <mergeCell ref="BR54:BX54"/>
    <mergeCell ref="BR73:BX73"/>
    <mergeCell ref="BR67:BX67"/>
    <mergeCell ref="AJ73:AQ73"/>
    <mergeCell ref="BR56:BX56"/>
    <mergeCell ref="BR75:BX75"/>
    <mergeCell ref="BR57:BX57"/>
    <mergeCell ref="BD50:BJ50"/>
    <mergeCell ref="BR59:BX59"/>
    <mergeCell ref="BK59:BQ59"/>
    <mergeCell ref="BD59:BJ59"/>
    <mergeCell ref="BK58:BQ58"/>
    <mergeCell ref="BR52:BX52"/>
    <mergeCell ref="BR58:BX58"/>
    <mergeCell ref="BR53:BX53"/>
    <mergeCell ref="N15:BE15"/>
    <mergeCell ref="H18:BE18"/>
    <mergeCell ref="BD49:BJ49"/>
    <mergeCell ref="BK49:BQ49"/>
    <mergeCell ref="BQ17:BX17"/>
    <mergeCell ref="A25:AE25"/>
    <mergeCell ref="BD25:BJ25"/>
    <mergeCell ref="BC2:BX2"/>
    <mergeCell ref="BC3:BX3"/>
    <mergeCell ref="BQ9:BR9"/>
    <mergeCell ref="BM7:BW7"/>
    <mergeCell ref="BM8:BW8"/>
    <mergeCell ref="BO9:BP9"/>
    <mergeCell ref="BC5:BX5"/>
    <mergeCell ref="BC6:BX6"/>
    <mergeCell ref="BD7:BK7"/>
    <mergeCell ref="BD8:BK8"/>
    <mergeCell ref="A14:P14"/>
    <mergeCell ref="AG13:AU13"/>
    <mergeCell ref="BC4:BX4"/>
    <mergeCell ref="AB12:AC12"/>
    <mergeCell ref="BQ14:BX14"/>
    <mergeCell ref="AV13:AW13"/>
    <mergeCell ref="AQ12:AR12"/>
    <mergeCell ref="AV12:AW12"/>
    <mergeCell ref="BD9:BE9"/>
    <mergeCell ref="BG9:BN9"/>
    <mergeCell ref="AX12:BB12"/>
    <mergeCell ref="BQ11:BX12"/>
    <mergeCell ref="BQ13:BX13"/>
    <mergeCell ref="BF13:BP13"/>
    <mergeCell ref="AY11:AZ11"/>
    <mergeCell ref="A11:AX11"/>
    <mergeCell ref="X12:AA12"/>
    <mergeCell ref="AS12:AU12"/>
    <mergeCell ref="AD12:AP12"/>
    <mergeCell ref="BQ19:BX19"/>
    <mergeCell ref="BF14:BP14"/>
    <mergeCell ref="BF15:BP15"/>
    <mergeCell ref="BF16:BP16"/>
    <mergeCell ref="BF17:BP17"/>
    <mergeCell ref="BF18:BP18"/>
    <mergeCell ref="BF19:BP19"/>
    <mergeCell ref="BQ15:BX15"/>
    <mergeCell ref="BQ16:BX16"/>
    <mergeCell ref="BQ18:BX18"/>
    <mergeCell ref="BR25:BX25"/>
    <mergeCell ref="BK24:BQ24"/>
    <mergeCell ref="AF25:AI25"/>
    <mergeCell ref="AJ25:AQ25"/>
    <mergeCell ref="AR25:AV25"/>
    <mergeCell ref="AW25:BC25"/>
    <mergeCell ref="AJ21:AQ24"/>
    <mergeCell ref="BP22:BQ22"/>
    <mergeCell ref="BN22:BO22"/>
    <mergeCell ref="AF21:AI24"/>
    <mergeCell ref="AW22:AY22"/>
    <mergeCell ref="AZ22:BA22"/>
    <mergeCell ref="BG23:BH23"/>
    <mergeCell ref="BK25:BQ25"/>
    <mergeCell ref="A20:BX20"/>
    <mergeCell ref="BD22:BF22"/>
    <mergeCell ref="BG22:BH22"/>
    <mergeCell ref="BI22:BJ22"/>
    <mergeCell ref="BD24:BJ24"/>
    <mergeCell ref="AW24:BC24"/>
    <mergeCell ref="BB22:BC22"/>
    <mergeCell ref="BK22:BM22"/>
    <mergeCell ref="AZ23:BA23"/>
    <mergeCell ref="A21:AE24"/>
    <mergeCell ref="AR21:AV24"/>
    <mergeCell ref="AW21:BX21"/>
    <mergeCell ref="BR22:BX24"/>
    <mergeCell ref="A29:AE29"/>
    <mergeCell ref="A30:AE30"/>
    <mergeCell ref="AF26:AI26"/>
    <mergeCell ref="AF27:AI27"/>
    <mergeCell ref="AF28:AI28"/>
    <mergeCell ref="AF29:AI29"/>
    <mergeCell ref="A28:AE28"/>
    <mergeCell ref="A27:AE27"/>
    <mergeCell ref="A26:AE26"/>
    <mergeCell ref="AJ28:AQ28"/>
    <mergeCell ref="AJ29:AQ29"/>
    <mergeCell ref="AR26:AV26"/>
    <mergeCell ref="AR28:AV28"/>
    <mergeCell ref="AR29:AV29"/>
    <mergeCell ref="AR27:AV27"/>
    <mergeCell ref="AJ26:AQ26"/>
    <mergeCell ref="AJ27:AQ27"/>
    <mergeCell ref="BR29:BX29"/>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W32:BC32"/>
    <mergeCell ref="BK26:BQ26"/>
    <mergeCell ref="AW26:BC26"/>
    <mergeCell ref="BK29:BQ29"/>
    <mergeCell ref="AW28:BC28"/>
    <mergeCell ref="AW29:BC29"/>
    <mergeCell ref="AW27:BC27"/>
    <mergeCell ref="AW30:BC31"/>
    <mergeCell ref="AR76:AV76"/>
    <mergeCell ref="BK33:BQ33"/>
    <mergeCell ref="AR41:AV41"/>
    <mergeCell ref="AW36:BC36"/>
    <mergeCell ref="BD36:BJ36"/>
    <mergeCell ref="BK36:BQ36"/>
    <mergeCell ref="AR48:AV48"/>
    <mergeCell ref="AR51:AV51"/>
    <mergeCell ref="AR52:AV52"/>
    <mergeCell ref="AR50:AV50"/>
    <mergeCell ref="BK67:BQ67"/>
    <mergeCell ref="AR73:AV73"/>
    <mergeCell ref="AW76:BC76"/>
    <mergeCell ref="BK74:BQ74"/>
    <mergeCell ref="BD32:BJ32"/>
    <mergeCell ref="BK32:BQ32"/>
    <mergeCell ref="AF76:AI76"/>
    <mergeCell ref="AJ76:AQ76"/>
    <mergeCell ref="AF77:AI77"/>
    <mergeCell ref="AR78:AV78"/>
    <mergeCell ref="AF80:AI80"/>
    <mergeCell ref="AJ77:AQ77"/>
    <mergeCell ref="AJ79:AQ79"/>
    <mergeCell ref="AJ80:AQ80"/>
    <mergeCell ref="AJ78:AQ78"/>
    <mergeCell ref="BR33:BX33"/>
    <mergeCell ref="A33:AE33"/>
    <mergeCell ref="AF33:AI33"/>
    <mergeCell ref="AJ33:AQ33"/>
    <mergeCell ref="AR33:AV33"/>
    <mergeCell ref="AW33:BC33"/>
    <mergeCell ref="BD33:BJ33"/>
    <mergeCell ref="BR46:BX46"/>
    <mergeCell ref="BK40:BQ40"/>
    <mergeCell ref="BD41:BJ41"/>
    <mergeCell ref="BK41:BQ41"/>
    <mergeCell ref="BR36:BX36"/>
    <mergeCell ref="BR40:BX40"/>
    <mergeCell ref="BR41:BX41"/>
    <mergeCell ref="AR40:AV40"/>
    <mergeCell ref="AW40:BC40"/>
    <mergeCell ref="BK46:BQ46"/>
    <mergeCell ref="BK42:BQ42"/>
    <mergeCell ref="BD43:BJ43"/>
    <mergeCell ref="BD44:BJ44"/>
    <mergeCell ref="BD45:BJ45"/>
    <mergeCell ref="BK43:BQ43"/>
    <mergeCell ref="BK44:BQ44"/>
    <mergeCell ref="BK45:BQ45"/>
    <mergeCell ref="AF59:AI59"/>
    <mergeCell ref="A65:AE65"/>
    <mergeCell ref="BD46:BJ46"/>
    <mergeCell ref="BD54:BJ54"/>
    <mergeCell ref="BD51:BJ51"/>
    <mergeCell ref="AW54:BC54"/>
    <mergeCell ref="AW51:BC51"/>
    <mergeCell ref="AJ59:AQ59"/>
    <mergeCell ref="AR59:AV59"/>
    <mergeCell ref="AJ58:AQ58"/>
    <mergeCell ref="AR58:AV58"/>
    <mergeCell ref="AF55:AI55"/>
    <mergeCell ref="AF57:AI57"/>
    <mergeCell ref="AJ48:AQ48"/>
    <mergeCell ref="AJ50:AQ50"/>
    <mergeCell ref="AJ54:AQ54"/>
    <mergeCell ref="AR54:AV54"/>
    <mergeCell ref="A58:AE58"/>
    <mergeCell ref="AF58:AI58"/>
    <mergeCell ref="A54:AE54"/>
    <mergeCell ref="AJ51:AQ51"/>
    <mergeCell ref="AJ57:AQ57"/>
    <mergeCell ref="AR57:AV57"/>
    <mergeCell ref="BD53:BJ53"/>
    <mergeCell ref="A79:AE79"/>
    <mergeCell ref="AF74:AI74"/>
    <mergeCell ref="AF75:AI75"/>
    <mergeCell ref="A74:AE74"/>
    <mergeCell ref="AF79:AI79"/>
    <mergeCell ref="A53:AE53"/>
    <mergeCell ref="A57:AE57"/>
    <mergeCell ref="A67:AE67"/>
    <mergeCell ref="AF67:AI67"/>
    <mergeCell ref="A55:AE55"/>
    <mergeCell ref="A56:AE56"/>
    <mergeCell ref="A59:AE59"/>
    <mergeCell ref="A61:AE61"/>
    <mergeCell ref="AF61:AI61"/>
    <mergeCell ref="AF54:AI54"/>
    <mergeCell ref="A78:AE78"/>
    <mergeCell ref="AF78:AI78"/>
    <mergeCell ref="AF70:AI70"/>
    <mergeCell ref="A71:AE71"/>
    <mergeCell ref="AF72:AI72"/>
    <mergeCell ref="AF56:AI56"/>
    <mergeCell ref="A75:AE75"/>
    <mergeCell ref="A76:AE76"/>
    <mergeCell ref="A77:AE77"/>
    <mergeCell ref="A52:AE52"/>
    <mergeCell ref="BR47:BX47"/>
    <mergeCell ref="AF47:AI47"/>
    <mergeCell ref="A47:AE47"/>
    <mergeCell ref="BD48:BJ48"/>
    <mergeCell ref="BK48:BQ48"/>
    <mergeCell ref="AF49:AI49"/>
    <mergeCell ref="A49:AE49"/>
    <mergeCell ref="AJ47:AQ47"/>
    <mergeCell ref="AR47:AV47"/>
    <mergeCell ref="A48:AE48"/>
    <mergeCell ref="AW48:BC48"/>
    <mergeCell ref="AW49:BC49"/>
    <mergeCell ref="A51:AE51"/>
    <mergeCell ref="AF51:AI51"/>
    <mergeCell ref="BD47:BJ47"/>
    <mergeCell ref="BK47:BQ47"/>
    <mergeCell ref="AF48:AI48"/>
    <mergeCell ref="A50:AE50"/>
    <mergeCell ref="AR49:AV49"/>
    <mergeCell ref="AJ49:AQ49"/>
    <mergeCell ref="AW47:BC47"/>
    <mergeCell ref="AF52:AI52"/>
    <mergeCell ref="AJ52:AQ52"/>
    <mergeCell ref="A31:AE31"/>
    <mergeCell ref="AF30:AI31"/>
    <mergeCell ref="AJ30:AQ31"/>
    <mergeCell ref="AR30:AV31"/>
    <mergeCell ref="A41:AE41"/>
    <mergeCell ref="A37:AE37"/>
    <mergeCell ref="AF37:AI37"/>
    <mergeCell ref="AR32:AV32"/>
    <mergeCell ref="A36:AE36"/>
    <mergeCell ref="AF32:AI32"/>
    <mergeCell ref="A32:AE32"/>
    <mergeCell ref="AJ32:AQ32"/>
    <mergeCell ref="A34:AE34"/>
    <mergeCell ref="A35:AE35"/>
    <mergeCell ref="AF36:AI36"/>
    <mergeCell ref="AF41:AI41"/>
    <mergeCell ref="AF40:AI40"/>
    <mergeCell ref="A39:AE39"/>
    <mergeCell ref="AF39:AI39"/>
    <mergeCell ref="AF38:AI38"/>
    <mergeCell ref="AJ38:AQ38"/>
    <mergeCell ref="AJ39:AQ39"/>
    <mergeCell ref="BR37:BX37"/>
    <mergeCell ref="BD34:BJ34"/>
    <mergeCell ref="BK34:BQ34"/>
    <mergeCell ref="BR34:BX34"/>
    <mergeCell ref="AF35:AI35"/>
    <mergeCell ref="AJ36:AQ36"/>
    <mergeCell ref="AR36:AV36"/>
    <mergeCell ref="AF34:AI34"/>
    <mergeCell ref="AJ34:AQ34"/>
    <mergeCell ref="AJ37:AQ37"/>
    <mergeCell ref="AJ35:AQ35"/>
    <mergeCell ref="AR34:AV34"/>
    <mergeCell ref="AR35:AV35"/>
    <mergeCell ref="AW34:BC34"/>
    <mergeCell ref="AW35:BC35"/>
    <mergeCell ref="BD35:BJ35"/>
    <mergeCell ref="BK35:BQ35"/>
    <mergeCell ref="A46:AE46"/>
    <mergeCell ref="AJ46:AQ46"/>
    <mergeCell ref="BK37:BQ37"/>
    <mergeCell ref="AJ40:AQ40"/>
    <mergeCell ref="AR46:AV46"/>
    <mergeCell ref="AW41:BC41"/>
    <mergeCell ref="BD40:BJ40"/>
    <mergeCell ref="AF46:AI46"/>
    <mergeCell ref="AW46:BC46"/>
    <mergeCell ref="AR37:AV37"/>
    <mergeCell ref="A40:AE40"/>
    <mergeCell ref="AJ41:AQ41"/>
    <mergeCell ref="AF44:AI44"/>
    <mergeCell ref="AJ44:AQ44"/>
    <mergeCell ref="BD37:BJ37"/>
    <mergeCell ref="AW37:BC37"/>
    <mergeCell ref="A42:AE42"/>
    <mergeCell ref="AW38:BC38"/>
    <mergeCell ref="AW39:BC39"/>
    <mergeCell ref="BD38:BJ38"/>
    <mergeCell ref="BD39:BJ39"/>
    <mergeCell ref="A45:AE45"/>
    <mergeCell ref="A43:AE43"/>
    <mergeCell ref="A44:AE44"/>
    <mergeCell ref="AF50:AI50"/>
    <mergeCell ref="AW50:BC50"/>
    <mergeCell ref="AW52:BC52"/>
    <mergeCell ref="BK57:BQ57"/>
    <mergeCell ref="AF53:AI53"/>
    <mergeCell ref="AJ53:AQ53"/>
    <mergeCell ref="AR53:AV53"/>
    <mergeCell ref="AW53:BC53"/>
    <mergeCell ref="BK53:BQ53"/>
    <mergeCell ref="AJ56:AQ56"/>
    <mergeCell ref="AR56:AV56"/>
    <mergeCell ref="AW56:BC56"/>
    <mergeCell ref="BD56:BJ56"/>
    <mergeCell ref="AR55:AV55"/>
    <mergeCell ref="AW55:BC55"/>
    <mergeCell ref="AJ55:AQ55"/>
    <mergeCell ref="BK56:BQ56"/>
    <mergeCell ref="AW57:BC57"/>
    <mergeCell ref="BD55:BJ55"/>
    <mergeCell ref="BK55:BQ55"/>
    <mergeCell ref="BD57:BJ57"/>
    <mergeCell ref="BK54:BQ54"/>
    <mergeCell ref="BK52:BQ52"/>
    <mergeCell ref="BR76:BX76"/>
    <mergeCell ref="BR74:BX74"/>
    <mergeCell ref="BD67:BJ67"/>
    <mergeCell ref="BK75:BQ75"/>
    <mergeCell ref="AW59:BC59"/>
    <mergeCell ref="BD58:BJ58"/>
    <mergeCell ref="AW58:BC58"/>
    <mergeCell ref="BR60:BX60"/>
    <mergeCell ref="BK60:BQ60"/>
    <mergeCell ref="AW62:BC62"/>
    <mergeCell ref="BD62:BJ62"/>
    <mergeCell ref="AW75:BC75"/>
    <mergeCell ref="BD75:BJ75"/>
    <mergeCell ref="AW73:BC73"/>
    <mergeCell ref="AW60:BC60"/>
    <mergeCell ref="AW61:BC61"/>
    <mergeCell ref="BD73:BJ73"/>
    <mergeCell ref="AW63:BC63"/>
    <mergeCell ref="BD63:BJ63"/>
    <mergeCell ref="AW64:BC64"/>
    <mergeCell ref="BD76:BJ76"/>
    <mergeCell ref="AW74:BC74"/>
    <mergeCell ref="BD74:BJ74"/>
    <mergeCell ref="BK76:BQ76"/>
    <mergeCell ref="BR78:BX78"/>
    <mergeCell ref="AW79:BC79"/>
    <mergeCell ref="AW80:BC80"/>
    <mergeCell ref="BR77:BX77"/>
    <mergeCell ref="BK77:BQ77"/>
    <mergeCell ref="BK78:BQ78"/>
    <mergeCell ref="AW82:BC82"/>
    <mergeCell ref="AW77:BC77"/>
    <mergeCell ref="AR83:AV83"/>
    <mergeCell ref="BD78:BJ78"/>
    <mergeCell ref="BD79:BJ79"/>
    <mergeCell ref="BD82:BJ82"/>
    <mergeCell ref="BD83:BJ83"/>
    <mergeCell ref="AW78:BC78"/>
    <mergeCell ref="BK80:BQ80"/>
    <mergeCell ref="BK81:BQ81"/>
    <mergeCell ref="BK82:BQ82"/>
    <mergeCell ref="AR80:AV80"/>
    <mergeCell ref="AW81:BC81"/>
    <mergeCell ref="BK79:BQ79"/>
    <mergeCell ref="AF42:AI42"/>
    <mergeCell ref="AJ42:AQ42"/>
    <mergeCell ref="AF45:AI45"/>
    <mergeCell ref="AJ45:AQ45"/>
    <mergeCell ref="AF43:AI43"/>
    <mergeCell ref="AJ43:AQ43"/>
    <mergeCell ref="A97:P97"/>
    <mergeCell ref="BN23:BO23"/>
    <mergeCell ref="BR35:BX35"/>
    <mergeCell ref="BR80:BX80"/>
    <mergeCell ref="BR81:BX81"/>
    <mergeCell ref="BR82:BX82"/>
    <mergeCell ref="BR83:BX83"/>
    <mergeCell ref="BR49:BX49"/>
    <mergeCell ref="BK50:BQ50"/>
    <mergeCell ref="A85:AE85"/>
    <mergeCell ref="A86:AE86"/>
    <mergeCell ref="AF84:AI84"/>
    <mergeCell ref="AF85:AI85"/>
    <mergeCell ref="AF86:AI86"/>
    <mergeCell ref="BR50:BX50"/>
    <mergeCell ref="BD52:BJ52"/>
    <mergeCell ref="BD81:BJ81"/>
    <mergeCell ref="BR79:BX79"/>
    <mergeCell ref="AJ84:AQ84"/>
    <mergeCell ref="AJ85:AQ85"/>
    <mergeCell ref="AJ86:AQ86"/>
    <mergeCell ref="AR84:AV84"/>
    <mergeCell ref="AR85:AV85"/>
    <mergeCell ref="AR86:AV86"/>
    <mergeCell ref="AW84:BC84"/>
    <mergeCell ref="AW85:BC85"/>
    <mergeCell ref="AW86:BC86"/>
    <mergeCell ref="BR84:BX84"/>
    <mergeCell ref="BR85:BX85"/>
    <mergeCell ref="BR86:BX86"/>
    <mergeCell ref="BD84:BJ84"/>
    <mergeCell ref="BD85:BJ85"/>
    <mergeCell ref="BD86:BJ86"/>
    <mergeCell ref="BK84:BQ84"/>
    <mergeCell ref="BK85:BQ85"/>
    <mergeCell ref="BK86:BQ86"/>
  </mergeCells>
  <pageMargins left="0.70866141732283472" right="0.70866141732283472" top="0.74803149606299213" bottom="0.74803149606299213" header="0.31496062992125984" footer="0.31496062992125984"/>
  <pageSetup paperSize="9" scale="60"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5"/>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row>
    <row r="2" spans="1:76" x14ac:dyDescent="0.3">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255" t="s">
        <v>304</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14"/>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240" t="s">
        <v>303</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250"/>
      <c r="BE7" s="250"/>
      <c r="BF7" s="250"/>
      <c r="BG7" s="250"/>
      <c r="BH7" s="250"/>
      <c r="BI7" s="250"/>
      <c r="BJ7" s="250"/>
      <c r="BK7" s="250"/>
      <c r="BL7" s="3"/>
      <c r="BM7" s="240" t="s">
        <v>305</v>
      </c>
      <c r="BN7" s="240"/>
      <c r="BO7" s="240"/>
      <c r="BP7" s="240"/>
      <c r="BQ7" s="240"/>
      <c r="BR7" s="240"/>
      <c r="BS7" s="240"/>
      <c r="BT7" s="240"/>
      <c r="BU7" s="240"/>
      <c r="BV7" s="240"/>
      <c r="BW7" s="240"/>
      <c r="BX7" s="14"/>
    </row>
    <row r="8" spans="1:76" x14ac:dyDescent="0.3">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256" t="s">
        <v>3</v>
      </c>
      <c r="BE8" s="256"/>
      <c r="BF8" s="256"/>
      <c r="BG8" s="256"/>
      <c r="BH8" s="256"/>
      <c r="BI8" s="256"/>
      <c r="BJ8" s="256"/>
      <c r="BK8" s="256"/>
      <c r="BL8" s="2"/>
      <c r="BM8" s="256" t="s">
        <v>4</v>
      </c>
      <c r="BN8" s="256"/>
      <c r="BO8" s="256"/>
      <c r="BP8" s="256"/>
      <c r="BQ8" s="256"/>
      <c r="BR8" s="256"/>
      <c r="BS8" s="256"/>
      <c r="BT8" s="256"/>
      <c r="BU8" s="256"/>
      <c r="BV8" s="256"/>
      <c r="BW8" s="256"/>
      <c r="BX8" s="14"/>
    </row>
    <row r="9" spans="1:76" x14ac:dyDescent="0.3">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t="s">
        <v>5</v>
      </c>
      <c r="BD9" s="240" t="s">
        <v>306</v>
      </c>
      <c r="BE9" s="240"/>
      <c r="BF9" s="14" t="s">
        <v>5</v>
      </c>
      <c r="BG9" s="240" t="s">
        <v>307</v>
      </c>
      <c r="BH9" s="240"/>
      <c r="BI9" s="240"/>
      <c r="BJ9" s="240"/>
      <c r="BK9" s="240"/>
      <c r="BL9" s="240"/>
      <c r="BM9" s="240"/>
      <c r="BN9" s="240"/>
      <c r="BO9" s="257">
        <v>20</v>
      </c>
      <c r="BP9" s="257"/>
      <c r="BQ9" s="240" t="s">
        <v>196</v>
      </c>
      <c r="BR9" s="240"/>
      <c r="BS9" s="14" t="s">
        <v>6</v>
      </c>
      <c r="BT9" s="14"/>
      <c r="BU9" s="14"/>
      <c r="BV9" s="14"/>
      <c r="BW9" s="14"/>
      <c r="BX9" s="14"/>
    </row>
    <row r="10" spans="1:76" ht="15" x14ac:dyDescent="0.3">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5"/>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7" t="s">
        <v>196</v>
      </c>
      <c r="AZ11" s="247"/>
      <c r="BA11" s="4" t="s">
        <v>6</v>
      </c>
      <c r="BB11" s="14"/>
      <c r="BC11" s="14"/>
      <c r="BD11" s="14"/>
      <c r="BE11" s="14"/>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14"/>
      <c r="B12" s="14"/>
      <c r="C12" s="14"/>
      <c r="D12" s="14"/>
      <c r="E12" s="14"/>
      <c r="F12" s="14"/>
      <c r="G12" s="14"/>
      <c r="H12" s="14"/>
      <c r="I12" s="14"/>
      <c r="J12" s="14"/>
      <c r="K12" s="14"/>
      <c r="L12" s="14"/>
      <c r="M12" s="14"/>
      <c r="N12" s="14"/>
      <c r="O12" s="14"/>
      <c r="P12" s="14"/>
      <c r="Q12" s="14"/>
      <c r="R12" s="14"/>
      <c r="S12" s="14"/>
      <c r="T12" s="14"/>
      <c r="U12" s="14"/>
      <c r="V12" s="14"/>
      <c r="W12" s="14"/>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249" t="s">
        <v>11</v>
      </c>
      <c r="AT12" s="249"/>
      <c r="AU12" s="249"/>
      <c r="AV12" s="240" t="s">
        <v>216</v>
      </c>
      <c r="AW12" s="240"/>
      <c r="AX12" s="241" t="s">
        <v>12</v>
      </c>
      <c r="AY12" s="241"/>
      <c r="AZ12" s="241"/>
      <c r="BA12" s="241"/>
      <c r="BB12" s="241"/>
      <c r="BC12" s="14"/>
      <c r="BD12" s="14"/>
      <c r="BE12" s="14"/>
      <c r="BF12" s="14"/>
      <c r="BG12" s="14"/>
      <c r="BH12" s="14"/>
      <c r="BI12" s="14"/>
      <c r="BJ12" s="14"/>
      <c r="BK12" s="14"/>
      <c r="BL12" s="14"/>
      <c r="BM12" s="14"/>
      <c r="BN12" s="14"/>
      <c r="BO12" s="14"/>
      <c r="BP12" s="14"/>
      <c r="BQ12" s="243"/>
      <c r="BR12" s="243"/>
      <c r="BS12" s="243"/>
      <c r="BT12" s="243"/>
      <c r="BU12" s="243"/>
      <c r="BV12" s="243"/>
      <c r="BW12" s="243"/>
      <c r="BX12" s="243"/>
    </row>
    <row r="13" spans="1:76" x14ac:dyDescent="0.3">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254" t="s">
        <v>228</v>
      </c>
      <c r="AF13" s="254"/>
      <c r="AG13" s="259" t="s">
        <v>223</v>
      </c>
      <c r="AH13" s="259"/>
      <c r="AI13" s="259"/>
      <c r="AJ13" s="259"/>
      <c r="AK13" s="259"/>
      <c r="AL13" s="259"/>
      <c r="AM13" s="259"/>
      <c r="AN13" s="259"/>
      <c r="AO13" s="259"/>
      <c r="AP13" s="259"/>
      <c r="AQ13" s="259"/>
      <c r="AR13" s="259"/>
      <c r="AS13" s="259"/>
      <c r="AT13" s="259"/>
      <c r="AU13" s="259"/>
      <c r="AV13" s="257"/>
      <c r="AW13" s="257"/>
      <c r="AX13" s="14"/>
      <c r="AY13" s="14"/>
      <c r="AZ13" s="14"/>
      <c r="BA13" s="14"/>
      <c r="BB13" s="14"/>
      <c r="BC13" s="14"/>
      <c r="BD13" s="14"/>
      <c r="BE13" s="14"/>
      <c r="BF13" s="231" t="s">
        <v>13</v>
      </c>
      <c r="BG13" s="231"/>
      <c r="BH13" s="231"/>
      <c r="BI13" s="231"/>
      <c r="BJ13" s="231"/>
      <c r="BK13" s="231"/>
      <c r="BL13" s="231"/>
      <c r="BM13" s="231"/>
      <c r="BN13" s="231"/>
      <c r="BO13" s="231"/>
      <c r="BP13" s="232"/>
      <c r="BQ13" s="244">
        <v>44280</v>
      </c>
      <c r="BR13" s="245"/>
      <c r="BS13" s="245"/>
      <c r="BT13" s="245"/>
      <c r="BU13" s="245"/>
      <c r="BV13" s="245"/>
      <c r="BW13" s="245"/>
      <c r="BX13" s="246"/>
    </row>
    <row r="14" spans="1:76" x14ac:dyDescent="0.3">
      <c r="A14" s="299" t="s">
        <v>14</v>
      </c>
      <c r="B14" s="299"/>
      <c r="C14" s="299"/>
      <c r="D14" s="299"/>
      <c r="E14" s="299"/>
      <c r="F14" s="299"/>
      <c r="G14" s="299"/>
      <c r="H14" s="299"/>
      <c r="I14" s="299"/>
      <c r="J14" s="299"/>
      <c r="K14" s="299"/>
      <c r="L14" s="299"/>
      <c r="M14" s="299"/>
      <c r="N14" s="299"/>
      <c r="O14" s="299"/>
      <c r="P14" s="299"/>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99" t="s">
        <v>16</v>
      </c>
      <c r="B15" s="299"/>
      <c r="C15" s="299"/>
      <c r="D15" s="299"/>
      <c r="E15" s="299"/>
      <c r="F15" s="299"/>
      <c r="G15" s="299"/>
      <c r="H15" s="299"/>
      <c r="I15" s="299"/>
      <c r="J15" s="299"/>
      <c r="K15" s="299"/>
      <c r="L15" s="299"/>
      <c r="M15" s="299"/>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95" t="s">
        <v>18</v>
      </c>
      <c r="BG15" s="295"/>
      <c r="BH15" s="295"/>
      <c r="BI15" s="295"/>
      <c r="BJ15" s="295"/>
      <c r="BK15" s="295"/>
      <c r="BL15" s="295"/>
      <c r="BM15" s="295"/>
      <c r="BN15" s="295"/>
      <c r="BO15" s="295"/>
      <c r="BP15" s="296"/>
      <c r="BQ15" s="237" t="s">
        <v>198</v>
      </c>
      <c r="BR15" s="238"/>
      <c r="BS15" s="238"/>
      <c r="BT15" s="238"/>
      <c r="BU15" s="238"/>
      <c r="BV15" s="238"/>
      <c r="BW15" s="238"/>
      <c r="BX15" s="239"/>
    </row>
    <row r="16" spans="1:76" x14ac:dyDescent="0.3">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297" t="s">
        <v>15</v>
      </c>
      <c r="BG16" s="297"/>
      <c r="BH16" s="297"/>
      <c r="BI16" s="297"/>
      <c r="BJ16" s="297"/>
      <c r="BK16" s="297"/>
      <c r="BL16" s="297"/>
      <c r="BM16" s="297"/>
      <c r="BN16" s="297"/>
      <c r="BO16" s="297"/>
      <c r="BP16" s="298"/>
      <c r="BQ16" s="237"/>
      <c r="BR16" s="238"/>
      <c r="BS16" s="238"/>
      <c r="BT16" s="238"/>
      <c r="BU16" s="238"/>
      <c r="BV16" s="238"/>
      <c r="BW16" s="238"/>
      <c r="BX16" s="239"/>
    </row>
    <row r="17" spans="1:76" x14ac:dyDescent="0.3">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298" t="s">
        <v>19</v>
      </c>
      <c r="BG17" s="298"/>
      <c r="BH17" s="298"/>
      <c r="BI17" s="298"/>
      <c r="BJ17" s="298"/>
      <c r="BK17" s="298"/>
      <c r="BL17" s="298"/>
      <c r="BM17" s="298"/>
      <c r="BN17" s="298"/>
      <c r="BO17" s="298"/>
      <c r="BP17" s="298"/>
      <c r="BQ17" s="237" t="s">
        <v>222</v>
      </c>
      <c r="BR17" s="238"/>
      <c r="BS17" s="238"/>
      <c r="BT17" s="238"/>
      <c r="BU17" s="238"/>
      <c r="BV17" s="238"/>
      <c r="BW17" s="238"/>
      <c r="BX17" s="239"/>
    </row>
    <row r="18" spans="1:76" ht="26.25" customHeight="1" x14ac:dyDescent="0.3">
      <c r="A18" s="299" t="s">
        <v>20</v>
      </c>
      <c r="B18" s="299"/>
      <c r="C18" s="299"/>
      <c r="D18" s="299"/>
      <c r="E18" s="299"/>
      <c r="F18" s="299"/>
      <c r="G18" s="299"/>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98" t="s">
        <v>21</v>
      </c>
      <c r="BG18" s="298"/>
      <c r="BH18" s="298"/>
      <c r="BI18" s="298"/>
      <c r="BJ18" s="298"/>
      <c r="BK18" s="298"/>
      <c r="BL18" s="298"/>
      <c r="BM18" s="298"/>
      <c r="BN18" s="298"/>
      <c r="BO18" s="298"/>
      <c r="BP18" s="298"/>
      <c r="BQ18" s="237" t="s">
        <v>224</v>
      </c>
      <c r="BR18" s="238"/>
      <c r="BS18" s="238"/>
      <c r="BT18" s="238"/>
      <c r="BU18" s="238"/>
      <c r="BV18" s="238"/>
      <c r="BW18" s="238"/>
      <c r="BX18" s="239"/>
    </row>
    <row r="19" spans="1:76" ht="15" thickBot="1" x14ac:dyDescent="0.35">
      <c r="A19" s="299" t="s">
        <v>22</v>
      </c>
      <c r="B19" s="299"/>
      <c r="C19" s="299"/>
      <c r="D19" s="299"/>
      <c r="E19" s="299"/>
      <c r="F19" s="299"/>
      <c r="G19" s="299"/>
      <c r="H19" s="299"/>
      <c r="I19" s="299"/>
      <c r="J19" s="299"/>
      <c r="K19" s="299"/>
      <c r="L19" s="299"/>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298" t="s">
        <v>23</v>
      </c>
      <c r="BG19" s="298"/>
      <c r="BH19" s="298"/>
      <c r="BI19" s="298"/>
      <c r="BJ19" s="298"/>
      <c r="BK19" s="298"/>
      <c r="BL19" s="298"/>
      <c r="BM19" s="298"/>
      <c r="BN19" s="298"/>
      <c r="BO19" s="298"/>
      <c r="BP19" s="298"/>
      <c r="BQ19" s="228">
        <v>383</v>
      </c>
      <c r="BR19" s="229"/>
      <c r="BS19" s="229"/>
      <c r="BT19" s="229"/>
      <c r="BU19" s="229"/>
      <c r="BV19" s="229"/>
      <c r="BW19" s="229"/>
      <c r="BX19" s="230"/>
    </row>
    <row r="20" spans="1:76" x14ac:dyDescent="0.3">
      <c r="A20" s="202" t="s">
        <v>227</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227" t="s">
        <v>196</v>
      </c>
      <c r="BA22" s="227"/>
      <c r="BB22" s="210" t="s">
        <v>6</v>
      </c>
      <c r="BC22" s="211"/>
      <c r="BD22" s="203" t="s">
        <v>29</v>
      </c>
      <c r="BE22" s="203"/>
      <c r="BF22" s="203"/>
      <c r="BG22" s="204" t="s">
        <v>197</v>
      </c>
      <c r="BH22" s="204"/>
      <c r="BI22" s="205" t="s">
        <v>6</v>
      </c>
      <c r="BJ22" s="205"/>
      <c r="BK22" s="212" t="s">
        <v>29</v>
      </c>
      <c r="BL22" s="213"/>
      <c r="BM22" s="213"/>
      <c r="BN22" s="227" t="s">
        <v>216</v>
      </c>
      <c r="BO22" s="227"/>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12"/>
      <c r="AY23" s="12"/>
      <c r="AZ23" s="73"/>
      <c r="BA23" s="73"/>
      <c r="BB23" s="13"/>
      <c r="BC23" s="9"/>
      <c r="BD23" s="12"/>
      <c r="BE23" s="12"/>
      <c r="BF23" s="12"/>
      <c r="BG23" s="73"/>
      <c r="BH23" s="73"/>
      <c r="BI23" s="13"/>
      <c r="BJ23" s="13"/>
      <c r="BK23" s="8"/>
      <c r="BL23" s="12"/>
      <c r="BM23" s="12"/>
      <c r="BN23" s="73"/>
      <c r="BO23" s="73"/>
      <c r="BP23" s="13"/>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4356400</v>
      </c>
      <c r="AX28" s="76"/>
      <c r="AY28" s="76"/>
      <c r="AZ28" s="76"/>
      <c r="BA28" s="76"/>
      <c r="BB28" s="76"/>
      <c r="BC28" s="76"/>
      <c r="BD28" s="76">
        <f>BD29+BD32+BD36+BD37+BD40+BD42</f>
        <v>3900200</v>
      </c>
      <c r="BE28" s="76"/>
      <c r="BF28" s="76"/>
      <c r="BG28" s="76"/>
      <c r="BH28" s="76"/>
      <c r="BI28" s="76"/>
      <c r="BJ28" s="76"/>
      <c r="BK28" s="76">
        <f>BK29+BK32+BK36+BK37+BK40+BK42</f>
        <v>4267600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c r="AX30" s="178"/>
      <c r="AY30" s="178"/>
      <c r="AZ30" s="178"/>
      <c r="BA30" s="178"/>
      <c r="BB30" s="178"/>
      <c r="BC30" s="179"/>
      <c r="BD30" s="177"/>
      <c r="BE30" s="178"/>
      <c r="BF30" s="178"/>
      <c r="BG30" s="178"/>
      <c r="BH30" s="178"/>
      <c r="BI30" s="178"/>
      <c r="BJ30" s="179"/>
      <c r="BK30" s="177"/>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2767400</v>
      </c>
      <c r="AX32" s="76"/>
      <c r="AY32" s="76"/>
      <c r="AZ32" s="76"/>
      <c r="BA32" s="76"/>
      <c r="BB32" s="76"/>
      <c r="BC32" s="76"/>
      <c r="BD32" s="76">
        <f>BD33</f>
        <v>2356900</v>
      </c>
      <c r="BE32" s="76"/>
      <c r="BF32" s="76"/>
      <c r="BG32" s="76"/>
      <c r="BH32" s="76"/>
      <c r="BI32" s="76"/>
      <c r="BJ32" s="76"/>
      <c r="BK32" s="76">
        <f>BK33</f>
        <v>2671800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v>2767400</v>
      </c>
      <c r="AX33" s="76"/>
      <c r="AY33" s="76"/>
      <c r="AZ33" s="76"/>
      <c r="BA33" s="76"/>
      <c r="BB33" s="76"/>
      <c r="BC33" s="76"/>
      <c r="BD33" s="76">
        <v>2356900</v>
      </c>
      <c r="BE33" s="76"/>
      <c r="BF33" s="76"/>
      <c r="BG33" s="76"/>
      <c r="BH33" s="76"/>
      <c r="BI33" s="76"/>
      <c r="BJ33" s="76"/>
      <c r="BK33" s="76">
        <v>2671800</v>
      </c>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c r="AX34" s="95"/>
      <c r="AY34" s="95"/>
      <c r="AZ34" s="95"/>
      <c r="BA34" s="95"/>
      <c r="BB34" s="95"/>
      <c r="BC34" s="96"/>
      <c r="BD34" s="61"/>
      <c r="BE34" s="95"/>
      <c r="BF34" s="95"/>
      <c r="BG34" s="95"/>
      <c r="BH34" s="95"/>
      <c r="BI34" s="95"/>
      <c r="BJ34" s="96"/>
      <c r="BK34" s="61"/>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c r="AX35" s="62"/>
      <c r="AY35" s="62"/>
      <c r="AZ35" s="62"/>
      <c r="BA35" s="62"/>
      <c r="BB35" s="62"/>
      <c r="BC35" s="63"/>
      <c r="BD35" s="61"/>
      <c r="BE35" s="62"/>
      <c r="BF35" s="62"/>
      <c r="BG35" s="62"/>
      <c r="BH35" s="62"/>
      <c r="BI35" s="62"/>
      <c r="BJ35" s="63"/>
      <c r="BK35" s="61"/>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c r="AX36" s="76"/>
      <c r="AY36" s="76"/>
      <c r="AZ36" s="76"/>
      <c r="BA36" s="76"/>
      <c r="BB36" s="76"/>
      <c r="BC36" s="76"/>
      <c r="BD36" s="76"/>
      <c r="BE36" s="76"/>
      <c r="BF36" s="76"/>
      <c r="BG36" s="76"/>
      <c r="BH36" s="76"/>
      <c r="BI36" s="76"/>
      <c r="BJ36" s="76"/>
      <c r="BK36" s="76"/>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v>1589000</v>
      </c>
      <c r="AX37" s="105"/>
      <c r="AY37" s="105"/>
      <c r="AZ37" s="105"/>
      <c r="BA37" s="105"/>
      <c r="BB37" s="105"/>
      <c r="BC37" s="105"/>
      <c r="BD37" s="105">
        <v>1543300</v>
      </c>
      <c r="BE37" s="105"/>
      <c r="BF37" s="105"/>
      <c r="BG37" s="105"/>
      <c r="BH37" s="105"/>
      <c r="BI37" s="105"/>
      <c r="BJ37" s="105"/>
      <c r="BK37" s="105">
        <v>1595800</v>
      </c>
      <c r="BL37" s="105"/>
      <c r="BM37" s="105"/>
      <c r="BN37" s="105"/>
      <c r="BO37" s="105"/>
      <c r="BP37" s="105"/>
      <c r="BQ37" s="105"/>
      <c r="BR37" s="114"/>
      <c r="BS37" s="114"/>
      <c r="BT37" s="114"/>
      <c r="BU37" s="114"/>
      <c r="BV37" s="114"/>
      <c r="BW37" s="114"/>
      <c r="BX37" s="115"/>
    </row>
    <row r="38" spans="1:76" s="10" customFormat="1" ht="27" customHeight="1" x14ac:dyDescent="0.3">
      <c r="A38" s="283" t="s">
        <v>65</v>
      </c>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5"/>
      <c r="AF38" s="289" t="s">
        <v>226</v>
      </c>
      <c r="AG38" s="287"/>
      <c r="AH38" s="287"/>
      <c r="AI38" s="288"/>
      <c r="AJ38" s="286" t="s">
        <v>61</v>
      </c>
      <c r="AK38" s="287"/>
      <c r="AL38" s="287"/>
      <c r="AM38" s="287"/>
      <c r="AN38" s="287"/>
      <c r="AO38" s="287"/>
      <c r="AP38" s="287"/>
      <c r="AQ38" s="288"/>
      <c r="AR38" s="107"/>
      <c r="AS38" s="108"/>
      <c r="AT38" s="108"/>
      <c r="AU38" s="108"/>
      <c r="AV38" s="109"/>
      <c r="AW38" s="88">
        <v>1589000</v>
      </c>
      <c r="AX38" s="89"/>
      <c r="AY38" s="89"/>
      <c r="AZ38" s="89"/>
      <c r="BA38" s="89"/>
      <c r="BB38" s="89"/>
      <c r="BC38" s="90"/>
      <c r="BD38" s="88">
        <v>1543300</v>
      </c>
      <c r="BE38" s="89"/>
      <c r="BF38" s="89"/>
      <c r="BG38" s="89"/>
      <c r="BH38" s="89"/>
      <c r="BI38" s="89"/>
      <c r="BJ38" s="90"/>
      <c r="BK38" s="88">
        <v>1595800</v>
      </c>
      <c r="BL38" s="89"/>
      <c r="BM38" s="89"/>
      <c r="BN38" s="89"/>
      <c r="BO38" s="89"/>
      <c r="BP38" s="89"/>
      <c r="BQ38" s="90"/>
      <c r="BR38" s="80"/>
      <c r="BS38" s="83"/>
      <c r="BT38" s="83"/>
      <c r="BU38" s="83"/>
      <c r="BV38" s="83"/>
      <c r="BW38" s="83"/>
      <c r="BX38" s="84"/>
    </row>
    <row r="39" spans="1:76" s="10" customFormat="1" ht="15.75" customHeight="1" x14ac:dyDescent="0.3">
      <c r="A39" s="283" t="s">
        <v>225</v>
      </c>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5"/>
      <c r="AF39" s="289" t="s">
        <v>203</v>
      </c>
      <c r="AG39" s="287"/>
      <c r="AH39" s="287"/>
      <c r="AI39" s="288"/>
      <c r="AJ39" s="286" t="s">
        <v>61</v>
      </c>
      <c r="AK39" s="287"/>
      <c r="AL39" s="287"/>
      <c r="AM39" s="287"/>
      <c r="AN39" s="287"/>
      <c r="AO39" s="287"/>
      <c r="AP39" s="287"/>
      <c r="AQ39" s="288"/>
      <c r="AR39" s="107"/>
      <c r="AS39" s="108"/>
      <c r="AT39" s="108"/>
      <c r="AU39" s="108"/>
      <c r="AV39" s="109"/>
      <c r="AW39" s="88">
        <v>0</v>
      </c>
      <c r="AX39" s="89"/>
      <c r="AY39" s="89"/>
      <c r="AZ39" s="89"/>
      <c r="BA39" s="89"/>
      <c r="BB39" s="89"/>
      <c r="BC39" s="90"/>
      <c r="BD39" s="88">
        <v>0</v>
      </c>
      <c r="BE39" s="89"/>
      <c r="BF39" s="89"/>
      <c r="BG39" s="89"/>
      <c r="BH39" s="89"/>
      <c r="BI39" s="89"/>
      <c r="BJ39" s="90"/>
      <c r="BK39" s="88">
        <v>0</v>
      </c>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14"/>
      <c r="BS41" s="114"/>
      <c r="BT41" s="114"/>
      <c r="BU41" s="114"/>
      <c r="BV41" s="114"/>
      <c r="BW41" s="114"/>
      <c r="BX41" s="115"/>
    </row>
    <row r="42" spans="1:76" s="10" customFormat="1" x14ac:dyDescent="0.3">
      <c r="A42" s="290" t="s">
        <v>204</v>
      </c>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2"/>
      <c r="AF42" s="293" t="s">
        <v>208</v>
      </c>
      <c r="AG42" s="294"/>
      <c r="AH42" s="294"/>
      <c r="AI42" s="294"/>
      <c r="AJ42" s="294" t="s">
        <v>174</v>
      </c>
      <c r="AK42" s="294"/>
      <c r="AL42" s="294"/>
      <c r="AM42" s="294"/>
      <c r="AN42" s="294"/>
      <c r="AO42" s="294"/>
      <c r="AP42" s="294"/>
      <c r="AQ42" s="294"/>
      <c r="AR42" s="107"/>
      <c r="AS42" s="108"/>
      <c r="AT42" s="108"/>
      <c r="AU42" s="108"/>
      <c r="AV42" s="109"/>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3.25" customHeight="1" x14ac:dyDescent="0.3">
      <c r="A43" s="283" t="s">
        <v>205</v>
      </c>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5"/>
      <c r="AF43" s="293" t="s">
        <v>209</v>
      </c>
      <c r="AG43" s="294"/>
      <c r="AH43" s="294"/>
      <c r="AI43" s="294"/>
      <c r="AJ43" s="294" t="s">
        <v>210</v>
      </c>
      <c r="AK43" s="294"/>
      <c r="AL43" s="294"/>
      <c r="AM43" s="294"/>
      <c r="AN43" s="294"/>
      <c r="AO43" s="294"/>
      <c r="AP43" s="294"/>
      <c r="AQ43" s="294"/>
      <c r="AR43" s="107"/>
      <c r="AS43" s="108"/>
      <c r="AT43" s="108"/>
      <c r="AU43" s="108"/>
      <c r="AV43" s="109"/>
      <c r="AW43" s="88"/>
      <c r="AX43" s="89"/>
      <c r="AY43" s="89"/>
      <c r="AZ43" s="89"/>
      <c r="BA43" s="89"/>
      <c r="BB43" s="89"/>
      <c r="BC43" s="90"/>
      <c r="BD43" s="88"/>
      <c r="BE43" s="89"/>
      <c r="BF43" s="89"/>
      <c r="BG43" s="89"/>
      <c r="BH43" s="89"/>
      <c r="BI43" s="89"/>
      <c r="BJ43" s="90"/>
      <c r="BK43" s="88"/>
      <c r="BL43" s="89"/>
      <c r="BM43" s="89"/>
      <c r="BN43" s="89"/>
      <c r="BO43" s="89"/>
      <c r="BP43" s="89"/>
      <c r="BQ43" s="90"/>
      <c r="BR43" s="80" t="s">
        <v>215</v>
      </c>
      <c r="BS43" s="83"/>
      <c r="BT43" s="83"/>
      <c r="BU43" s="83"/>
      <c r="BV43" s="83"/>
      <c r="BW43" s="83"/>
      <c r="BX43" s="84"/>
    </row>
    <row r="44" spans="1:76" s="10" customFormat="1" ht="15.75" customHeight="1" x14ac:dyDescent="0.3">
      <c r="A44" s="283" t="s">
        <v>206</v>
      </c>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5"/>
      <c r="AF44" s="293" t="s">
        <v>211</v>
      </c>
      <c r="AG44" s="294"/>
      <c r="AH44" s="294"/>
      <c r="AI44" s="294"/>
      <c r="AJ44" s="294" t="s">
        <v>212</v>
      </c>
      <c r="AK44" s="294"/>
      <c r="AL44" s="294"/>
      <c r="AM44" s="294"/>
      <c r="AN44" s="294"/>
      <c r="AO44" s="294"/>
      <c r="AP44" s="294"/>
      <c r="AQ44" s="294"/>
      <c r="AR44" s="107"/>
      <c r="AS44" s="108"/>
      <c r="AT44" s="108"/>
      <c r="AU44" s="108"/>
      <c r="AV44" s="109"/>
      <c r="AW44" s="88"/>
      <c r="AX44" s="89"/>
      <c r="AY44" s="89"/>
      <c r="AZ44" s="89"/>
      <c r="BA44" s="89"/>
      <c r="BB44" s="89"/>
      <c r="BC44" s="90"/>
      <c r="BD44" s="88"/>
      <c r="BE44" s="89"/>
      <c r="BF44" s="89"/>
      <c r="BG44" s="89"/>
      <c r="BH44" s="89"/>
      <c r="BI44" s="89"/>
      <c r="BJ44" s="90"/>
      <c r="BK44" s="88"/>
      <c r="BL44" s="89"/>
      <c r="BM44" s="89"/>
      <c r="BN44" s="89"/>
      <c r="BO44" s="89"/>
      <c r="BP44" s="89"/>
      <c r="BQ44" s="90"/>
      <c r="BR44" s="80" t="s">
        <v>215</v>
      </c>
      <c r="BS44" s="83"/>
      <c r="BT44" s="83"/>
      <c r="BU44" s="83"/>
      <c r="BV44" s="83"/>
      <c r="BW44" s="83"/>
      <c r="BX44" s="84"/>
    </row>
    <row r="45" spans="1:76" s="10" customFormat="1" ht="17.25" customHeight="1" x14ac:dyDescent="0.3">
      <c r="A45" s="283" t="s">
        <v>207</v>
      </c>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5"/>
      <c r="AF45" s="293" t="s">
        <v>213</v>
      </c>
      <c r="AG45" s="294"/>
      <c r="AH45" s="294"/>
      <c r="AI45" s="294"/>
      <c r="AJ45" s="294" t="s">
        <v>214</v>
      </c>
      <c r="AK45" s="294"/>
      <c r="AL45" s="294"/>
      <c r="AM45" s="294"/>
      <c r="AN45" s="294"/>
      <c r="AO45" s="294"/>
      <c r="AP45" s="294"/>
      <c r="AQ45" s="294"/>
      <c r="AR45" s="107"/>
      <c r="AS45" s="108"/>
      <c r="AT45" s="108"/>
      <c r="AU45" s="108"/>
      <c r="AV45" s="109"/>
      <c r="AW45" s="88"/>
      <c r="AX45" s="89"/>
      <c r="AY45" s="89"/>
      <c r="AZ45" s="89"/>
      <c r="BA45" s="89"/>
      <c r="BB45" s="89"/>
      <c r="BC45" s="90"/>
      <c r="BD45" s="88"/>
      <c r="BE45" s="89"/>
      <c r="BF45" s="89"/>
      <c r="BG45" s="89"/>
      <c r="BH45" s="89"/>
      <c r="BI45" s="89"/>
      <c r="BJ45" s="90"/>
      <c r="BK45" s="88"/>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s="10" customFormat="1" ht="24" customHeight="1" x14ac:dyDescent="0.3">
      <c r="A47" s="111" t="s">
        <v>69</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3"/>
      <c r="AF47" s="70" t="s">
        <v>70</v>
      </c>
      <c r="AG47" s="71"/>
      <c r="AH47" s="71"/>
      <c r="AI47" s="71"/>
      <c r="AJ47" s="71" t="s">
        <v>71</v>
      </c>
      <c r="AK47" s="71"/>
      <c r="AL47" s="71"/>
      <c r="AM47" s="71"/>
      <c r="AN47" s="71"/>
      <c r="AO47" s="71"/>
      <c r="AP47" s="71"/>
      <c r="AQ47" s="71"/>
      <c r="AR47" s="71"/>
      <c r="AS47" s="71"/>
      <c r="AT47" s="71"/>
      <c r="AU47" s="71"/>
      <c r="AV47" s="71"/>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14" t="s">
        <v>36</v>
      </c>
      <c r="BS47" s="114"/>
      <c r="BT47" s="114"/>
      <c r="BU47" s="114"/>
      <c r="BV47" s="114"/>
      <c r="BW47" s="114"/>
      <c r="BX47" s="115"/>
    </row>
    <row r="48" spans="1:76" x14ac:dyDescent="0.3">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1"/>
      <c r="AF48" s="135"/>
      <c r="AG48" s="73"/>
      <c r="AH48" s="73"/>
      <c r="AI48" s="94"/>
      <c r="AJ48" s="101"/>
      <c r="AK48" s="101"/>
      <c r="AL48" s="101"/>
      <c r="AM48" s="101"/>
      <c r="AN48" s="101"/>
      <c r="AO48" s="101"/>
      <c r="AP48" s="101"/>
      <c r="AQ48" s="101"/>
      <c r="AR48" s="101"/>
      <c r="AS48" s="101"/>
      <c r="AT48" s="101"/>
      <c r="AU48" s="101"/>
      <c r="AV48" s="101"/>
      <c r="AW48" s="97"/>
      <c r="AX48" s="97"/>
      <c r="AY48" s="97"/>
      <c r="AZ48" s="97"/>
      <c r="BA48" s="97"/>
      <c r="BB48" s="97"/>
      <c r="BC48" s="97"/>
      <c r="BD48" s="97"/>
      <c r="BE48" s="97"/>
      <c r="BF48" s="97"/>
      <c r="BG48" s="97"/>
      <c r="BH48" s="97"/>
      <c r="BI48" s="97"/>
      <c r="BJ48" s="97"/>
      <c r="BK48" s="97"/>
      <c r="BL48" s="97"/>
      <c r="BM48" s="97"/>
      <c r="BN48" s="97"/>
      <c r="BO48" s="97"/>
      <c r="BP48" s="97"/>
      <c r="BQ48" s="97"/>
      <c r="BR48" s="74"/>
      <c r="BS48" s="74"/>
      <c r="BT48" s="74"/>
      <c r="BU48" s="74"/>
      <c r="BV48" s="74"/>
      <c r="BW48" s="74"/>
      <c r="BX48" s="7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4356400</v>
      </c>
      <c r="AX49" s="76"/>
      <c r="AY49" s="76"/>
      <c r="AZ49" s="76"/>
      <c r="BA49" s="76"/>
      <c r="BB49" s="76"/>
      <c r="BC49" s="76"/>
      <c r="BD49" s="76">
        <f>BD50+BD61+BD65+BD70</f>
        <v>3900200</v>
      </c>
      <c r="BE49" s="76"/>
      <c r="BF49" s="76"/>
      <c r="BG49" s="76"/>
      <c r="BH49" s="76"/>
      <c r="BI49" s="76"/>
      <c r="BJ49" s="76"/>
      <c r="BK49" s="76">
        <f>BK50+BK61+BK65+BK70</f>
        <v>4267600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1800300</v>
      </c>
      <c r="AX50" s="76"/>
      <c r="AY50" s="76"/>
      <c r="AZ50" s="76"/>
      <c r="BA50" s="76"/>
      <c r="BB50" s="76"/>
      <c r="BC50" s="76"/>
      <c r="BD50" s="76">
        <f>BD51+BD54+BD57+BD58</f>
        <v>1800300</v>
      </c>
      <c r="BE50" s="76"/>
      <c r="BF50" s="76"/>
      <c r="BG50" s="76"/>
      <c r="BH50" s="76"/>
      <c r="BI50" s="76"/>
      <c r="BJ50" s="76"/>
      <c r="BK50" s="76">
        <f>BK51+BK54+BK57+BK58</f>
        <v>1800300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1391500</v>
      </c>
      <c r="AX51" s="76"/>
      <c r="AY51" s="76"/>
      <c r="AZ51" s="76"/>
      <c r="BA51" s="76"/>
      <c r="BB51" s="76"/>
      <c r="BC51" s="76"/>
      <c r="BD51" s="76">
        <f>BD52+BD53</f>
        <v>1391500</v>
      </c>
      <c r="BE51" s="76"/>
      <c r="BF51" s="76"/>
      <c r="BG51" s="76"/>
      <c r="BH51" s="76"/>
      <c r="BI51" s="76"/>
      <c r="BJ51" s="76"/>
      <c r="BK51" s="76">
        <f>BK52+BK53</f>
        <v>1391500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1353100</v>
      </c>
      <c r="AX52" s="76"/>
      <c r="AY52" s="76"/>
      <c r="AZ52" s="76"/>
      <c r="BA52" s="76"/>
      <c r="BB52" s="76"/>
      <c r="BC52" s="76"/>
      <c r="BD52" s="76">
        <v>1353100</v>
      </c>
      <c r="BE52" s="76"/>
      <c r="BF52" s="76"/>
      <c r="BG52" s="76"/>
      <c r="BH52" s="76"/>
      <c r="BI52" s="76"/>
      <c r="BJ52" s="76"/>
      <c r="BK52" s="76">
        <v>1353100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38400</v>
      </c>
      <c r="AX53" s="76"/>
      <c r="AY53" s="76"/>
      <c r="AZ53" s="76"/>
      <c r="BA53" s="76"/>
      <c r="BB53" s="76"/>
      <c r="BC53" s="76"/>
      <c r="BD53" s="76">
        <v>38400</v>
      </c>
      <c r="BE53" s="76"/>
      <c r="BF53" s="76"/>
      <c r="BG53" s="76"/>
      <c r="BH53" s="76"/>
      <c r="BI53" s="76"/>
      <c r="BJ53" s="76"/>
      <c r="BK53" s="76">
        <v>38400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408800</v>
      </c>
      <c r="AX58" s="76"/>
      <c r="AY58" s="76"/>
      <c r="AZ58" s="76"/>
      <c r="BA58" s="76"/>
      <c r="BB58" s="76"/>
      <c r="BC58" s="76"/>
      <c r="BD58" s="76">
        <f>BD59+BD60</f>
        <v>408800</v>
      </c>
      <c r="BE58" s="76"/>
      <c r="BF58" s="76"/>
      <c r="BG58" s="76"/>
      <c r="BH58" s="76"/>
      <c r="BI58" s="76"/>
      <c r="BJ58" s="76"/>
      <c r="BK58" s="76">
        <f>BK59+BK60</f>
        <v>408800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408800</v>
      </c>
      <c r="AX59" s="76"/>
      <c r="AY59" s="76"/>
      <c r="AZ59" s="76"/>
      <c r="BA59" s="76"/>
      <c r="BB59" s="76"/>
      <c r="BC59" s="76"/>
      <c r="BD59" s="76">
        <v>408800</v>
      </c>
      <c r="BE59" s="76"/>
      <c r="BF59" s="76"/>
      <c r="BG59" s="76"/>
      <c r="BH59" s="76"/>
      <c r="BI59" s="76"/>
      <c r="BJ59" s="76"/>
      <c r="BK59" s="76">
        <v>408800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5000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5000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177100</v>
      </c>
      <c r="AX65" s="76"/>
      <c r="AY65" s="76"/>
      <c r="AZ65" s="76"/>
      <c r="BA65" s="76"/>
      <c r="BB65" s="76"/>
      <c r="BC65" s="76"/>
      <c r="BD65" s="76">
        <f>BD66+BD68+BD69+BD67</f>
        <v>196100</v>
      </c>
      <c r="BE65" s="76"/>
      <c r="BF65" s="76"/>
      <c r="BG65" s="76"/>
      <c r="BH65" s="76"/>
      <c r="BI65" s="76"/>
      <c r="BJ65" s="76"/>
      <c r="BK65" s="76">
        <f>BK66+BK68+BK69+BK67</f>
        <v>196100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105500</v>
      </c>
      <c r="AX66" s="76"/>
      <c r="AY66" s="76"/>
      <c r="AZ66" s="76"/>
      <c r="BA66" s="76"/>
      <c r="BB66" s="76"/>
      <c r="BC66" s="76"/>
      <c r="BD66" s="76">
        <v>55400</v>
      </c>
      <c r="BE66" s="76"/>
      <c r="BF66" s="76"/>
      <c r="BG66" s="76"/>
      <c r="BH66" s="76"/>
      <c r="BI66" s="76"/>
      <c r="BJ66" s="76"/>
      <c r="BK66" s="76">
        <v>55400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69100</v>
      </c>
      <c r="AX67" s="95"/>
      <c r="AY67" s="95"/>
      <c r="AZ67" s="95"/>
      <c r="BA67" s="95"/>
      <c r="BB67" s="95"/>
      <c r="BC67" s="96"/>
      <c r="BD67" s="61">
        <v>138200</v>
      </c>
      <c r="BE67" s="95"/>
      <c r="BF67" s="95"/>
      <c r="BG67" s="95"/>
      <c r="BH67" s="95"/>
      <c r="BI67" s="95"/>
      <c r="BJ67" s="96"/>
      <c r="BK67" s="61">
        <v>138200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2500</v>
      </c>
      <c r="AX68" s="76"/>
      <c r="AY68" s="76"/>
      <c r="AZ68" s="76"/>
      <c r="BA68" s="76"/>
      <c r="BB68" s="76"/>
      <c r="BC68" s="76"/>
      <c r="BD68" s="76">
        <v>2500</v>
      </c>
      <c r="BE68" s="76"/>
      <c r="BF68" s="76"/>
      <c r="BG68" s="76"/>
      <c r="BH68" s="76"/>
      <c r="BI68" s="76"/>
      <c r="BJ68" s="76"/>
      <c r="BK68" s="76">
        <v>2500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2374000</v>
      </c>
      <c r="AX70" s="76"/>
      <c r="AY70" s="76"/>
      <c r="AZ70" s="76"/>
      <c r="BA70" s="76"/>
      <c r="BB70" s="76"/>
      <c r="BC70" s="76"/>
      <c r="BD70" s="76">
        <f>BD71+BD72+BD86</f>
        <v>1903800</v>
      </c>
      <c r="BE70" s="76"/>
      <c r="BF70" s="76"/>
      <c r="BG70" s="76"/>
      <c r="BH70" s="76"/>
      <c r="BI70" s="76"/>
      <c r="BJ70" s="76"/>
      <c r="BK70" s="76">
        <f>BK71+BK72+BK86</f>
        <v>2271200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1414700</v>
      </c>
      <c r="AX72" s="76"/>
      <c r="AY72" s="76"/>
      <c r="AZ72" s="76"/>
      <c r="BA72" s="76"/>
      <c r="BB72" s="76"/>
      <c r="BC72" s="76"/>
      <c r="BD72" s="76">
        <f>BD74+BD75+BD76+BD77+BD78+BD79+BD80+BD82+BD83</f>
        <v>1211600</v>
      </c>
      <c r="BE72" s="76"/>
      <c r="BF72" s="76"/>
      <c r="BG72" s="76"/>
      <c r="BH72" s="76"/>
      <c r="BI72" s="76"/>
      <c r="BJ72" s="76"/>
      <c r="BK72" s="76">
        <f>BK74+BK75+BK76+BK77+BK78+BK79+BK80+BK82+BK83</f>
        <v>1579000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8300</v>
      </c>
      <c r="AX74" s="92"/>
      <c r="AY74" s="92"/>
      <c r="AZ74" s="92"/>
      <c r="BA74" s="92"/>
      <c r="BB74" s="92"/>
      <c r="BC74" s="93"/>
      <c r="BD74" s="61">
        <v>8300</v>
      </c>
      <c r="BE74" s="62"/>
      <c r="BF74" s="62"/>
      <c r="BG74" s="62"/>
      <c r="BH74" s="62"/>
      <c r="BI74" s="62"/>
      <c r="BJ74" s="63"/>
      <c r="BK74" s="61">
        <v>8300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51500</v>
      </c>
      <c r="AX76" s="92"/>
      <c r="AY76" s="92"/>
      <c r="AZ76" s="92"/>
      <c r="BA76" s="92"/>
      <c r="BB76" s="92"/>
      <c r="BC76" s="93"/>
      <c r="BD76" s="61">
        <v>51500</v>
      </c>
      <c r="BE76" s="62"/>
      <c r="BF76" s="62"/>
      <c r="BG76" s="62"/>
      <c r="BH76" s="62"/>
      <c r="BI76" s="62"/>
      <c r="BJ76" s="63"/>
      <c r="BK76" s="61">
        <v>51500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241900</v>
      </c>
      <c r="AX78" s="86"/>
      <c r="AY78" s="86"/>
      <c r="AZ78" s="86"/>
      <c r="BA78" s="86"/>
      <c r="BB78" s="86"/>
      <c r="BC78" s="87"/>
      <c r="BD78" s="88">
        <v>122800</v>
      </c>
      <c r="BE78" s="89"/>
      <c r="BF78" s="89"/>
      <c r="BG78" s="89"/>
      <c r="BH78" s="89"/>
      <c r="BI78" s="89"/>
      <c r="BJ78" s="90"/>
      <c r="BK78" s="88">
        <v>122800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598300</v>
      </c>
      <c r="AX79" s="86"/>
      <c r="AY79" s="86"/>
      <c r="AZ79" s="86"/>
      <c r="BA79" s="86"/>
      <c r="BB79" s="86"/>
      <c r="BC79" s="87"/>
      <c r="BD79" s="88">
        <v>385000</v>
      </c>
      <c r="BE79" s="89"/>
      <c r="BF79" s="89"/>
      <c r="BG79" s="89"/>
      <c r="BH79" s="89"/>
      <c r="BI79" s="89"/>
      <c r="BJ79" s="90"/>
      <c r="BK79" s="88">
        <v>867700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25700</v>
      </c>
      <c r="AX80" s="62"/>
      <c r="AY80" s="62"/>
      <c r="AZ80" s="62"/>
      <c r="BA80" s="62"/>
      <c r="BB80" s="62"/>
      <c r="BC80" s="63"/>
      <c r="BD80" s="61">
        <v>25700</v>
      </c>
      <c r="BE80" s="62"/>
      <c r="BF80" s="62"/>
      <c r="BG80" s="62"/>
      <c r="BH80" s="62"/>
      <c r="BI80" s="62"/>
      <c r="BJ80" s="63"/>
      <c r="BK80" s="61">
        <v>25700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0</v>
      </c>
      <c r="AX82" s="62"/>
      <c r="AY82" s="62"/>
      <c r="AZ82" s="62"/>
      <c r="BA82" s="62"/>
      <c r="BB82" s="62"/>
      <c r="BC82" s="63"/>
      <c r="BD82" s="61">
        <v>294700</v>
      </c>
      <c r="BE82" s="62"/>
      <c r="BF82" s="62"/>
      <c r="BG82" s="62"/>
      <c r="BH82" s="62"/>
      <c r="BI82" s="62"/>
      <c r="BJ82" s="63"/>
      <c r="BK82" s="61">
        <v>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489000</v>
      </c>
      <c r="AX83" s="62"/>
      <c r="AY83" s="62"/>
      <c r="AZ83" s="62"/>
      <c r="BA83" s="62"/>
      <c r="BB83" s="62"/>
      <c r="BC83" s="63"/>
      <c r="BD83" s="61">
        <v>323600</v>
      </c>
      <c r="BE83" s="62"/>
      <c r="BF83" s="62"/>
      <c r="BG83" s="62"/>
      <c r="BH83" s="62"/>
      <c r="BI83" s="62"/>
      <c r="BJ83" s="63"/>
      <c r="BK83" s="61">
        <v>503000</v>
      </c>
      <c r="BL83" s="62"/>
      <c r="BM83" s="62"/>
      <c r="BN83" s="62"/>
      <c r="BO83" s="62"/>
      <c r="BP83" s="62"/>
      <c r="BQ83" s="63"/>
      <c r="BR83" s="58"/>
      <c r="BS83" s="59"/>
      <c r="BT83" s="59"/>
      <c r="BU83" s="59"/>
      <c r="BV83" s="59"/>
      <c r="BW83" s="59"/>
      <c r="BX83" s="60"/>
    </row>
    <row r="84" spans="1:76" x14ac:dyDescent="0.3">
      <c r="A84" s="77" t="s">
        <v>218</v>
      </c>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9"/>
      <c r="AG84" s="65"/>
      <c r="AH84" s="65"/>
      <c r="AI84" s="66"/>
      <c r="AJ84" s="64" t="s">
        <v>217</v>
      </c>
      <c r="AK84" s="65"/>
      <c r="AL84" s="65"/>
      <c r="AM84" s="65"/>
      <c r="AN84" s="65"/>
      <c r="AO84" s="65"/>
      <c r="AP84" s="65"/>
      <c r="AQ84" s="66"/>
      <c r="AR84" s="67"/>
      <c r="AS84" s="68"/>
      <c r="AT84" s="68"/>
      <c r="AU84" s="68"/>
      <c r="AV84" s="69"/>
      <c r="AW84" s="61">
        <f>AW86</f>
        <v>959300</v>
      </c>
      <c r="AX84" s="62"/>
      <c r="AY84" s="62"/>
      <c r="AZ84" s="62"/>
      <c r="BA84" s="62"/>
      <c r="BB84" s="62"/>
      <c r="BC84" s="63"/>
      <c r="BD84" s="61">
        <f>BD86</f>
        <v>692200</v>
      </c>
      <c r="BE84" s="62"/>
      <c r="BF84" s="62"/>
      <c r="BG84" s="62"/>
      <c r="BH84" s="62"/>
      <c r="BI84" s="62"/>
      <c r="BJ84" s="63"/>
      <c r="BK84" s="61">
        <f>BK86</f>
        <v>692200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959300</v>
      </c>
      <c r="AX86" s="62"/>
      <c r="AY86" s="62"/>
      <c r="AZ86" s="62"/>
      <c r="BA86" s="62"/>
      <c r="BB86" s="62"/>
      <c r="BC86" s="63"/>
      <c r="BD86" s="61">
        <v>692200</v>
      </c>
      <c r="BE86" s="62"/>
      <c r="BF86" s="62"/>
      <c r="BG86" s="62"/>
      <c r="BH86" s="62"/>
      <c r="BI86" s="62"/>
      <c r="BJ86" s="63"/>
      <c r="BK86" s="61">
        <v>692200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row>
  </sheetData>
  <mergeCells count="638">
    <mergeCell ref="A94:AE94"/>
    <mergeCell ref="AF91:AI91"/>
    <mergeCell ref="A71:AE71"/>
    <mergeCell ref="AF72:AI72"/>
    <mergeCell ref="AF94:AI94"/>
    <mergeCell ref="AF87:AI87"/>
    <mergeCell ref="A87:AE87"/>
    <mergeCell ref="AW43:BC43"/>
    <mergeCell ref="AW44:BC44"/>
    <mergeCell ref="AW45:BC45"/>
    <mergeCell ref="A84:AE84"/>
    <mergeCell ref="AF84:AI84"/>
    <mergeCell ref="AJ84:AQ84"/>
    <mergeCell ref="AR84:AV84"/>
    <mergeCell ref="AW84:BC84"/>
    <mergeCell ref="AJ71:AQ71"/>
    <mergeCell ref="A83:AE83"/>
    <mergeCell ref="AR93:AV93"/>
    <mergeCell ref="AR94:AV94"/>
    <mergeCell ref="AW93:BC93"/>
    <mergeCell ref="AW91:BC91"/>
    <mergeCell ref="AJ94:AQ94"/>
    <mergeCell ref="AW94:BC94"/>
    <mergeCell ref="A85:AE85"/>
    <mergeCell ref="AF93:AI93"/>
    <mergeCell ref="AJ92:AQ92"/>
    <mergeCell ref="AW92:BC92"/>
    <mergeCell ref="AR92:AV92"/>
    <mergeCell ref="AF92:AI92"/>
    <mergeCell ref="BR92:BX92"/>
    <mergeCell ref="AE13:AF13"/>
    <mergeCell ref="A91:AE91"/>
    <mergeCell ref="A80:AE80"/>
    <mergeCell ref="AJ93:AQ93"/>
    <mergeCell ref="A72:AE72"/>
    <mergeCell ref="A73:AE73"/>
    <mergeCell ref="AJ72:AQ72"/>
    <mergeCell ref="A93:AE93"/>
    <mergeCell ref="AF90:AI90"/>
    <mergeCell ref="AJ87:AQ87"/>
    <mergeCell ref="A18:G18"/>
    <mergeCell ref="A19:L19"/>
    <mergeCell ref="A15:M15"/>
    <mergeCell ref="AR38:AV38"/>
    <mergeCell ref="AW38:BC38"/>
    <mergeCell ref="AR39:AV39"/>
    <mergeCell ref="AW39:BC39"/>
    <mergeCell ref="AR42:AV42"/>
    <mergeCell ref="BD94:BJ94"/>
    <mergeCell ref="BK94:BQ94"/>
    <mergeCell ref="BR94:BX94"/>
    <mergeCell ref="BD95:BJ95"/>
    <mergeCell ref="BK95:BQ95"/>
    <mergeCell ref="BR95:BX95"/>
    <mergeCell ref="BD96:BJ96"/>
    <mergeCell ref="BK96:BQ96"/>
    <mergeCell ref="BD93:BJ93"/>
    <mergeCell ref="BK93:BQ93"/>
    <mergeCell ref="BR93:BX93"/>
    <mergeCell ref="AW96:BC96"/>
    <mergeCell ref="A96:AE96"/>
    <mergeCell ref="AF96:AI96"/>
    <mergeCell ref="AJ96:AQ96"/>
    <mergeCell ref="AJ95:AQ95"/>
    <mergeCell ref="AR96:AV96"/>
    <mergeCell ref="AW95:BC95"/>
    <mergeCell ref="AR95:AV95"/>
    <mergeCell ref="BR96:BX96"/>
    <mergeCell ref="A95:AE95"/>
    <mergeCell ref="AF95:AI95"/>
    <mergeCell ref="BR91:BX91"/>
    <mergeCell ref="A90:AE90"/>
    <mergeCell ref="AJ90:AQ90"/>
    <mergeCell ref="A88:AE88"/>
    <mergeCell ref="AF89:AI89"/>
    <mergeCell ref="AJ88:AQ88"/>
    <mergeCell ref="BR89:BX89"/>
    <mergeCell ref="BK90:BQ90"/>
    <mergeCell ref="BD92:BJ92"/>
    <mergeCell ref="BK92:BQ92"/>
    <mergeCell ref="AR90:AV90"/>
    <mergeCell ref="AJ91:AQ91"/>
    <mergeCell ref="AR91:AV91"/>
    <mergeCell ref="BD90:BJ90"/>
    <mergeCell ref="BD91:BJ91"/>
    <mergeCell ref="BK91:BQ91"/>
    <mergeCell ref="A92:AE92"/>
    <mergeCell ref="BR90:BX90"/>
    <mergeCell ref="AW90:BC90"/>
    <mergeCell ref="AW88:BC88"/>
    <mergeCell ref="A89:AE89"/>
    <mergeCell ref="AF88:AI88"/>
    <mergeCell ref="AJ89:AQ89"/>
    <mergeCell ref="AR89:AV89"/>
    <mergeCell ref="BR87:BX87"/>
    <mergeCell ref="BD88:BJ88"/>
    <mergeCell ref="BK88:BQ88"/>
    <mergeCell ref="BR88:BX88"/>
    <mergeCell ref="BR84:BX84"/>
    <mergeCell ref="AJ85:AQ85"/>
    <mergeCell ref="AR85:AV85"/>
    <mergeCell ref="AW85:BC85"/>
    <mergeCell ref="BD85:BJ85"/>
    <mergeCell ref="BK85:BQ85"/>
    <mergeCell ref="BR85:BX85"/>
    <mergeCell ref="BR86:BX86"/>
    <mergeCell ref="AJ86:AQ86"/>
    <mergeCell ref="AR86:AV86"/>
    <mergeCell ref="AW87:BC87"/>
    <mergeCell ref="BK87:BQ87"/>
    <mergeCell ref="BR72:BX72"/>
    <mergeCell ref="AR72:AV72"/>
    <mergeCell ref="AW72:BC72"/>
    <mergeCell ref="BR71:BX71"/>
    <mergeCell ref="AR71:AV71"/>
    <mergeCell ref="BD89:BJ89"/>
    <mergeCell ref="BD87:BJ87"/>
    <mergeCell ref="BK72:BQ72"/>
    <mergeCell ref="BD72:BJ72"/>
    <mergeCell ref="BD78:BJ78"/>
    <mergeCell ref="BK89:BQ89"/>
    <mergeCell ref="AR87:AV87"/>
    <mergeCell ref="BD77:BJ77"/>
    <mergeCell ref="AW73:BC73"/>
    <mergeCell ref="AW76:BC76"/>
    <mergeCell ref="BD76:BJ76"/>
    <mergeCell ref="BR80:BX80"/>
    <mergeCell ref="BR81:BX81"/>
    <mergeCell ref="BR82:BX82"/>
    <mergeCell ref="BR83:BX83"/>
    <mergeCell ref="BK73:BQ73"/>
    <mergeCell ref="BK86:BQ86"/>
    <mergeCell ref="AW89:BC89"/>
    <mergeCell ref="AR88:AV88"/>
    <mergeCell ref="AF85:AI85"/>
    <mergeCell ref="A86:AE86"/>
    <mergeCell ref="AF86:AI86"/>
    <mergeCell ref="AW71:BC71"/>
    <mergeCell ref="BD71:BJ71"/>
    <mergeCell ref="BK71:BQ71"/>
    <mergeCell ref="A81:AE81"/>
    <mergeCell ref="A82:AE82"/>
    <mergeCell ref="AF81:AI81"/>
    <mergeCell ref="AF82:AI82"/>
    <mergeCell ref="BK83:BQ83"/>
    <mergeCell ref="AR81:AV81"/>
    <mergeCell ref="BD82:BJ82"/>
    <mergeCell ref="BD81:BJ81"/>
    <mergeCell ref="BK82:BQ82"/>
    <mergeCell ref="AF83:AI83"/>
    <mergeCell ref="AW86:BC86"/>
    <mergeCell ref="BD86:BJ86"/>
    <mergeCell ref="AR79:AV79"/>
    <mergeCell ref="AJ81:AQ81"/>
    <mergeCell ref="AF77:AI77"/>
    <mergeCell ref="AF80:AI80"/>
    <mergeCell ref="A79:AE79"/>
    <mergeCell ref="AF74:AI74"/>
    <mergeCell ref="BK70:BQ70"/>
    <mergeCell ref="AR70:AV70"/>
    <mergeCell ref="AW70:BC70"/>
    <mergeCell ref="BD70:BJ70"/>
    <mergeCell ref="BD69:BJ69"/>
    <mergeCell ref="AJ82:AQ82"/>
    <mergeCell ref="AR82:AV82"/>
    <mergeCell ref="BD84:BJ84"/>
    <mergeCell ref="BK84:BQ84"/>
    <mergeCell ref="AJ77:AQ77"/>
    <mergeCell ref="AJ79:AQ79"/>
    <mergeCell ref="AJ80:AQ80"/>
    <mergeCell ref="AJ78:AQ78"/>
    <mergeCell ref="AR74:AV74"/>
    <mergeCell ref="AW81:BC81"/>
    <mergeCell ref="AR83:AV83"/>
    <mergeCell ref="AW77:BC77"/>
    <mergeCell ref="AW78:BC78"/>
    <mergeCell ref="AJ83:AQ83"/>
    <mergeCell ref="BD83:BJ83"/>
    <mergeCell ref="BD73:BJ73"/>
    <mergeCell ref="BK69:BQ69"/>
    <mergeCell ref="AW69:BC69"/>
    <mergeCell ref="BD68:BJ68"/>
    <mergeCell ref="BK65:BQ65"/>
    <mergeCell ref="AR65:AV65"/>
    <mergeCell ref="AW65:BC65"/>
    <mergeCell ref="BD65:BJ65"/>
    <mergeCell ref="AR67:AV67"/>
    <mergeCell ref="BK68:BQ68"/>
    <mergeCell ref="AW68:BC68"/>
    <mergeCell ref="AF68:AI68"/>
    <mergeCell ref="AJ68:AQ68"/>
    <mergeCell ref="AR68:AV68"/>
    <mergeCell ref="BR63:BX63"/>
    <mergeCell ref="BD67:BJ67"/>
    <mergeCell ref="BD64:BJ64"/>
    <mergeCell ref="A66:AE66"/>
    <mergeCell ref="AF66:AI66"/>
    <mergeCell ref="BK66:BQ66"/>
    <mergeCell ref="AW66:BC66"/>
    <mergeCell ref="BD62:BJ62"/>
    <mergeCell ref="AW63:BC63"/>
    <mergeCell ref="BD63:BJ63"/>
    <mergeCell ref="BK62:BQ62"/>
    <mergeCell ref="BR62:BX62"/>
    <mergeCell ref="AR62:AV62"/>
    <mergeCell ref="AR63:AV63"/>
    <mergeCell ref="A62:AE62"/>
    <mergeCell ref="BR64:BX64"/>
    <mergeCell ref="BD66:BJ66"/>
    <mergeCell ref="AW67:BC67"/>
    <mergeCell ref="BK64:BQ64"/>
    <mergeCell ref="BK63:BQ63"/>
    <mergeCell ref="BC2:BX2"/>
    <mergeCell ref="BC3:BX3"/>
    <mergeCell ref="BQ9:BR9"/>
    <mergeCell ref="BM7:BW7"/>
    <mergeCell ref="BM8:BW8"/>
    <mergeCell ref="BD49:BJ49"/>
    <mergeCell ref="BK49:BQ49"/>
    <mergeCell ref="BD54:BJ54"/>
    <mergeCell ref="BD51:BJ51"/>
    <mergeCell ref="BK52:BQ52"/>
    <mergeCell ref="AW54:BC54"/>
    <mergeCell ref="AW51:BC51"/>
    <mergeCell ref="BD50:BJ50"/>
    <mergeCell ref="BD53:BJ53"/>
    <mergeCell ref="AW42:BC42"/>
    <mergeCell ref="AY11:AZ11"/>
    <mergeCell ref="A11:AX11"/>
    <mergeCell ref="X12:AA12"/>
    <mergeCell ref="AS12:AU12"/>
    <mergeCell ref="BO9:BP9"/>
    <mergeCell ref="BC4:BX4"/>
    <mergeCell ref="AB12:AC12"/>
    <mergeCell ref="BC5:BX5"/>
    <mergeCell ref="BC6:BX6"/>
    <mergeCell ref="BD7:BK7"/>
    <mergeCell ref="BD8:BK8"/>
    <mergeCell ref="AD12:AP12"/>
    <mergeCell ref="AX12:BB12"/>
    <mergeCell ref="BQ11:BX12"/>
    <mergeCell ref="BD9:BE9"/>
    <mergeCell ref="BG9:BN9"/>
    <mergeCell ref="AQ12:AR12"/>
    <mergeCell ref="AV12:AW12"/>
    <mergeCell ref="BQ19:BX19"/>
    <mergeCell ref="BF14:BP14"/>
    <mergeCell ref="BF15:BP15"/>
    <mergeCell ref="BF16:BP16"/>
    <mergeCell ref="BF17:BP17"/>
    <mergeCell ref="BQ13:BX13"/>
    <mergeCell ref="BF13:BP13"/>
    <mergeCell ref="AG13:AU13"/>
    <mergeCell ref="N15:BE15"/>
    <mergeCell ref="H18:BE18"/>
    <mergeCell ref="BF18:BP18"/>
    <mergeCell ref="BF19:BP19"/>
    <mergeCell ref="BQ15:BX15"/>
    <mergeCell ref="BQ16:BX16"/>
    <mergeCell ref="BQ17:BX17"/>
    <mergeCell ref="BQ18:BX18"/>
    <mergeCell ref="A14:P14"/>
    <mergeCell ref="BQ14:BX14"/>
    <mergeCell ref="AV13:AW13"/>
    <mergeCell ref="A20:BX20"/>
    <mergeCell ref="BD22:BF22"/>
    <mergeCell ref="BG22:BH22"/>
    <mergeCell ref="BI22:BJ22"/>
    <mergeCell ref="BD24:BJ24"/>
    <mergeCell ref="AW24:BC24"/>
    <mergeCell ref="BB22:BC22"/>
    <mergeCell ref="BK22:BM22"/>
    <mergeCell ref="AZ23:BA23"/>
    <mergeCell ref="AR21:AV24"/>
    <mergeCell ref="AW21:BX21"/>
    <mergeCell ref="BR22:BX24"/>
    <mergeCell ref="AJ21:AQ24"/>
    <mergeCell ref="BP22:BQ22"/>
    <mergeCell ref="BN22:BO22"/>
    <mergeCell ref="AF21:AI24"/>
    <mergeCell ref="AW22:AY22"/>
    <mergeCell ref="AZ22:BA22"/>
    <mergeCell ref="A21:AE24"/>
    <mergeCell ref="BG23:BH23"/>
    <mergeCell ref="BR25:BX25"/>
    <mergeCell ref="BK24:BQ24"/>
    <mergeCell ref="AF25:AI25"/>
    <mergeCell ref="AJ25:AQ25"/>
    <mergeCell ref="AR25:AV25"/>
    <mergeCell ref="AW25:BC25"/>
    <mergeCell ref="BN23:BO23"/>
    <mergeCell ref="A26:AE26"/>
    <mergeCell ref="AF26:AI26"/>
    <mergeCell ref="A25:AE25"/>
    <mergeCell ref="BD25:BJ25"/>
    <mergeCell ref="BK25:BQ25"/>
    <mergeCell ref="A29:AE29"/>
    <mergeCell ref="AW32:BC32"/>
    <mergeCell ref="BK26:BQ26"/>
    <mergeCell ref="AW26:BC26"/>
    <mergeCell ref="BK29:BQ29"/>
    <mergeCell ref="AW28:BC28"/>
    <mergeCell ref="AW29:BC29"/>
    <mergeCell ref="AW27:BC27"/>
    <mergeCell ref="AW30:BC31"/>
    <mergeCell ref="A31:AE31"/>
    <mergeCell ref="AJ28:AQ28"/>
    <mergeCell ref="AJ29:AQ29"/>
    <mergeCell ref="AR26:AV26"/>
    <mergeCell ref="AR28:AV28"/>
    <mergeCell ref="AR29:AV29"/>
    <mergeCell ref="AR27:AV27"/>
    <mergeCell ref="AJ26:AQ26"/>
    <mergeCell ref="AJ27:AQ27"/>
    <mergeCell ref="A30:AE30"/>
    <mergeCell ref="AF27:AI27"/>
    <mergeCell ref="AF28:AI28"/>
    <mergeCell ref="AF29:AI29"/>
    <mergeCell ref="A28:AE28"/>
    <mergeCell ref="A27:AE27"/>
    <mergeCell ref="BR29:BX29"/>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R57:AV57"/>
    <mergeCell ref="AR61:AV61"/>
    <mergeCell ref="AR56:AV56"/>
    <mergeCell ref="AW56:BC56"/>
    <mergeCell ref="AF78:AI78"/>
    <mergeCell ref="AR75:AV75"/>
    <mergeCell ref="AR76:AV76"/>
    <mergeCell ref="AR77:AV77"/>
    <mergeCell ref="AW64:BC64"/>
    <mergeCell ref="AR64:AV64"/>
    <mergeCell ref="AJ67:AQ67"/>
    <mergeCell ref="AJ66:AQ66"/>
    <mergeCell ref="AJ65:AQ65"/>
    <mergeCell ref="AR66:AV66"/>
    <mergeCell ref="AW62:BC62"/>
    <mergeCell ref="AF69:AI69"/>
    <mergeCell ref="AR69:AV69"/>
    <mergeCell ref="AF62:AI62"/>
    <mergeCell ref="AJ62:AQ62"/>
    <mergeCell ref="AJ69:AQ69"/>
    <mergeCell ref="BD58:BJ58"/>
    <mergeCell ref="AJ58:AQ58"/>
    <mergeCell ref="AR58:AV58"/>
    <mergeCell ref="AW59:BC59"/>
    <mergeCell ref="BD60:BJ60"/>
    <mergeCell ref="BD59:BJ59"/>
    <mergeCell ref="BD61:BJ61"/>
    <mergeCell ref="AF60:AI60"/>
    <mergeCell ref="AJ60:AQ60"/>
    <mergeCell ref="AR60:AV60"/>
    <mergeCell ref="AJ59:AQ59"/>
    <mergeCell ref="AJ44:AQ44"/>
    <mergeCell ref="AF42:AI42"/>
    <mergeCell ref="AJ42:AQ42"/>
    <mergeCell ref="AF45:AI45"/>
    <mergeCell ref="AJ45:AQ45"/>
    <mergeCell ref="AJ46:AQ46"/>
    <mergeCell ref="AF46:AI46"/>
    <mergeCell ref="AW46:BC46"/>
    <mergeCell ref="AF43:AI43"/>
    <mergeCell ref="AJ43:AQ43"/>
    <mergeCell ref="BK60:BQ60"/>
    <mergeCell ref="AW60:BC60"/>
    <mergeCell ref="AW61:BC61"/>
    <mergeCell ref="BK61:BQ61"/>
    <mergeCell ref="AJ40:AQ40"/>
    <mergeCell ref="AR46:AV46"/>
    <mergeCell ref="AW41:BC41"/>
    <mergeCell ref="BD40:BJ40"/>
    <mergeCell ref="BD46:BJ46"/>
    <mergeCell ref="BK46:BQ46"/>
    <mergeCell ref="AR48:AV48"/>
    <mergeCell ref="BK59:BQ59"/>
    <mergeCell ref="BD44:BJ44"/>
    <mergeCell ref="AJ57:AQ57"/>
    <mergeCell ref="AJ61:AQ61"/>
    <mergeCell ref="AJ51:AQ51"/>
    <mergeCell ref="AR51:AV51"/>
    <mergeCell ref="BD56:BJ56"/>
    <mergeCell ref="BD57:BJ57"/>
    <mergeCell ref="AW57:BC57"/>
    <mergeCell ref="BK51:BQ51"/>
    <mergeCell ref="AW55:BC55"/>
    <mergeCell ref="BK58:BQ58"/>
    <mergeCell ref="AR59:AV59"/>
    <mergeCell ref="BR48:BX48"/>
    <mergeCell ref="BD38:BJ38"/>
    <mergeCell ref="BK38:BQ38"/>
    <mergeCell ref="BR38:BX38"/>
    <mergeCell ref="BD39:BJ39"/>
    <mergeCell ref="BK39:BQ39"/>
    <mergeCell ref="BR39:BX39"/>
    <mergeCell ref="BD42:BJ42"/>
    <mergeCell ref="BR42:BX42"/>
    <mergeCell ref="BR43:BX43"/>
    <mergeCell ref="BR46:BX46"/>
    <mergeCell ref="BK40:BQ40"/>
    <mergeCell ref="BD41:BJ41"/>
    <mergeCell ref="BK41:BQ41"/>
    <mergeCell ref="BR40:BX40"/>
    <mergeCell ref="BR41:BX41"/>
    <mergeCell ref="AF79:AI79"/>
    <mergeCell ref="AF36:AI36"/>
    <mergeCell ref="AF41:AI41"/>
    <mergeCell ref="AF40:AI40"/>
    <mergeCell ref="AF59:AI59"/>
    <mergeCell ref="A65:AE65"/>
    <mergeCell ref="A60:AE60"/>
    <mergeCell ref="A63:AE63"/>
    <mergeCell ref="AF63:AI63"/>
    <mergeCell ref="AF70:AI70"/>
    <mergeCell ref="A77:AE77"/>
    <mergeCell ref="AF55:AI55"/>
    <mergeCell ref="A53:AE53"/>
    <mergeCell ref="A52:AE52"/>
    <mergeCell ref="A57:AE57"/>
    <mergeCell ref="A59:AE59"/>
    <mergeCell ref="A61:AE61"/>
    <mergeCell ref="AF61:AI61"/>
    <mergeCell ref="A70:AE70"/>
    <mergeCell ref="AF73:AI73"/>
    <mergeCell ref="AF71:AI71"/>
    <mergeCell ref="A75:AE75"/>
    <mergeCell ref="AF56:AI56"/>
    <mergeCell ref="AF44:AI44"/>
    <mergeCell ref="A76:AE76"/>
    <mergeCell ref="AR73:AV73"/>
    <mergeCell ref="AJ74:AQ74"/>
    <mergeCell ref="AJ75:AQ75"/>
    <mergeCell ref="AJ63:AQ63"/>
    <mergeCell ref="AJ70:AQ70"/>
    <mergeCell ref="AF76:AI76"/>
    <mergeCell ref="AJ76:AQ76"/>
    <mergeCell ref="A64:AE64"/>
    <mergeCell ref="AJ64:AQ64"/>
    <mergeCell ref="AF64:AI64"/>
    <mergeCell ref="AF65:AI65"/>
    <mergeCell ref="A67:AE67"/>
    <mergeCell ref="AF67:AI67"/>
    <mergeCell ref="AJ73:AQ73"/>
    <mergeCell ref="AF75:AI75"/>
    <mergeCell ref="A74:AE74"/>
    <mergeCell ref="A69:AE69"/>
    <mergeCell ref="A68:AE68"/>
    <mergeCell ref="A51:AE51"/>
    <mergeCell ref="AF51:AI51"/>
    <mergeCell ref="BD47:BJ47"/>
    <mergeCell ref="BK47:BQ47"/>
    <mergeCell ref="AF48:AI48"/>
    <mergeCell ref="A50:AE50"/>
    <mergeCell ref="AR49:AV49"/>
    <mergeCell ref="AJ49:AQ49"/>
    <mergeCell ref="A58:AE58"/>
    <mergeCell ref="AF58:AI58"/>
    <mergeCell ref="A54:AE54"/>
    <mergeCell ref="AW58:BC58"/>
    <mergeCell ref="AW50:BC50"/>
    <mergeCell ref="AW47:BC47"/>
    <mergeCell ref="AW48:BC48"/>
    <mergeCell ref="AR50:AV50"/>
    <mergeCell ref="AF50:AI50"/>
    <mergeCell ref="AJ48:AQ48"/>
    <mergeCell ref="AJ50:AQ50"/>
    <mergeCell ref="A55:AE55"/>
    <mergeCell ref="A56:AE56"/>
    <mergeCell ref="AF54:AI54"/>
    <mergeCell ref="AF57:AI57"/>
    <mergeCell ref="AJ56:AQ56"/>
    <mergeCell ref="BR51:BX51"/>
    <mergeCell ref="BK37:BQ37"/>
    <mergeCell ref="BR37:BX37"/>
    <mergeCell ref="AW37:BC37"/>
    <mergeCell ref="AJ37:AQ37"/>
    <mergeCell ref="BK50:BQ50"/>
    <mergeCell ref="BR47:BX47"/>
    <mergeCell ref="BD48:BJ48"/>
    <mergeCell ref="BK48:BQ48"/>
    <mergeCell ref="AJ47:AQ47"/>
    <mergeCell ref="AR47:AV47"/>
    <mergeCell ref="BK42:BQ42"/>
    <mergeCell ref="AR43:AV43"/>
    <mergeCell ref="AR44:AV44"/>
    <mergeCell ref="AR45:AV45"/>
    <mergeCell ref="BD45:BJ45"/>
    <mergeCell ref="BK43:BQ43"/>
    <mergeCell ref="BK44:BQ44"/>
    <mergeCell ref="BK45:BQ45"/>
    <mergeCell ref="BR44:BX44"/>
    <mergeCell ref="BR45:BX45"/>
    <mergeCell ref="BD43:BJ43"/>
    <mergeCell ref="BR49:BX49"/>
    <mergeCell ref="BR50:BX50"/>
    <mergeCell ref="AF30:AI31"/>
    <mergeCell ref="AJ30:AQ31"/>
    <mergeCell ref="AR30:AV31"/>
    <mergeCell ref="A37:AE37"/>
    <mergeCell ref="AF37:AI37"/>
    <mergeCell ref="AR32:AV32"/>
    <mergeCell ref="A36:AE36"/>
    <mergeCell ref="AF32:AI32"/>
    <mergeCell ref="A34:AE34"/>
    <mergeCell ref="A35:AE35"/>
    <mergeCell ref="AF35:AI35"/>
    <mergeCell ref="AJ36:AQ36"/>
    <mergeCell ref="AR36:AV36"/>
    <mergeCell ref="AF34:AI34"/>
    <mergeCell ref="AJ34:AQ34"/>
    <mergeCell ref="AR34:AV34"/>
    <mergeCell ref="AR35:AV35"/>
    <mergeCell ref="A32:AE32"/>
    <mergeCell ref="AJ32:AQ32"/>
    <mergeCell ref="AJ35:AQ35"/>
    <mergeCell ref="A33:AE33"/>
    <mergeCell ref="AF33:AI33"/>
    <mergeCell ref="AJ33:AQ33"/>
    <mergeCell ref="BR36:BX36"/>
    <mergeCell ref="AR40:AV40"/>
    <mergeCell ref="AW40:BC40"/>
    <mergeCell ref="BK33:BQ33"/>
    <mergeCell ref="AR41:AV41"/>
    <mergeCell ref="AW36:BC36"/>
    <mergeCell ref="BD36:BJ36"/>
    <mergeCell ref="BK36:BQ36"/>
    <mergeCell ref="AW34:BC34"/>
    <mergeCell ref="BR35:BX35"/>
    <mergeCell ref="AW35:BC35"/>
    <mergeCell ref="BD35:BJ35"/>
    <mergeCell ref="BR33:BX33"/>
    <mergeCell ref="AR33:AV33"/>
    <mergeCell ref="AW33:BC33"/>
    <mergeCell ref="BD33:BJ33"/>
    <mergeCell ref="BD34:BJ34"/>
    <mergeCell ref="BK34:BQ34"/>
    <mergeCell ref="BR34:BX34"/>
    <mergeCell ref="BR55:BX55"/>
    <mergeCell ref="AR55:AV55"/>
    <mergeCell ref="AW52:BC52"/>
    <mergeCell ref="BR54:BX54"/>
    <mergeCell ref="AF53:AI53"/>
    <mergeCell ref="AJ53:AQ53"/>
    <mergeCell ref="AR53:AV53"/>
    <mergeCell ref="AW53:BC53"/>
    <mergeCell ref="AJ54:AQ54"/>
    <mergeCell ref="AF52:AI52"/>
    <mergeCell ref="AJ52:AQ52"/>
    <mergeCell ref="AR52:AV52"/>
    <mergeCell ref="BD55:BJ55"/>
    <mergeCell ref="BD52:BJ52"/>
    <mergeCell ref="BR52:BX52"/>
    <mergeCell ref="AJ55:AQ55"/>
    <mergeCell ref="BR56:BX56"/>
    <mergeCell ref="BR73:BX73"/>
    <mergeCell ref="BK67:BQ67"/>
    <mergeCell ref="BR67:BX67"/>
    <mergeCell ref="BK57:BQ57"/>
    <mergeCell ref="BR57:BX57"/>
    <mergeCell ref="BR58:BX58"/>
    <mergeCell ref="BR78:BX78"/>
    <mergeCell ref="BR74:BX74"/>
    <mergeCell ref="BK75:BQ75"/>
    <mergeCell ref="BR75:BX75"/>
    <mergeCell ref="BR76:BX76"/>
    <mergeCell ref="BK74:BQ74"/>
    <mergeCell ref="BK76:BQ76"/>
    <mergeCell ref="BK56:BQ56"/>
    <mergeCell ref="BR77:BX77"/>
    <mergeCell ref="BR59:BX59"/>
    <mergeCell ref="BR60:BX60"/>
    <mergeCell ref="BR61:BX61"/>
    <mergeCell ref="BR69:BX69"/>
    <mergeCell ref="BR68:BX68"/>
    <mergeCell ref="BR70:BX70"/>
    <mergeCell ref="BR66:BX66"/>
    <mergeCell ref="BR65:BX65"/>
    <mergeCell ref="A97:P97"/>
    <mergeCell ref="BK77:BQ77"/>
    <mergeCell ref="BK78:BQ78"/>
    <mergeCell ref="BK79:BQ79"/>
    <mergeCell ref="BK53:BQ53"/>
    <mergeCell ref="BR53:BX53"/>
    <mergeCell ref="BK55:BQ55"/>
    <mergeCell ref="BK54:BQ54"/>
    <mergeCell ref="AR37:AV37"/>
    <mergeCell ref="BD37:BJ37"/>
    <mergeCell ref="AW79:BC79"/>
    <mergeCell ref="AW80:BC80"/>
    <mergeCell ref="BR79:BX79"/>
    <mergeCell ref="BK80:BQ80"/>
    <mergeCell ref="BK81:BQ81"/>
    <mergeCell ref="BD79:BJ79"/>
    <mergeCell ref="BD80:BJ80"/>
    <mergeCell ref="AR78:AV78"/>
    <mergeCell ref="AW83:BC83"/>
    <mergeCell ref="AW82:BC82"/>
    <mergeCell ref="AW75:BC75"/>
    <mergeCell ref="BD75:BJ75"/>
    <mergeCell ref="AW74:BC74"/>
    <mergeCell ref="BD74:BJ74"/>
    <mergeCell ref="A38:AE38"/>
    <mergeCell ref="A39:AE39"/>
    <mergeCell ref="AJ38:AQ38"/>
    <mergeCell ref="AF38:AI38"/>
    <mergeCell ref="AF39:AI39"/>
    <mergeCell ref="AJ39:AQ39"/>
    <mergeCell ref="BK35:BQ35"/>
    <mergeCell ref="AR54:AV54"/>
    <mergeCell ref="AR80:AV80"/>
    <mergeCell ref="A46:AE46"/>
    <mergeCell ref="A41:AE41"/>
    <mergeCell ref="AF47:AI47"/>
    <mergeCell ref="A47:AE47"/>
    <mergeCell ref="AF49:AI49"/>
    <mergeCell ref="A49:AE49"/>
    <mergeCell ref="A48:AE48"/>
    <mergeCell ref="A42:AE42"/>
    <mergeCell ref="A45:AE45"/>
    <mergeCell ref="A43:AE43"/>
    <mergeCell ref="A44:AE44"/>
    <mergeCell ref="A40:AE40"/>
    <mergeCell ref="AJ41:AQ41"/>
    <mergeCell ref="A78:AE78"/>
    <mergeCell ref="AW49:BC49"/>
  </mergeCells>
  <pageMargins left="0.70866141732283472" right="0.70866141732283472" top="0.74803149606299213" bottom="0.74803149606299213" header="0.31496062992125984" footer="0.31496062992125984"/>
  <pageSetup paperSize="9" scale="60"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row>
    <row r="2" spans="1:76" x14ac:dyDescent="0.3">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255" t="s">
        <v>304</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240" t="s">
        <v>303</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250"/>
      <c r="BE7" s="250"/>
      <c r="BF7" s="250"/>
      <c r="BG7" s="250"/>
      <c r="BH7" s="250"/>
      <c r="BI7" s="250"/>
      <c r="BJ7" s="250"/>
      <c r="BK7" s="250"/>
      <c r="BL7" s="3"/>
      <c r="BM7" s="240" t="s">
        <v>305</v>
      </c>
      <c r="BN7" s="240"/>
      <c r="BO7" s="240"/>
      <c r="BP7" s="240"/>
      <c r="BQ7" s="240"/>
      <c r="BR7" s="240"/>
      <c r="BS7" s="240"/>
      <c r="BT7" s="240"/>
      <c r="BU7" s="240"/>
      <c r="BV7" s="240"/>
      <c r="BW7" s="240"/>
      <c r="BX7" s="18"/>
    </row>
    <row r="8" spans="1:76" x14ac:dyDescent="0.3">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256" t="s">
        <v>3</v>
      </c>
      <c r="BE8" s="256"/>
      <c r="BF8" s="256"/>
      <c r="BG8" s="256"/>
      <c r="BH8" s="256"/>
      <c r="BI8" s="256"/>
      <c r="BJ8" s="256"/>
      <c r="BK8" s="256"/>
      <c r="BL8" s="2"/>
      <c r="BM8" s="256" t="s">
        <v>4</v>
      </c>
      <c r="BN8" s="256"/>
      <c r="BO8" s="256"/>
      <c r="BP8" s="256"/>
      <c r="BQ8" s="256"/>
      <c r="BR8" s="256"/>
      <c r="BS8" s="256"/>
      <c r="BT8" s="256"/>
      <c r="BU8" s="256"/>
      <c r="BV8" s="256"/>
      <c r="BW8" s="256"/>
      <c r="BX8" s="18"/>
    </row>
    <row r="9" spans="1:76" x14ac:dyDescent="0.3">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t="s">
        <v>5</v>
      </c>
      <c r="BD9" s="240" t="s">
        <v>306</v>
      </c>
      <c r="BE9" s="240"/>
      <c r="BF9" s="18" t="s">
        <v>5</v>
      </c>
      <c r="BG9" s="240" t="s">
        <v>307</v>
      </c>
      <c r="BH9" s="240"/>
      <c r="BI9" s="240"/>
      <c r="BJ9" s="240"/>
      <c r="BK9" s="240"/>
      <c r="BL9" s="240"/>
      <c r="BM9" s="240"/>
      <c r="BN9" s="240"/>
      <c r="BO9" s="257">
        <v>20</v>
      </c>
      <c r="BP9" s="257"/>
      <c r="BQ9" s="240" t="s">
        <v>196</v>
      </c>
      <c r="BR9" s="240"/>
      <c r="BS9" s="18" t="s">
        <v>6</v>
      </c>
      <c r="BT9" s="18"/>
      <c r="BU9" s="18"/>
      <c r="BV9" s="18"/>
      <c r="BW9" s="18"/>
      <c r="BX9" s="18"/>
    </row>
    <row r="10" spans="1:76" ht="15" x14ac:dyDescent="0.3">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5"/>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302" t="s">
        <v>196</v>
      </c>
      <c r="AZ11" s="302"/>
      <c r="BA11" s="4" t="s">
        <v>6</v>
      </c>
      <c r="BB11" s="18"/>
      <c r="BC11" s="18"/>
      <c r="BD11" s="18"/>
      <c r="BE11" s="18"/>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18"/>
      <c r="B12" s="18"/>
      <c r="C12" s="18"/>
      <c r="D12" s="18"/>
      <c r="E12" s="18"/>
      <c r="F12" s="18"/>
      <c r="G12" s="18"/>
      <c r="H12" s="18"/>
      <c r="I12" s="18"/>
      <c r="J12" s="18"/>
      <c r="K12" s="18"/>
      <c r="L12" s="18"/>
      <c r="M12" s="18"/>
      <c r="N12" s="18"/>
      <c r="O12" s="18"/>
      <c r="P12" s="18"/>
      <c r="Q12" s="18"/>
      <c r="R12" s="18"/>
      <c r="S12" s="18"/>
      <c r="T12" s="18"/>
      <c r="U12" s="18"/>
      <c r="V12" s="18"/>
      <c r="W12" s="18"/>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303" t="s">
        <v>11</v>
      </c>
      <c r="AT12" s="303"/>
      <c r="AU12" s="303"/>
      <c r="AV12" s="240" t="s">
        <v>216</v>
      </c>
      <c r="AW12" s="240"/>
      <c r="AX12" s="241" t="s">
        <v>12</v>
      </c>
      <c r="AY12" s="241"/>
      <c r="AZ12" s="241"/>
      <c r="BA12" s="241"/>
      <c r="BB12" s="241"/>
      <c r="BC12" s="18"/>
      <c r="BD12" s="18"/>
      <c r="BE12" s="18"/>
      <c r="BF12" s="18"/>
      <c r="BG12" s="18"/>
      <c r="BH12" s="18"/>
      <c r="BI12" s="18"/>
      <c r="BJ12" s="18"/>
      <c r="BK12" s="18"/>
      <c r="BL12" s="18"/>
      <c r="BM12" s="18"/>
      <c r="BN12" s="18"/>
      <c r="BO12" s="18"/>
      <c r="BP12" s="18"/>
      <c r="BQ12" s="243"/>
      <c r="BR12" s="243"/>
      <c r="BS12" s="243"/>
      <c r="BT12" s="243"/>
      <c r="BU12" s="243"/>
      <c r="BV12" s="243"/>
      <c r="BW12" s="243"/>
      <c r="BX12" s="243"/>
    </row>
    <row r="13" spans="1:76" x14ac:dyDescent="0.3">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254" t="s">
        <v>228</v>
      </c>
      <c r="AF13" s="254"/>
      <c r="AG13" s="259" t="s">
        <v>223</v>
      </c>
      <c r="AH13" s="259"/>
      <c r="AI13" s="259"/>
      <c r="AJ13" s="259"/>
      <c r="AK13" s="259"/>
      <c r="AL13" s="259"/>
      <c r="AM13" s="259"/>
      <c r="AN13" s="259"/>
      <c r="AO13" s="259"/>
      <c r="AP13" s="259"/>
      <c r="AQ13" s="259"/>
      <c r="AR13" s="259"/>
      <c r="AS13" s="259"/>
      <c r="AT13" s="259"/>
      <c r="AU13" s="259"/>
      <c r="AV13" s="257"/>
      <c r="AW13" s="257"/>
      <c r="AX13" s="18"/>
      <c r="AY13" s="18"/>
      <c r="AZ13" s="18"/>
      <c r="BA13" s="18"/>
      <c r="BB13" s="18"/>
      <c r="BC13" s="18"/>
      <c r="BD13" s="18"/>
      <c r="BE13" s="18"/>
      <c r="BF13" s="231" t="s">
        <v>13</v>
      </c>
      <c r="BG13" s="231"/>
      <c r="BH13" s="231"/>
      <c r="BI13" s="231"/>
      <c r="BJ13" s="231"/>
      <c r="BK13" s="231"/>
      <c r="BL13" s="231"/>
      <c r="BM13" s="231"/>
      <c r="BN13" s="231"/>
      <c r="BO13" s="231"/>
      <c r="BP13" s="232"/>
      <c r="BQ13" s="244">
        <v>44280</v>
      </c>
      <c r="BR13" s="245"/>
      <c r="BS13" s="245"/>
      <c r="BT13" s="245"/>
      <c r="BU13" s="245"/>
      <c r="BV13" s="245"/>
      <c r="BW13" s="245"/>
      <c r="BX13" s="246"/>
    </row>
    <row r="14" spans="1:76" x14ac:dyDescent="0.3">
      <c r="A14" s="299" t="s">
        <v>14</v>
      </c>
      <c r="B14" s="299"/>
      <c r="C14" s="299"/>
      <c r="D14" s="299"/>
      <c r="E14" s="299"/>
      <c r="F14" s="299"/>
      <c r="G14" s="299"/>
      <c r="H14" s="299"/>
      <c r="I14" s="299"/>
      <c r="J14" s="299"/>
      <c r="K14" s="299"/>
      <c r="L14" s="299"/>
      <c r="M14" s="299"/>
      <c r="N14" s="299"/>
      <c r="O14" s="299"/>
      <c r="P14" s="299"/>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99" t="s">
        <v>16</v>
      </c>
      <c r="B15" s="299"/>
      <c r="C15" s="299"/>
      <c r="D15" s="299"/>
      <c r="E15" s="299"/>
      <c r="F15" s="299"/>
      <c r="G15" s="299"/>
      <c r="H15" s="299"/>
      <c r="I15" s="299"/>
      <c r="J15" s="299"/>
      <c r="K15" s="299"/>
      <c r="L15" s="299"/>
      <c r="M15" s="299"/>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95" t="s">
        <v>18</v>
      </c>
      <c r="BG15" s="295"/>
      <c r="BH15" s="295"/>
      <c r="BI15" s="295"/>
      <c r="BJ15" s="295"/>
      <c r="BK15" s="295"/>
      <c r="BL15" s="295"/>
      <c r="BM15" s="295"/>
      <c r="BN15" s="295"/>
      <c r="BO15" s="295"/>
      <c r="BP15" s="296"/>
      <c r="BQ15" s="237" t="s">
        <v>198</v>
      </c>
      <c r="BR15" s="238"/>
      <c r="BS15" s="238"/>
      <c r="BT15" s="238"/>
      <c r="BU15" s="238"/>
      <c r="BV15" s="238"/>
      <c r="BW15" s="238"/>
      <c r="BX15" s="239"/>
    </row>
    <row r="16" spans="1:76" x14ac:dyDescent="0.3">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297" t="s">
        <v>15</v>
      </c>
      <c r="BG16" s="297"/>
      <c r="BH16" s="297"/>
      <c r="BI16" s="297"/>
      <c r="BJ16" s="297"/>
      <c r="BK16" s="297"/>
      <c r="BL16" s="297"/>
      <c r="BM16" s="297"/>
      <c r="BN16" s="297"/>
      <c r="BO16" s="297"/>
      <c r="BP16" s="298"/>
      <c r="BQ16" s="237"/>
      <c r="BR16" s="238"/>
      <c r="BS16" s="238"/>
      <c r="BT16" s="238"/>
      <c r="BU16" s="238"/>
      <c r="BV16" s="238"/>
      <c r="BW16" s="238"/>
      <c r="BX16" s="239"/>
    </row>
    <row r="17" spans="1:76" x14ac:dyDescent="0.3">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298" t="s">
        <v>19</v>
      </c>
      <c r="BG17" s="298"/>
      <c r="BH17" s="298"/>
      <c r="BI17" s="298"/>
      <c r="BJ17" s="298"/>
      <c r="BK17" s="298"/>
      <c r="BL17" s="298"/>
      <c r="BM17" s="298"/>
      <c r="BN17" s="298"/>
      <c r="BO17" s="298"/>
      <c r="BP17" s="298"/>
      <c r="BQ17" s="237" t="s">
        <v>222</v>
      </c>
      <c r="BR17" s="238"/>
      <c r="BS17" s="238"/>
      <c r="BT17" s="238"/>
      <c r="BU17" s="238"/>
      <c r="BV17" s="238"/>
      <c r="BW17" s="238"/>
      <c r="BX17" s="239"/>
    </row>
    <row r="18" spans="1:76" ht="26.25" customHeight="1" x14ac:dyDescent="0.3">
      <c r="A18" s="299" t="s">
        <v>20</v>
      </c>
      <c r="B18" s="299"/>
      <c r="C18" s="299"/>
      <c r="D18" s="299"/>
      <c r="E18" s="299"/>
      <c r="F18" s="299"/>
      <c r="G18" s="18"/>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98" t="s">
        <v>21</v>
      </c>
      <c r="BG18" s="298"/>
      <c r="BH18" s="298"/>
      <c r="BI18" s="298"/>
      <c r="BJ18" s="298"/>
      <c r="BK18" s="298"/>
      <c r="BL18" s="298"/>
      <c r="BM18" s="298"/>
      <c r="BN18" s="298"/>
      <c r="BO18" s="298"/>
      <c r="BP18" s="298"/>
      <c r="BQ18" s="237" t="s">
        <v>224</v>
      </c>
      <c r="BR18" s="238"/>
      <c r="BS18" s="238"/>
      <c r="BT18" s="238"/>
      <c r="BU18" s="238"/>
      <c r="BV18" s="238"/>
      <c r="BW18" s="238"/>
      <c r="BX18" s="239"/>
    </row>
    <row r="19" spans="1:76" ht="15" thickBot="1" x14ac:dyDescent="0.35">
      <c r="A19" s="299" t="s">
        <v>22</v>
      </c>
      <c r="B19" s="299"/>
      <c r="C19" s="299"/>
      <c r="D19" s="299"/>
      <c r="E19" s="299"/>
      <c r="F19" s="299"/>
      <c r="G19" s="299"/>
      <c r="H19" s="299"/>
      <c r="I19" s="299"/>
      <c r="J19" s="299"/>
      <c r="K19" s="299"/>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298" t="s">
        <v>23</v>
      </c>
      <c r="BG19" s="298"/>
      <c r="BH19" s="298"/>
      <c r="BI19" s="298"/>
      <c r="BJ19" s="298"/>
      <c r="BK19" s="298"/>
      <c r="BL19" s="298"/>
      <c r="BM19" s="298"/>
      <c r="BN19" s="298"/>
      <c r="BO19" s="298"/>
      <c r="BP19" s="298"/>
      <c r="BQ19" s="228">
        <v>383</v>
      </c>
      <c r="BR19" s="229"/>
      <c r="BS19" s="229"/>
      <c r="BT19" s="229"/>
      <c r="BU19" s="229"/>
      <c r="BV19" s="229"/>
      <c r="BW19" s="229"/>
      <c r="BX19" s="230"/>
    </row>
    <row r="20" spans="1:76" x14ac:dyDescent="0.3">
      <c r="A20" s="202" t="s">
        <v>229</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300" t="s">
        <v>196</v>
      </c>
      <c r="BA22" s="300"/>
      <c r="BB22" s="210" t="s">
        <v>6</v>
      </c>
      <c r="BC22" s="211"/>
      <c r="BD22" s="203" t="s">
        <v>29</v>
      </c>
      <c r="BE22" s="203"/>
      <c r="BF22" s="203"/>
      <c r="BG22" s="301" t="s">
        <v>197</v>
      </c>
      <c r="BH22" s="301"/>
      <c r="BI22" s="205" t="s">
        <v>6</v>
      </c>
      <c r="BJ22" s="205"/>
      <c r="BK22" s="212" t="s">
        <v>29</v>
      </c>
      <c r="BL22" s="213"/>
      <c r="BM22" s="213"/>
      <c r="BN22" s="300" t="s">
        <v>216</v>
      </c>
      <c r="BO22" s="300"/>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16"/>
      <c r="AY23" s="16"/>
      <c r="AZ23" s="73"/>
      <c r="BA23" s="73"/>
      <c r="BB23" s="17"/>
      <c r="BC23" s="9"/>
      <c r="BD23" s="16"/>
      <c r="BE23" s="16"/>
      <c r="BF23" s="16"/>
      <c r="BG23" s="73"/>
      <c r="BH23" s="73"/>
      <c r="BI23" s="17"/>
      <c r="BJ23" s="17"/>
      <c r="BK23" s="8"/>
      <c r="BL23" s="16"/>
      <c r="BM23" s="16"/>
      <c r="BN23" s="73"/>
      <c r="BO23" s="73"/>
      <c r="BP23" s="17"/>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17368600</v>
      </c>
      <c r="AX28" s="76"/>
      <c r="AY28" s="76"/>
      <c r="AZ28" s="76"/>
      <c r="BA28" s="76"/>
      <c r="BB28" s="76"/>
      <c r="BC28" s="76"/>
      <c r="BD28" s="76">
        <f>BD29+BD32+BD36+BD37+BD40+BD42</f>
        <v>19239300</v>
      </c>
      <c r="BE28" s="76"/>
      <c r="BF28" s="76"/>
      <c r="BG28" s="76"/>
      <c r="BH28" s="76"/>
      <c r="BI28" s="76"/>
      <c r="BJ28" s="76"/>
      <c r="BK28" s="76">
        <f>BK29+BK32+BK36+BK37+BK40+BK42</f>
        <v>17410500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c r="AX30" s="178"/>
      <c r="AY30" s="178"/>
      <c r="AZ30" s="178"/>
      <c r="BA30" s="178"/>
      <c r="BB30" s="178"/>
      <c r="BC30" s="179"/>
      <c r="BD30" s="177"/>
      <c r="BE30" s="178"/>
      <c r="BF30" s="178"/>
      <c r="BG30" s="178"/>
      <c r="BH30" s="178"/>
      <c r="BI30" s="178"/>
      <c r="BJ30" s="179"/>
      <c r="BK30" s="177"/>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17264300</v>
      </c>
      <c r="AX32" s="76"/>
      <c r="AY32" s="76"/>
      <c r="AZ32" s="76"/>
      <c r="BA32" s="76"/>
      <c r="BB32" s="76"/>
      <c r="BC32" s="76"/>
      <c r="BD32" s="76">
        <f>BD33</f>
        <v>17264300</v>
      </c>
      <c r="BE32" s="76"/>
      <c r="BF32" s="76"/>
      <c r="BG32" s="76"/>
      <c r="BH32" s="76"/>
      <c r="BI32" s="76"/>
      <c r="BJ32" s="76"/>
      <c r="BK32" s="76">
        <f>BK33</f>
        <v>17264300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v>17264300</v>
      </c>
      <c r="AX33" s="76"/>
      <c r="AY33" s="76"/>
      <c r="AZ33" s="76"/>
      <c r="BA33" s="76"/>
      <c r="BB33" s="76"/>
      <c r="BC33" s="76"/>
      <c r="BD33" s="76">
        <v>17264300</v>
      </c>
      <c r="BE33" s="76"/>
      <c r="BF33" s="76"/>
      <c r="BG33" s="76"/>
      <c r="BH33" s="76"/>
      <c r="BI33" s="76"/>
      <c r="BJ33" s="76"/>
      <c r="BK33" s="76">
        <v>17264300</v>
      </c>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c r="AX34" s="95"/>
      <c r="AY34" s="95"/>
      <c r="AZ34" s="95"/>
      <c r="BA34" s="95"/>
      <c r="BB34" s="95"/>
      <c r="BC34" s="96"/>
      <c r="BD34" s="61"/>
      <c r="BE34" s="95"/>
      <c r="BF34" s="95"/>
      <c r="BG34" s="95"/>
      <c r="BH34" s="95"/>
      <c r="BI34" s="95"/>
      <c r="BJ34" s="96"/>
      <c r="BK34" s="61"/>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c r="AX35" s="62"/>
      <c r="AY35" s="62"/>
      <c r="AZ35" s="62"/>
      <c r="BA35" s="62"/>
      <c r="BB35" s="62"/>
      <c r="BC35" s="63"/>
      <c r="BD35" s="61"/>
      <c r="BE35" s="62"/>
      <c r="BF35" s="62"/>
      <c r="BG35" s="62"/>
      <c r="BH35" s="62"/>
      <c r="BI35" s="62"/>
      <c r="BJ35" s="63"/>
      <c r="BK35" s="61"/>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c r="AX36" s="76"/>
      <c r="AY36" s="76"/>
      <c r="AZ36" s="76"/>
      <c r="BA36" s="76"/>
      <c r="BB36" s="76"/>
      <c r="BC36" s="76"/>
      <c r="BD36" s="76"/>
      <c r="BE36" s="76"/>
      <c r="BF36" s="76"/>
      <c r="BG36" s="76"/>
      <c r="BH36" s="76"/>
      <c r="BI36" s="76"/>
      <c r="BJ36" s="76"/>
      <c r="BK36" s="76"/>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v>104300</v>
      </c>
      <c r="AX37" s="105"/>
      <c r="AY37" s="105"/>
      <c r="AZ37" s="105"/>
      <c r="BA37" s="105"/>
      <c r="BB37" s="105"/>
      <c r="BC37" s="105"/>
      <c r="BD37" s="105">
        <v>1975000</v>
      </c>
      <c r="BE37" s="105"/>
      <c r="BF37" s="105"/>
      <c r="BG37" s="105"/>
      <c r="BH37" s="105"/>
      <c r="BI37" s="105"/>
      <c r="BJ37" s="105"/>
      <c r="BK37" s="105">
        <v>146200</v>
      </c>
      <c r="BL37" s="105"/>
      <c r="BM37" s="105"/>
      <c r="BN37" s="105"/>
      <c r="BO37" s="105"/>
      <c r="BP37" s="105"/>
      <c r="BQ37" s="105"/>
      <c r="BR37" s="114"/>
      <c r="BS37" s="114"/>
      <c r="BT37" s="114"/>
      <c r="BU37" s="114"/>
      <c r="BV37" s="114"/>
      <c r="BW37" s="114"/>
      <c r="BX37" s="115"/>
    </row>
    <row r="38" spans="1:76" s="10" customFormat="1" ht="24" customHeight="1" x14ac:dyDescent="0.3">
      <c r="A38" s="283" t="s">
        <v>65</v>
      </c>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5"/>
      <c r="AF38" s="289" t="s">
        <v>226</v>
      </c>
      <c r="AG38" s="287"/>
      <c r="AH38" s="287"/>
      <c r="AI38" s="288"/>
      <c r="AJ38" s="286" t="s">
        <v>61</v>
      </c>
      <c r="AK38" s="287"/>
      <c r="AL38" s="287"/>
      <c r="AM38" s="287"/>
      <c r="AN38" s="287"/>
      <c r="AO38" s="287"/>
      <c r="AP38" s="287"/>
      <c r="AQ38" s="288"/>
      <c r="AR38" s="107"/>
      <c r="AS38" s="108"/>
      <c r="AT38" s="108"/>
      <c r="AU38" s="108"/>
      <c r="AV38" s="109"/>
      <c r="AW38" s="88">
        <v>104300</v>
      </c>
      <c r="AX38" s="89"/>
      <c r="AY38" s="89"/>
      <c r="AZ38" s="89"/>
      <c r="BA38" s="89"/>
      <c r="BB38" s="89"/>
      <c r="BC38" s="90"/>
      <c r="BD38" s="88">
        <v>1975000</v>
      </c>
      <c r="BE38" s="89"/>
      <c r="BF38" s="89"/>
      <c r="BG38" s="89"/>
      <c r="BH38" s="89"/>
      <c r="BI38" s="89"/>
      <c r="BJ38" s="90"/>
      <c r="BK38" s="88">
        <v>146200</v>
      </c>
      <c r="BL38" s="89"/>
      <c r="BM38" s="89"/>
      <c r="BN38" s="89"/>
      <c r="BO38" s="89"/>
      <c r="BP38" s="89"/>
      <c r="BQ38" s="90"/>
      <c r="BR38" s="80"/>
      <c r="BS38" s="83"/>
      <c r="BT38" s="83"/>
      <c r="BU38" s="83"/>
      <c r="BV38" s="83"/>
      <c r="BW38" s="83"/>
      <c r="BX38" s="84"/>
    </row>
    <row r="39" spans="1:76" s="10" customFormat="1" ht="19.5" customHeight="1" x14ac:dyDescent="0.3">
      <c r="A39" s="283" t="s">
        <v>225</v>
      </c>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5"/>
      <c r="AF39" s="289" t="s">
        <v>203</v>
      </c>
      <c r="AG39" s="287"/>
      <c r="AH39" s="287"/>
      <c r="AI39" s="288"/>
      <c r="AJ39" s="286" t="s">
        <v>61</v>
      </c>
      <c r="AK39" s="287"/>
      <c r="AL39" s="287"/>
      <c r="AM39" s="287"/>
      <c r="AN39" s="287"/>
      <c r="AO39" s="287"/>
      <c r="AP39" s="287"/>
      <c r="AQ39" s="288"/>
      <c r="AR39" s="107"/>
      <c r="AS39" s="108"/>
      <c r="AT39" s="108"/>
      <c r="AU39" s="108"/>
      <c r="AV39" s="109"/>
      <c r="AW39" s="88">
        <v>0</v>
      </c>
      <c r="AX39" s="89"/>
      <c r="AY39" s="89"/>
      <c r="AZ39" s="89"/>
      <c r="BA39" s="89"/>
      <c r="BB39" s="89"/>
      <c r="BC39" s="90"/>
      <c r="BD39" s="88">
        <v>0</v>
      </c>
      <c r="BE39" s="89"/>
      <c r="BF39" s="89"/>
      <c r="BG39" s="89"/>
      <c r="BH39" s="89"/>
      <c r="BI39" s="89"/>
      <c r="BJ39" s="90"/>
      <c r="BK39" s="88">
        <v>0</v>
      </c>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14"/>
      <c r="BS41" s="114"/>
      <c r="BT41" s="114"/>
      <c r="BU41" s="114"/>
      <c r="BV41" s="114"/>
      <c r="BW41" s="114"/>
      <c r="BX41" s="115"/>
    </row>
    <row r="42" spans="1:76" s="10" customFormat="1" ht="18.75" customHeight="1" x14ac:dyDescent="0.3">
      <c r="A42" s="290" t="s">
        <v>204</v>
      </c>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2"/>
      <c r="AF42" s="293" t="s">
        <v>208</v>
      </c>
      <c r="AG42" s="294"/>
      <c r="AH42" s="294"/>
      <c r="AI42" s="294"/>
      <c r="AJ42" s="294" t="s">
        <v>174</v>
      </c>
      <c r="AK42" s="294"/>
      <c r="AL42" s="294"/>
      <c r="AM42" s="294"/>
      <c r="AN42" s="294"/>
      <c r="AO42" s="294"/>
      <c r="AP42" s="294"/>
      <c r="AQ42" s="294"/>
      <c r="AR42" s="304"/>
      <c r="AS42" s="305"/>
      <c r="AT42" s="305"/>
      <c r="AU42" s="305"/>
      <c r="AV42" s="306"/>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4" customHeight="1" x14ac:dyDescent="0.3">
      <c r="A43" s="283" t="s">
        <v>205</v>
      </c>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5"/>
      <c r="AF43" s="293" t="s">
        <v>209</v>
      </c>
      <c r="AG43" s="294"/>
      <c r="AH43" s="294"/>
      <c r="AI43" s="294"/>
      <c r="AJ43" s="294" t="s">
        <v>210</v>
      </c>
      <c r="AK43" s="294"/>
      <c r="AL43" s="294"/>
      <c r="AM43" s="294"/>
      <c r="AN43" s="294"/>
      <c r="AO43" s="294"/>
      <c r="AP43" s="294"/>
      <c r="AQ43" s="294"/>
      <c r="AR43" s="304"/>
      <c r="AS43" s="305"/>
      <c r="AT43" s="305"/>
      <c r="AU43" s="305"/>
      <c r="AV43" s="306"/>
      <c r="AW43" s="88"/>
      <c r="AX43" s="89"/>
      <c r="AY43" s="89"/>
      <c r="AZ43" s="89"/>
      <c r="BA43" s="89"/>
      <c r="BB43" s="89"/>
      <c r="BC43" s="90"/>
      <c r="BD43" s="88"/>
      <c r="BE43" s="89"/>
      <c r="BF43" s="89"/>
      <c r="BG43" s="89"/>
      <c r="BH43" s="89"/>
      <c r="BI43" s="89"/>
      <c r="BJ43" s="90"/>
      <c r="BK43" s="88"/>
      <c r="BL43" s="89"/>
      <c r="BM43" s="89"/>
      <c r="BN43" s="89"/>
      <c r="BO43" s="89"/>
      <c r="BP43" s="89"/>
      <c r="BQ43" s="90"/>
      <c r="BR43" s="80" t="s">
        <v>215</v>
      </c>
      <c r="BS43" s="83"/>
      <c r="BT43" s="83"/>
      <c r="BU43" s="83"/>
      <c r="BV43" s="83"/>
      <c r="BW43" s="83"/>
      <c r="BX43" s="84"/>
    </row>
    <row r="44" spans="1:76" s="10" customFormat="1" ht="15.75" customHeight="1" x14ac:dyDescent="0.3">
      <c r="A44" s="283" t="s">
        <v>206</v>
      </c>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5"/>
      <c r="AF44" s="293" t="s">
        <v>211</v>
      </c>
      <c r="AG44" s="294"/>
      <c r="AH44" s="294"/>
      <c r="AI44" s="294"/>
      <c r="AJ44" s="294" t="s">
        <v>212</v>
      </c>
      <c r="AK44" s="294"/>
      <c r="AL44" s="294"/>
      <c r="AM44" s="294"/>
      <c r="AN44" s="294"/>
      <c r="AO44" s="294"/>
      <c r="AP44" s="294"/>
      <c r="AQ44" s="294"/>
      <c r="AR44" s="304"/>
      <c r="AS44" s="305"/>
      <c r="AT44" s="305"/>
      <c r="AU44" s="305"/>
      <c r="AV44" s="306"/>
      <c r="AW44" s="88"/>
      <c r="AX44" s="89"/>
      <c r="AY44" s="89"/>
      <c r="AZ44" s="89"/>
      <c r="BA44" s="89"/>
      <c r="BB44" s="89"/>
      <c r="BC44" s="90"/>
      <c r="BD44" s="88"/>
      <c r="BE44" s="89"/>
      <c r="BF44" s="89"/>
      <c r="BG44" s="89"/>
      <c r="BH44" s="89"/>
      <c r="BI44" s="89"/>
      <c r="BJ44" s="90"/>
      <c r="BK44" s="88"/>
      <c r="BL44" s="89"/>
      <c r="BM44" s="89"/>
      <c r="BN44" s="89"/>
      <c r="BO44" s="89"/>
      <c r="BP44" s="89"/>
      <c r="BQ44" s="90"/>
      <c r="BR44" s="80" t="s">
        <v>215</v>
      </c>
      <c r="BS44" s="83"/>
      <c r="BT44" s="83"/>
      <c r="BU44" s="83"/>
      <c r="BV44" s="83"/>
      <c r="BW44" s="83"/>
      <c r="BX44" s="84"/>
    </row>
    <row r="45" spans="1:76" s="10" customFormat="1" ht="17.25" customHeight="1" x14ac:dyDescent="0.3">
      <c r="A45" s="283" t="s">
        <v>207</v>
      </c>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5"/>
      <c r="AF45" s="293" t="s">
        <v>213</v>
      </c>
      <c r="AG45" s="294"/>
      <c r="AH45" s="294"/>
      <c r="AI45" s="294"/>
      <c r="AJ45" s="294" t="s">
        <v>214</v>
      </c>
      <c r="AK45" s="294"/>
      <c r="AL45" s="294"/>
      <c r="AM45" s="294"/>
      <c r="AN45" s="294"/>
      <c r="AO45" s="294"/>
      <c r="AP45" s="294"/>
      <c r="AQ45" s="294"/>
      <c r="AR45" s="304"/>
      <c r="AS45" s="305"/>
      <c r="AT45" s="305"/>
      <c r="AU45" s="305"/>
      <c r="AV45" s="306"/>
      <c r="AW45" s="88"/>
      <c r="AX45" s="89"/>
      <c r="AY45" s="89"/>
      <c r="AZ45" s="89"/>
      <c r="BA45" s="89"/>
      <c r="BB45" s="89"/>
      <c r="BC45" s="90"/>
      <c r="BD45" s="88"/>
      <c r="BE45" s="89"/>
      <c r="BF45" s="89"/>
      <c r="BG45" s="89"/>
      <c r="BH45" s="89"/>
      <c r="BI45" s="89"/>
      <c r="BJ45" s="90"/>
      <c r="BK45" s="88"/>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s="10" customFormat="1" ht="24" customHeight="1" x14ac:dyDescent="0.3">
      <c r="A47" s="111" t="s">
        <v>69</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3"/>
      <c r="AF47" s="70" t="s">
        <v>70</v>
      </c>
      <c r="AG47" s="71"/>
      <c r="AH47" s="71"/>
      <c r="AI47" s="71"/>
      <c r="AJ47" s="71" t="s">
        <v>71</v>
      </c>
      <c r="AK47" s="71"/>
      <c r="AL47" s="71"/>
      <c r="AM47" s="71"/>
      <c r="AN47" s="71"/>
      <c r="AO47" s="71"/>
      <c r="AP47" s="71"/>
      <c r="AQ47" s="71"/>
      <c r="AR47" s="71"/>
      <c r="AS47" s="71"/>
      <c r="AT47" s="71"/>
      <c r="AU47" s="71"/>
      <c r="AV47" s="71"/>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14" t="s">
        <v>36</v>
      </c>
      <c r="BS47" s="114"/>
      <c r="BT47" s="114"/>
      <c r="BU47" s="114"/>
      <c r="BV47" s="114"/>
      <c r="BW47" s="114"/>
      <c r="BX47" s="115"/>
    </row>
    <row r="48" spans="1:76" s="10" customFormat="1" x14ac:dyDescent="0.3">
      <c r="A48" s="307"/>
      <c r="B48" s="308"/>
      <c r="C48" s="308"/>
      <c r="D48" s="308"/>
      <c r="E48" s="308"/>
      <c r="F48" s="308"/>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9"/>
      <c r="AF48" s="130"/>
      <c r="AG48" s="108"/>
      <c r="AH48" s="108"/>
      <c r="AI48" s="109"/>
      <c r="AJ48" s="71"/>
      <c r="AK48" s="71"/>
      <c r="AL48" s="71"/>
      <c r="AM48" s="71"/>
      <c r="AN48" s="71"/>
      <c r="AO48" s="71"/>
      <c r="AP48" s="71"/>
      <c r="AQ48" s="71"/>
      <c r="AR48" s="71"/>
      <c r="AS48" s="71"/>
      <c r="AT48" s="71"/>
      <c r="AU48" s="71"/>
      <c r="AV48" s="71"/>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14"/>
      <c r="BS48" s="114"/>
      <c r="BT48" s="114"/>
      <c r="BU48" s="114"/>
      <c r="BV48" s="114"/>
      <c r="BW48" s="114"/>
      <c r="BX48" s="11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17368600</v>
      </c>
      <c r="AX49" s="76"/>
      <c r="AY49" s="76"/>
      <c r="AZ49" s="76"/>
      <c r="BA49" s="76"/>
      <c r="BB49" s="76"/>
      <c r="BC49" s="76"/>
      <c r="BD49" s="76">
        <f>BD50+BD61+BD65+BD70</f>
        <v>19239300</v>
      </c>
      <c r="BE49" s="76"/>
      <c r="BF49" s="76"/>
      <c r="BG49" s="76"/>
      <c r="BH49" s="76"/>
      <c r="BI49" s="76"/>
      <c r="BJ49" s="76"/>
      <c r="BK49" s="76">
        <f>BK50+BK61+BK65+BK70</f>
        <v>17410500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15842500</v>
      </c>
      <c r="AX50" s="76"/>
      <c r="AY50" s="76"/>
      <c r="AZ50" s="76"/>
      <c r="BA50" s="76"/>
      <c r="BB50" s="76"/>
      <c r="BC50" s="76"/>
      <c r="BD50" s="76">
        <f>BD51+BD54+BD57+BD58</f>
        <v>15842500</v>
      </c>
      <c r="BE50" s="76"/>
      <c r="BF50" s="76"/>
      <c r="BG50" s="76"/>
      <c r="BH50" s="76"/>
      <c r="BI50" s="76"/>
      <c r="BJ50" s="76"/>
      <c r="BK50" s="76">
        <f>BK51+BK54+BK57+BK58</f>
        <v>15842500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12172400</v>
      </c>
      <c r="AX51" s="76"/>
      <c r="AY51" s="76"/>
      <c r="AZ51" s="76"/>
      <c r="BA51" s="76"/>
      <c r="BB51" s="76"/>
      <c r="BC51" s="76"/>
      <c r="BD51" s="76">
        <f>BD52+BD53</f>
        <v>12172400</v>
      </c>
      <c r="BE51" s="76"/>
      <c r="BF51" s="76"/>
      <c r="BG51" s="76"/>
      <c r="BH51" s="76"/>
      <c r="BI51" s="76"/>
      <c r="BJ51" s="76"/>
      <c r="BK51" s="76">
        <f>BK52+BK53</f>
        <v>12172400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12152400</v>
      </c>
      <c r="AX52" s="76"/>
      <c r="AY52" s="76"/>
      <c r="AZ52" s="76"/>
      <c r="BA52" s="76"/>
      <c r="BB52" s="76"/>
      <c r="BC52" s="76"/>
      <c r="BD52" s="76">
        <v>12152400</v>
      </c>
      <c r="BE52" s="76"/>
      <c r="BF52" s="76"/>
      <c r="BG52" s="76"/>
      <c r="BH52" s="76"/>
      <c r="BI52" s="76"/>
      <c r="BJ52" s="76"/>
      <c r="BK52" s="76">
        <v>12152400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20000</v>
      </c>
      <c r="AX53" s="76"/>
      <c r="AY53" s="76"/>
      <c r="AZ53" s="76"/>
      <c r="BA53" s="76"/>
      <c r="BB53" s="76"/>
      <c r="BC53" s="76"/>
      <c r="BD53" s="76">
        <v>20000</v>
      </c>
      <c r="BE53" s="76"/>
      <c r="BF53" s="76"/>
      <c r="BG53" s="76"/>
      <c r="BH53" s="76"/>
      <c r="BI53" s="76"/>
      <c r="BJ53" s="76"/>
      <c r="BK53" s="76">
        <v>20000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3670100</v>
      </c>
      <c r="AX58" s="76"/>
      <c r="AY58" s="76"/>
      <c r="AZ58" s="76"/>
      <c r="BA58" s="76"/>
      <c r="BB58" s="76"/>
      <c r="BC58" s="76"/>
      <c r="BD58" s="76">
        <f>BD59+BD60</f>
        <v>3670100</v>
      </c>
      <c r="BE58" s="76"/>
      <c r="BF58" s="76"/>
      <c r="BG58" s="76"/>
      <c r="BH58" s="76"/>
      <c r="BI58" s="76"/>
      <c r="BJ58" s="76"/>
      <c r="BK58" s="76">
        <f>BK59+BK60</f>
        <v>3670100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3670100</v>
      </c>
      <c r="AX59" s="76"/>
      <c r="AY59" s="76"/>
      <c r="AZ59" s="76"/>
      <c r="BA59" s="76"/>
      <c r="BB59" s="76"/>
      <c r="BC59" s="76"/>
      <c r="BD59" s="76">
        <v>3670100</v>
      </c>
      <c r="BE59" s="76"/>
      <c r="BF59" s="76"/>
      <c r="BG59" s="76"/>
      <c r="BH59" s="76"/>
      <c r="BI59" s="76"/>
      <c r="BJ59" s="76"/>
      <c r="BK59" s="76">
        <v>3670100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0</v>
      </c>
      <c r="AX65" s="76"/>
      <c r="AY65" s="76"/>
      <c r="AZ65" s="76"/>
      <c r="BA65" s="76"/>
      <c r="BB65" s="76"/>
      <c r="BC65" s="76"/>
      <c r="BD65" s="76">
        <f>BD66+BD68+BD69+BD67</f>
        <v>0</v>
      </c>
      <c r="BE65" s="76"/>
      <c r="BF65" s="76"/>
      <c r="BG65" s="76"/>
      <c r="BH65" s="76"/>
      <c r="BI65" s="76"/>
      <c r="BJ65" s="76"/>
      <c r="BK65" s="76">
        <f>BK66+BK68+BK69+BK67</f>
        <v>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0</v>
      </c>
      <c r="AX66" s="76"/>
      <c r="AY66" s="76"/>
      <c r="AZ66" s="76"/>
      <c r="BA66" s="76"/>
      <c r="BB66" s="76"/>
      <c r="BC66" s="76"/>
      <c r="BD66" s="76">
        <v>0</v>
      </c>
      <c r="BE66" s="76"/>
      <c r="BF66" s="76"/>
      <c r="BG66" s="76"/>
      <c r="BH66" s="76"/>
      <c r="BI66" s="76"/>
      <c r="BJ66" s="76"/>
      <c r="BK66" s="76">
        <v>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0</v>
      </c>
      <c r="AX67" s="95"/>
      <c r="AY67" s="95"/>
      <c r="AZ67" s="95"/>
      <c r="BA67" s="95"/>
      <c r="BB67" s="95"/>
      <c r="BC67" s="96"/>
      <c r="BD67" s="61">
        <v>0</v>
      </c>
      <c r="BE67" s="95"/>
      <c r="BF67" s="95"/>
      <c r="BG67" s="95"/>
      <c r="BH67" s="95"/>
      <c r="BI67" s="95"/>
      <c r="BJ67" s="96"/>
      <c r="BK67" s="61">
        <v>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0</v>
      </c>
      <c r="AX68" s="76"/>
      <c r="AY68" s="76"/>
      <c r="AZ68" s="76"/>
      <c r="BA68" s="76"/>
      <c r="BB68" s="76"/>
      <c r="BC68" s="76"/>
      <c r="BD68" s="76">
        <v>0</v>
      </c>
      <c r="BE68" s="76"/>
      <c r="BF68" s="76"/>
      <c r="BG68" s="76"/>
      <c r="BH68" s="76"/>
      <c r="BI68" s="76"/>
      <c r="BJ68" s="76"/>
      <c r="BK68" s="76">
        <v>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1526100</v>
      </c>
      <c r="AX70" s="76"/>
      <c r="AY70" s="76"/>
      <c r="AZ70" s="76"/>
      <c r="BA70" s="76"/>
      <c r="BB70" s="76"/>
      <c r="BC70" s="76"/>
      <c r="BD70" s="76">
        <f>BD71+BD72+BD86</f>
        <v>3396800</v>
      </c>
      <c r="BE70" s="76"/>
      <c r="BF70" s="76"/>
      <c r="BG70" s="76"/>
      <c r="BH70" s="76"/>
      <c r="BI70" s="76"/>
      <c r="BJ70" s="76"/>
      <c r="BK70" s="76">
        <f>BK71+BK72+BK86</f>
        <v>1568000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1526100</v>
      </c>
      <c r="AX72" s="76"/>
      <c r="AY72" s="76"/>
      <c r="AZ72" s="76"/>
      <c r="BA72" s="76"/>
      <c r="BB72" s="76"/>
      <c r="BC72" s="76"/>
      <c r="BD72" s="76">
        <f>BD74+BD75+BD76+BD77+BD78+BD79+BD80+BD82+BD83</f>
        <v>3396800</v>
      </c>
      <c r="BE72" s="76"/>
      <c r="BF72" s="76"/>
      <c r="BG72" s="76"/>
      <c r="BH72" s="76"/>
      <c r="BI72" s="76"/>
      <c r="BJ72" s="76"/>
      <c r="BK72" s="76">
        <f>BK74+BK75+BK76+BK77+BK78+BK79+BK80+BK82+BK83</f>
        <v>1568000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55000</v>
      </c>
      <c r="AX74" s="92"/>
      <c r="AY74" s="92"/>
      <c r="AZ74" s="92"/>
      <c r="BA74" s="92"/>
      <c r="BB74" s="92"/>
      <c r="BC74" s="93"/>
      <c r="BD74" s="61">
        <v>55000</v>
      </c>
      <c r="BE74" s="62"/>
      <c r="BF74" s="62"/>
      <c r="BG74" s="62"/>
      <c r="BH74" s="62"/>
      <c r="BI74" s="62"/>
      <c r="BJ74" s="63"/>
      <c r="BK74" s="61">
        <v>55000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0</v>
      </c>
      <c r="AX76" s="92"/>
      <c r="AY76" s="92"/>
      <c r="AZ76" s="92"/>
      <c r="BA76" s="92"/>
      <c r="BB76" s="92"/>
      <c r="BC76" s="93"/>
      <c r="BD76" s="61">
        <v>0</v>
      </c>
      <c r="BE76" s="62"/>
      <c r="BF76" s="62"/>
      <c r="BG76" s="62"/>
      <c r="BH76" s="62"/>
      <c r="BI76" s="62"/>
      <c r="BJ76" s="63"/>
      <c r="BK76" s="61">
        <v>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35000</v>
      </c>
      <c r="AX78" s="86"/>
      <c r="AY78" s="86"/>
      <c r="AZ78" s="86"/>
      <c r="BA78" s="86"/>
      <c r="BB78" s="86"/>
      <c r="BC78" s="87"/>
      <c r="BD78" s="88">
        <v>35000</v>
      </c>
      <c r="BE78" s="89"/>
      <c r="BF78" s="89"/>
      <c r="BG78" s="89"/>
      <c r="BH78" s="89"/>
      <c r="BI78" s="89"/>
      <c r="BJ78" s="90"/>
      <c r="BK78" s="88">
        <v>35000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414300</v>
      </c>
      <c r="AX79" s="86"/>
      <c r="AY79" s="86"/>
      <c r="AZ79" s="86"/>
      <c r="BA79" s="86"/>
      <c r="BB79" s="86"/>
      <c r="BC79" s="87"/>
      <c r="BD79" s="88">
        <v>444100</v>
      </c>
      <c r="BE79" s="89"/>
      <c r="BF79" s="89"/>
      <c r="BG79" s="89"/>
      <c r="BH79" s="89"/>
      <c r="BI79" s="89"/>
      <c r="BJ79" s="90"/>
      <c r="BK79" s="88">
        <v>456200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0</v>
      </c>
      <c r="AX80" s="62"/>
      <c r="AY80" s="62"/>
      <c r="AZ80" s="62"/>
      <c r="BA80" s="62"/>
      <c r="BB80" s="62"/>
      <c r="BC80" s="63"/>
      <c r="BD80" s="61">
        <v>0</v>
      </c>
      <c r="BE80" s="62"/>
      <c r="BF80" s="62"/>
      <c r="BG80" s="62"/>
      <c r="BH80" s="62"/>
      <c r="BI80" s="62"/>
      <c r="BJ80" s="63"/>
      <c r="BK80" s="61">
        <v>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596800</v>
      </c>
      <c r="AX82" s="62"/>
      <c r="AY82" s="62"/>
      <c r="AZ82" s="62"/>
      <c r="BA82" s="62"/>
      <c r="BB82" s="62"/>
      <c r="BC82" s="63"/>
      <c r="BD82" s="61">
        <v>2437700</v>
      </c>
      <c r="BE82" s="62"/>
      <c r="BF82" s="62"/>
      <c r="BG82" s="62"/>
      <c r="BH82" s="62"/>
      <c r="BI82" s="62"/>
      <c r="BJ82" s="63"/>
      <c r="BK82" s="61">
        <v>596800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425000</v>
      </c>
      <c r="AX83" s="62"/>
      <c r="AY83" s="62"/>
      <c r="AZ83" s="62"/>
      <c r="BA83" s="62"/>
      <c r="BB83" s="62"/>
      <c r="BC83" s="63"/>
      <c r="BD83" s="61">
        <v>425000</v>
      </c>
      <c r="BE83" s="62"/>
      <c r="BF83" s="62"/>
      <c r="BG83" s="62"/>
      <c r="BH83" s="62"/>
      <c r="BI83" s="62"/>
      <c r="BJ83" s="63"/>
      <c r="BK83" s="61">
        <v>425000</v>
      </c>
      <c r="BL83" s="62"/>
      <c r="BM83" s="62"/>
      <c r="BN83" s="62"/>
      <c r="BO83" s="62"/>
      <c r="BP83" s="62"/>
      <c r="BQ83" s="63"/>
      <c r="BR83" s="58"/>
      <c r="BS83" s="59"/>
      <c r="BT83" s="59"/>
      <c r="BU83" s="59"/>
      <c r="BV83" s="59"/>
      <c r="BW83" s="59"/>
      <c r="BX83" s="60"/>
    </row>
    <row r="84" spans="1:76" x14ac:dyDescent="0.3">
      <c r="A84" s="77" t="s">
        <v>218</v>
      </c>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9"/>
      <c r="AG84" s="65"/>
      <c r="AH84" s="65"/>
      <c r="AI84" s="66"/>
      <c r="AJ84" s="64" t="s">
        <v>217</v>
      </c>
      <c r="AK84" s="65"/>
      <c r="AL84" s="65"/>
      <c r="AM84" s="65"/>
      <c r="AN84" s="65"/>
      <c r="AO84" s="65"/>
      <c r="AP84" s="65"/>
      <c r="AQ84" s="66"/>
      <c r="AR84" s="67"/>
      <c r="AS84" s="68"/>
      <c r="AT84" s="68"/>
      <c r="AU84" s="68"/>
      <c r="AV84" s="69"/>
      <c r="AW84" s="61">
        <f>AW86</f>
        <v>0</v>
      </c>
      <c r="AX84" s="62"/>
      <c r="AY84" s="62"/>
      <c r="AZ84" s="62"/>
      <c r="BA84" s="62"/>
      <c r="BB84" s="62"/>
      <c r="BC84" s="63"/>
      <c r="BD84" s="61">
        <f>BD86</f>
        <v>0</v>
      </c>
      <c r="BE84" s="62"/>
      <c r="BF84" s="62"/>
      <c r="BG84" s="62"/>
      <c r="BH84" s="62"/>
      <c r="BI84" s="62"/>
      <c r="BJ84" s="63"/>
      <c r="BK84" s="61">
        <f>BK86</f>
        <v>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0</v>
      </c>
      <c r="AX86" s="62"/>
      <c r="AY86" s="62"/>
      <c r="AZ86" s="62"/>
      <c r="BA86" s="62"/>
      <c r="BB86" s="62"/>
      <c r="BC86" s="63"/>
      <c r="BD86" s="61">
        <v>0</v>
      </c>
      <c r="BE86" s="62"/>
      <c r="BF86" s="62"/>
      <c r="BG86" s="62"/>
      <c r="BH86" s="62"/>
      <c r="BI86" s="62"/>
      <c r="BJ86" s="63"/>
      <c r="BK86" s="61">
        <v>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row>
  </sheetData>
  <mergeCells count="638">
    <mergeCell ref="A97:P97"/>
    <mergeCell ref="A42:AE42"/>
    <mergeCell ref="A45:AE45"/>
    <mergeCell ref="A43:AE43"/>
    <mergeCell ref="A44:AE44"/>
    <mergeCell ref="BN23:BO23"/>
    <mergeCell ref="BK50:BQ50"/>
    <mergeCell ref="A84:AE84"/>
    <mergeCell ref="AF84:AI84"/>
    <mergeCell ref="AJ84:AQ84"/>
    <mergeCell ref="A86:AE86"/>
    <mergeCell ref="AF86:AI86"/>
    <mergeCell ref="AJ86:AQ86"/>
    <mergeCell ref="AR86:AV86"/>
    <mergeCell ref="AW86:BC86"/>
    <mergeCell ref="BD86:BJ86"/>
    <mergeCell ref="BK84:BQ84"/>
    <mergeCell ref="BK75:BQ75"/>
    <mergeCell ref="A31:AE31"/>
    <mergeCell ref="AF30:AI31"/>
    <mergeCell ref="AJ30:AQ31"/>
    <mergeCell ref="AR30:AV31"/>
    <mergeCell ref="A35:AE35"/>
    <mergeCell ref="AF34:AI34"/>
    <mergeCell ref="A85:AE85"/>
    <mergeCell ref="BR35:BX35"/>
    <mergeCell ref="BR80:BX80"/>
    <mergeCell ref="BR81:BX81"/>
    <mergeCell ref="BR82:BX82"/>
    <mergeCell ref="BR83:BX83"/>
    <mergeCell ref="BR49:BX49"/>
    <mergeCell ref="BR50:BX50"/>
    <mergeCell ref="BR79:BX79"/>
    <mergeCell ref="BR78:BX78"/>
    <mergeCell ref="BR77:BX77"/>
    <mergeCell ref="AW80:BC80"/>
    <mergeCell ref="AR80:AV80"/>
    <mergeCell ref="AW81:BC81"/>
    <mergeCell ref="BD77:BJ77"/>
    <mergeCell ref="BD78:BJ78"/>
    <mergeCell ref="BD79:BJ79"/>
    <mergeCell ref="BD80:BJ80"/>
    <mergeCell ref="AR78:AV78"/>
    <mergeCell ref="AW77:BC77"/>
    <mergeCell ref="BR74:BX74"/>
    <mergeCell ref="AW75:BC75"/>
    <mergeCell ref="BD75:BJ75"/>
    <mergeCell ref="BK55:BQ55"/>
    <mergeCell ref="AW74:BC74"/>
    <mergeCell ref="BD74:BJ74"/>
    <mergeCell ref="BK74:BQ74"/>
    <mergeCell ref="BK76:BQ76"/>
    <mergeCell ref="BR76:BX76"/>
    <mergeCell ref="BR57:BX57"/>
    <mergeCell ref="BK58:BQ58"/>
    <mergeCell ref="BK56:BQ56"/>
    <mergeCell ref="BD60:BJ60"/>
    <mergeCell ref="BK60:BQ60"/>
    <mergeCell ref="BD64:BJ64"/>
    <mergeCell ref="BK64:BQ64"/>
    <mergeCell ref="BR61:BX61"/>
    <mergeCell ref="BK61:BQ61"/>
    <mergeCell ref="BK63:BQ63"/>
    <mergeCell ref="BR64:BX64"/>
    <mergeCell ref="AW67:BC67"/>
    <mergeCell ref="BD69:BJ69"/>
    <mergeCell ref="AW71:BC71"/>
    <mergeCell ref="BR58:BX58"/>
    <mergeCell ref="BR59:BX59"/>
    <mergeCell ref="AW60:BC60"/>
    <mergeCell ref="AW61:BC61"/>
    <mergeCell ref="BR60:BX60"/>
    <mergeCell ref="BR34:BX34"/>
    <mergeCell ref="AJ44:AQ44"/>
    <mergeCell ref="BD38:BJ38"/>
    <mergeCell ref="AW41:BC41"/>
    <mergeCell ref="BD40:BJ40"/>
    <mergeCell ref="BD52:BJ52"/>
    <mergeCell ref="AR34:AV34"/>
    <mergeCell ref="AR35:AV35"/>
    <mergeCell ref="BD47:BJ47"/>
    <mergeCell ref="BD48:BJ48"/>
    <mergeCell ref="AW43:BC43"/>
    <mergeCell ref="AW44:BC44"/>
    <mergeCell ref="AW45:BC45"/>
    <mergeCell ref="BK46:BQ46"/>
    <mergeCell ref="BR41:BX41"/>
    <mergeCell ref="BR38:BX38"/>
    <mergeCell ref="BR48:BX48"/>
    <mergeCell ref="BR36:BX36"/>
    <mergeCell ref="BR40:BX40"/>
    <mergeCell ref="BR73:BX73"/>
    <mergeCell ref="BK67:BQ67"/>
    <mergeCell ref="BR67:BX67"/>
    <mergeCell ref="AJ54:AQ54"/>
    <mergeCell ref="AR54:AV54"/>
    <mergeCell ref="BR54:BX54"/>
    <mergeCell ref="AJ56:AQ56"/>
    <mergeCell ref="AR56:AV56"/>
    <mergeCell ref="A50:AE50"/>
    <mergeCell ref="AJ50:AQ50"/>
    <mergeCell ref="A51:AE51"/>
    <mergeCell ref="AF51:AI51"/>
    <mergeCell ref="AR50:AV50"/>
    <mergeCell ref="AF50:AI50"/>
    <mergeCell ref="AW50:BC50"/>
    <mergeCell ref="BR52:BX52"/>
    <mergeCell ref="AJ60:AQ60"/>
    <mergeCell ref="AR60:AV60"/>
    <mergeCell ref="A32:AE32"/>
    <mergeCell ref="AJ32:AQ32"/>
    <mergeCell ref="A40:AE40"/>
    <mergeCell ref="A34:AE34"/>
    <mergeCell ref="AJ42:AQ42"/>
    <mergeCell ref="AF45:AI45"/>
    <mergeCell ref="AJ45:AQ45"/>
    <mergeCell ref="AF43:AI43"/>
    <mergeCell ref="AJ59:AQ59"/>
    <mergeCell ref="AR59:AV59"/>
    <mergeCell ref="AW59:BC59"/>
    <mergeCell ref="BD58:BJ58"/>
    <mergeCell ref="BK59:BQ59"/>
    <mergeCell ref="BD59:BJ59"/>
    <mergeCell ref="AJ58:AQ58"/>
    <mergeCell ref="AR58:AV58"/>
    <mergeCell ref="AW58:BC58"/>
    <mergeCell ref="AF59:AI59"/>
    <mergeCell ref="A65:AE65"/>
    <mergeCell ref="A58:AE58"/>
    <mergeCell ref="AF58:AI58"/>
    <mergeCell ref="A53:AE53"/>
    <mergeCell ref="A52:AE52"/>
    <mergeCell ref="A49:AE49"/>
    <mergeCell ref="A48:AE48"/>
    <mergeCell ref="AF48:AI48"/>
    <mergeCell ref="A54:AE54"/>
    <mergeCell ref="AF57:AI57"/>
    <mergeCell ref="AF56:AI56"/>
    <mergeCell ref="A55:AE55"/>
    <mergeCell ref="A57:AE57"/>
    <mergeCell ref="A59:AE59"/>
    <mergeCell ref="AF52:AI52"/>
    <mergeCell ref="AF49:AI49"/>
    <mergeCell ref="A61:AE61"/>
    <mergeCell ref="AF61:AI61"/>
    <mergeCell ref="A60:AE60"/>
    <mergeCell ref="AF60:AI60"/>
    <mergeCell ref="A56:AE56"/>
    <mergeCell ref="AF55:AI55"/>
    <mergeCell ref="AF54:AI54"/>
    <mergeCell ref="BR46:BX46"/>
    <mergeCell ref="BR45:BX45"/>
    <mergeCell ref="BR42:BX42"/>
    <mergeCell ref="AW47:BC47"/>
    <mergeCell ref="AR37:AV37"/>
    <mergeCell ref="AF42:AI42"/>
    <mergeCell ref="AJ43:AQ43"/>
    <mergeCell ref="AF35:AI35"/>
    <mergeCell ref="AF44:AI44"/>
    <mergeCell ref="AF39:AI39"/>
    <mergeCell ref="AJ39:AQ39"/>
    <mergeCell ref="AJ46:AQ46"/>
    <mergeCell ref="AF47:AI47"/>
    <mergeCell ref="BR37:BX37"/>
    <mergeCell ref="BK52:BQ52"/>
    <mergeCell ref="A33:AE33"/>
    <mergeCell ref="AF33:AI33"/>
    <mergeCell ref="AJ33:AQ33"/>
    <mergeCell ref="AR33:AV33"/>
    <mergeCell ref="AF36:AI36"/>
    <mergeCell ref="AF41:AI41"/>
    <mergeCell ref="AF40:AI40"/>
    <mergeCell ref="BK47:BQ47"/>
    <mergeCell ref="A41:AE41"/>
    <mergeCell ref="A46:AE46"/>
    <mergeCell ref="A47:AE47"/>
    <mergeCell ref="BD34:BJ34"/>
    <mergeCell ref="BK34:BQ34"/>
    <mergeCell ref="AR45:AV45"/>
    <mergeCell ref="AW42:BC42"/>
    <mergeCell ref="AJ41:AQ41"/>
    <mergeCell ref="AW52:BC52"/>
    <mergeCell ref="AJ37:AQ37"/>
    <mergeCell ref="AW37:BC37"/>
    <mergeCell ref="AW49:BC49"/>
    <mergeCell ref="AW48:BC48"/>
    <mergeCell ref="AR48:AV48"/>
    <mergeCell ref="A36:AE36"/>
    <mergeCell ref="AJ40:AQ40"/>
    <mergeCell ref="AJ36:AQ36"/>
    <mergeCell ref="AR36:AV36"/>
    <mergeCell ref="A38:AE38"/>
    <mergeCell ref="AR39:AV39"/>
    <mergeCell ref="A39:AE39"/>
    <mergeCell ref="BK40:BQ40"/>
    <mergeCell ref="BD41:BJ41"/>
    <mergeCell ref="BK38:BQ38"/>
    <mergeCell ref="AR38:AV38"/>
    <mergeCell ref="AW38:BC38"/>
    <mergeCell ref="AF38:AI38"/>
    <mergeCell ref="A37:AE37"/>
    <mergeCell ref="AF37:AI37"/>
    <mergeCell ref="BK54:BQ54"/>
    <mergeCell ref="BR53:BX53"/>
    <mergeCell ref="AR49:AV49"/>
    <mergeCell ref="AJ69:AQ69"/>
    <mergeCell ref="BD71:BJ71"/>
    <mergeCell ref="BR33:BX33"/>
    <mergeCell ref="BR47:BX47"/>
    <mergeCell ref="BK37:BQ37"/>
    <mergeCell ref="BD45:BJ45"/>
    <mergeCell ref="BK43:BQ43"/>
    <mergeCell ref="BK44:BQ44"/>
    <mergeCell ref="AR42:AV42"/>
    <mergeCell ref="AR43:AV43"/>
    <mergeCell ref="AR41:AV41"/>
    <mergeCell ref="BD43:BJ43"/>
    <mergeCell ref="BD46:BJ46"/>
    <mergeCell ref="AW46:BC46"/>
    <mergeCell ref="AR46:AV46"/>
    <mergeCell ref="BD44:BJ44"/>
    <mergeCell ref="AW35:BC35"/>
    <mergeCell ref="BD35:BJ35"/>
    <mergeCell ref="BK35:BQ35"/>
    <mergeCell ref="BD37:BJ37"/>
    <mergeCell ref="BK48:BQ48"/>
    <mergeCell ref="AJ57:AQ57"/>
    <mergeCell ref="AR57:AV57"/>
    <mergeCell ref="AW57:BC57"/>
    <mergeCell ref="AJ51:AQ51"/>
    <mergeCell ref="AR51:AV51"/>
    <mergeCell ref="BD49:BJ49"/>
    <mergeCell ref="AJ55:AQ55"/>
    <mergeCell ref="AW54:BC54"/>
    <mergeCell ref="AW51:BC51"/>
    <mergeCell ref="BD50:BJ50"/>
    <mergeCell ref="AW56:BC56"/>
    <mergeCell ref="BD56:BJ56"/>
    <mergeCell ref="BD57:BJ57"/>
    <mergeCell ref="AJ52:AQ52"/>
    <mergeCell ref="AR52:AV52"/>
    <mergeCell ref="AR55:AV55"/>
    <mergeCell ref="AJ49:AQ49"/>
    <mergeCell ref="BD55:BJ55"/>
    <mergeCell ref="AW55:BC55"/>
    <mergeCell ref="BD53:BJ53"/>
    <mergeCell ref="AW32:BC32"/>
    <mergeCell ref="AW36:BC36"/>
    <mergeCell ref="BD36:BJ36"/>
    <mergeCell ref="BD33:BJ33"/>
    <mergeCell ref="AR32:AV32"/>
    <mergeCell ref="AW33:BC33"/>
    <mergeCell ref="AF32:AI32"/>
    <mergeCell ref="AJ38:AQ38"/>
    <mergeCell ref="AF53:AI53"/>
    <mergeCell ref="AJ53:AQ53"/>
    <mergeCell ref="AR53:AV53"/>
    <mergeCell ref="AW53:BC53"/>
    <mergeCell ref="AR40:AV40"/>
    <mergeCell ref="AW40:BC40"/>
    <mergeCell ref="AW39:BC39"/>
    <mergeCell ref="BD39:BJ39"/>
    <mergeCell ref="AJ47:AQ47"/>
    <mergeCell ref="AR47:AV47"/>
    <mergeCell ref="AF46:AI46"/>
    <mergeCell ref="AJ48:AQ48"/>
    <mergeCell ref="AJ35:AQ35"/>
    <mergeCell ref="AJ34:AQ34"/>
    <mergeCell ref="AW34:BC34"/>
    <mergeCell ref="AR44:AV44"/>
    <mergeCell ref="AJ28:AQ28"/>
    <mergeCell ref="AJ29:AQ29"/>
    <mergeCell ref="AW30:BC31"/>
    <mergeCell ref="BR26:BX26"/>
    <mergeCell ref="BD27:BJ27"/>
    <mergeCell ref="BK27:BQ27"/>
    <mergeCell ref="BR27:BX27"/>
    <mergeCell ref="BD28:BJ28"/>
    <mergeCell ref="BK28:BQ28"/>
    <mergeCell ref="BR28:BX28"/>
    <mergeCell ref="BD26:BJ26"/>
    <mergeCell ref="BR29:BX29"/>
    <mergeCell ref="AR26:AV26"/>
    <mergeCell ref="AR28:AV28"/>
    <mergeCell ref="AR29:AV29"/>
    <mergeCell ref="AR27:AV27"/>
    <mergeCell ref="AJ27:AQ27"/>
    <mergeCell ref="AJ26:AQ26"/>
    <mergeCell ref="BK26:BQ26"/>
    <mergeCell ref="AW26:BC26"/>
    <mergeCell ref="BK29:BQ29"/>
    <mergeCell ref="AW28:BC28"/>
    <mergeCell ref="AW29:BC29"/>
    <mergeCell ref="AW27:BC27"/>
    <mergeCell ref="A29:AE29"/>
    <mergeCell ref="A30:AE30"/>
    <mergeCell ref="AF26:AI26"/>
    <mergeCell ref="AF27:AI27"/>
    <mergeCell ref="AF28:AI28"/>
    <mergeCell ref="AF29:AI29"/>
    <mergeCell ref="A28:AE28"/>
    <mergeCell ref="A27:AE27"/>
    <mergeCell ref="A26:AE26"/>
    <mergeCell ref="AF25:AI25"/>
    <mergeCell ref="AJ25:AQ25"/>
    <mergeCell ref="AR25:AV25"/>
    <mergeCell ref="AW25:BC25"/>
    <mergeCell ref="AJ21:AQ24"/>
    <mergeCell ref="BP22:BQ22"/>
    <mergeCell ref="BN22:BO22"/>
    <mergeCell ref="BD22:BF22"/>
    <mergeCell ref="BI22:BJ22"/>
    <mergeCell ref="BD24:BJ24"/>
    <mergeCell ref="AW24:BC24"/>
    <mergeCell ref="BB22:BC22"/>
    <mergeCell ref="BK22:BM22"/>
    <mergeCell ref="AZ23:BA23"/>
    <mergeCell ref="BG23:BH23"/>
    <mergeCell ref="BC2:BX2"/>
    <mergeCell ref="BC3:BX3"/>
    <mergeCell ref="BQ9:BR9"/>
    <mergeCell ref="BM7:BW7"/>
    <mergeCell ref="BM8:BW8"/>
    <mergeCell ref="BO9:BP9"/>
    <mergeCell ref="BC4:BX4"/>
    <mergeCell ref="BC5:BX5"/>
    <mergeCell ref="BC6:BX6"/>
    <mergeCell ref="BD7:BK7"/>
    <mergeCell ref="BD8:BK8"/>
    <mergeCell ref="A14:P14"/>
    <mergeCell ref="BF14:BP14"/>
    <mergeCell ref="AD12:AP12"/>
    <mergeCell ref="H18:BE18"/>
    <mergeCell ref="AG13:AU13"/>
    <mergeCell ref="AB12:AC12"/>
    <mergeCell ref="AV13:AW13"/>
    <mergeCell ref="AQ12:AR12"/>
    <mergeCell ref="AV12:AW12"/>
    <mergeCell ref="AE13:AF13"/>
    <mergeCell ref="AX12:BB12"/>
    <mergeCell ref="BF13:BP13"/>
    <mergeCell ref="N15:BE15"/>
    <mergeCell ref="BF15:BP15"/>
    <mergeCell ref="BF16:BP16"/>
    <mergeCell ref="BF18:BP18"/>
    <mergeCell ref="BR55:BX55"/>
    <mergeCell ref="BR56:BX56"/>
    <mergeCell ref="BR25:BX25"/>
    <mergeCell ref="BQ14:BX14"/>
    <mergeCell ref="BD9:BE9"/>
    <mergeCell ref="BG9:BN9"/>
    <mergeCell ref="AW21:BX21"/>
    <mergeCell ref="BR22:BX24"/>
    <mergeCell ref="A20:BX20"/>
    <mergeCell ref="A25:AE25"/>
    <mergeCell ref="BD25:BJ25"/>
    <mergeCell ref="AF21:AI24"/>
    <mergeCell ref="AW22:AY22"/>
    <mergeCell ref="AZ22:BA22"/>
    <mergeCell ref="BK25:BQ25"/>
    <mergeCell ref="A21:AE24"/>
    <mergeCell ref="AR21:AV24"/>
    <mergeCell ref="BG22:BH22"/>
    <mergeCell ref="AY11:AZ11"/>
    <mergeCell ref="A11:AX11"/>
    <mergeCell ref="X12:AA12"/>
    <mergeCell ref="AS12:AU12"/>
    <mergeCell ref="BQ18:BX18"/>
    <mergeCell ref="BQ16:BX16"/>
    <mergeCell ref="BQ17:BX17"/>
    <mergeCell ref="BK51:BQ51"/>
    <mergeCell ref="BR51:BX51"/>
    <mergeCell ref="BK57:BQ57"/>
    <mergeCell ref="BK49:BQ49"/>
    <mergeCell ref="BD54:BJ54"/>
    <mergeCell ref="BD51:BJ51"/>
    <mergeCell ref="BK24:BQ24"/>
    <mergeCell ref="BR32:BX32"/>
    <mergeCell ref="BD30:BJ31"/>
    <mergeCell ref="BK30:BQ31"/>
    <mergeCell ref="BR30:BX31"/>
    <mergeCell ref="BD29:BJ29"/>
    <mergeCell ref="BD32:BJ32"/>
    <mergeCell ref="BK32:BQ32"/>
    <mergeCell ref="BD42:BJ42"/>
    <mergeCell ref="BK42:BQ42"/>
    <mergeCell ref="BK53:BQ53"/>
    <mergeCell ref="BK33:BQ33"/>
    <mergeCell ref="BK36:BQ36"/>
    <mergeCell ref="BK41:BQ41"/>
    <mergeCell ref="BK39:BQ39"/>
    <mergeCell ref="BQ19:BX19"/>
    <mergeCell ref="BF17:BP17"/>
    <mergeCell ref="AF66:AI66"/>
    <mergeCell ref="AR66:AV66"/>
    <mergeCell ref="AJ67:AQ67"/>
    <mergeCell ref="A67:AE67"/>
    <mergeCell ref="AF67:AI67"/>
    <mergeCell ref="BK62:BQ62"/>
    <mergeCell ref="BR62:BX62"/>
    <mergeCell ref="AW64:BC64"/>
    <mergeCell ref="AJ61:AQ61"/>
    <mergeCell ref="AR61:AV61"/>
    <mergeCell ref="BR63:BX63"/>
    <mergeCell ref="AW62:BC62"/>
    <mergeCell ref="BD62:BJ62"/>
    <mergeCell ref="AW63:BC63"/>
    <mergeCell ref="BD63:BJ63"/>
    <mergeCell ref="BR65:BX65"/>
    <mergeCell ref="AJ66:AQ66"/>
    <mergeCell ref="AJ65:AQ65"/>
    <mergeCell ref="BD61:BJ61"/>
    <mergeCell ref="BF19:BP19"/>
    <mergeCell ref="BQ15:BX15"/>
    <mergeCell ref="AF68:AI68"/>
    <mergeCell ref="AJ68:AQ68"/>
    <mergeCell ref="AR68:AV68"/>
    <mergeCell ref="BD68:BJ68"/>
    <mergeCell ref="A62:AE62"/>
    <mergeCell ref="AF62:AI62"/>
    <mergeCell ref="AJ62:AQ62"/>
    <mergeCell ref="AR62:AV62"/>
    <mergeCell ref="AR63:AV63"/>
    <mergeCell ref="AF64:AI64"/>
    <mergeCell ref="A63:AE63"/>
    <mergeCell ref="AF63:AI63"/>
    <mergeCell ref="AJ63:AQ63"/>
    <mergeCell ref="AF65:AI65"/>
    <mergeCell ref="BD66:BJ66"/>
    <mergeCell ref="A68:AE68"/>
    <mergeCell ref="BD67:BJ67"/>
    <mergeCell ref="A64:AE64"/>
    <mergeCell ref="AJ64:AQ64"/>
    <mergeCell ref="AR64:AV64"/>
    <mergeCell ref="BD65:BJ65"/>
    <mergeCell ref="AR65:AV65"/>
    <mergeCell ref="AF69:AI69"/>
    <mergeCell ref="AR69:AV69"/>
    <mergeCell ref="BR70:BX70"/>
    <mergeCell ref="BK66:BQ66"/>
    <mergeCell ref="AW65:BC65"/>
    <mergeCell ref="AW66:BC66"/>
    <mergeCell ref="BR66:BX66"/>
    <mergeCell ref="A70:AE70"/>
    <mergeCell ref="BK69:BQ69"/>
    <mergeCell ref="BR69:BX69"/>
    <mergeCell ref="AW69:BC69"/>
    <mergeCell ref="BR68:BX68"/>
    <mergeCell ref="A66:AE66"/>
    <mergeCell ref="AR67:AV67"/>
    <mergeCell ref="A69:AE69"/>
    <mergeCell ref="BK65:BQ65"/>
    <mergeCell ref="BK68:BQ68"/>
    <mergeCell ref="AW68:BC68"/>
    <mergeCell ref="BK70:BQ70"/>
    <mergeCell ref="AR70:AV70"/>
    <mergeCell ref="AW70:BC70"/>
    <mergeCell ref="BD70:BJ70"/>
    <mergeCell ref="AF70:AI70"/>
    <mergeCell ref="AJ70:AQ70"/>
    <mergeCell ref="BK71:BQ71"/>
    <mergeCell ref="BR72:BX72"/>
    <mergeCell ref="AR72:AV72"/>
    <mergeCell ref="AW72:BC72"/>
    <mergeCell ref="BR71:BX71"/>
    <mergeCell ref="AR71:AV71"/>
    <mergeCell ref="BK72:BQ72"/>
    <mergeCell ref="BD72:BJ72"/>
    <mergeCell ref="AR84:AV84"/>
    <mergeCell ref="AR83:AV83"/>
    <mergeCell ref="BK73:BQ73"/>
    <mergeCell ref="AR73:AV73"/>
    <mergeCell ref="AW73:BC73"/>
    <mergeCell ref="BR75:BX75"/>
    <mergeCell ref="AW76:BC76"/>
    <mergeCell ref="BD76:BJ76"/>
    <mergeCell ref="BR84:BX84"/>
    <mergeCell ref="AR81:AV81"/>
    <mergeCell ref="BD82:BJ82"/>
    <mergeCell ref="BD83:BJ83"/>
    <mergeCell ref="BK82:BQ82"/>
    <mergeCell ref="BK83:BQ83"/>
    <mergeCell ref="AW84:BC84"/>
    <mergeCell ref="BD84:BJ84"/>
    <mergeCell ref="AF77:AI77"/>
    <mergeCell ref="AF80:AI80"/>
    <mergeCell ref="AJ77:AQ77"/>
    <mergeCell ref="AJ79:AQ79"/>
    <mergeCell ref="AJ80:AQ80"/>
    <mergeCell ref="AJ78:AQ78"/>
    <mergeCell ref="AF79:AI79"/>
    <mergeCell ref="A78:AE78"/>
    <mergeCell ref="A75:AE75"/>
    <mergeCell ref="A76:AE76"/>
    <mergeCell ref="A77:AE77"/>
    <mergeCell ref="A83:AE83"/>
    <mergeCell ref="AF83:AI83"/>
    <mergeCell ref="A71:AE71"/>
    <mergeCell ref="AF72:AI72"/>
    <mergeCell ref="AJ71:AQ71"/>
    <mergeCell ref="AJ72:AQ72"/>
    <mergeCell ref="A72:AE72"/>
    <mergeCell ref="A73:AE73"/>
    <mergeCell ref="AR74:AV74"/>
    <mergeCell ref="AF74:AI74"/>
    <mergeCell ref="AF75:AI75"/>
    <mergeCell ref="A74:AE74"/>
    <mergeCell ref="AJ74:AQ74"/>
    <mergeCell ref="A81:AE81"/>
    <mergeCell ref="A82:AE82"/>
    <mergeCell ref="AF81:AI81"/>
    <mergeCell ref="AF82:AI82"/>
    <mergeCell ref="AF73:AI73"/>
    <mergeCell ref="AF71:AI71"/>
    <mergeCell ref="AF78:AI78"/>
    <mergeCell ref="AJ75:AQ75"/>
    <mergeCell ref="A79:AE79"/>
    <mergeCell ref="AF76:AI76"/>
    <mergeCell ref="AJ76:AQ76"/>
    <mergeCell ref="AW89:BC89"/>
    <mergeCell ref="AJ83:AQ83"/>
    <mergeCell ref="BK89:BQ89"/>
    <mergeCell ref="AJ82:AQ82"/>
    <mergeCell ref="AR82:AV82"/>
    <mergeCell ref="BK87:BQ87"/>
    <mergeCell ref="BD73:BJ73"/>
    <mergeCell ref="AR75:AV75"/>
    <mergeCell ref="AR76:AV76"/>
    <mergeCell ref="AR77:AV77"/>
    <mergeCell ref="AR79:AV79"/>
    <mergeCell ref="AW78:BC78"/>
    <mergeCell ref="BD81:BJ81"/>
    <mergeCell ref="AW83:BC83"/>
    <mergeCell ref="AW82:BC82"/>
    <mergeCell ref="BK77:BQ77"/>
    <mergeCell ref="BK78:BQ78"/>
    <mergeCell ref="BK79:BQ79"/>
    <mergeCell ref="BK80:BQ80"/>
    <mergeCell ref="BK81:BQ81"/>
    <mergeCell ref="AW79:BC79"/>
    <mergeCell ref="AW87:BC87"/>
    <mergeCell ref="AJ73:AQ73"/>
    <mergeCell ref="AJ81:AQ81"/>
    <mergeCell ref="AF85:AI85"/>
    <mergeCell ref="BR85:BX85"/>
    <mergeCell ref="BR86:BX86"/>
    <mergeCell ref="BK86:BQ86"/>
    <mergeCell ref="BD88:BJ88"/>
    <mergeCell ref="BK88:BQ88"/>
    <mergeCell ref="BR88:BX88"/>
    <mergeCell ref="AF87:AI87"/>
    <mergeCell ref="BD87:BJ87"/>
    <mergeCell ref="AJ85:AQ85"/>
    <mergeCell ref="AR85:AV85"/>
    <mergeCell ref="AW85:BC85"/>
    <mergeCell ref="BD85:BJ85"/>
    <mergeCell ref="BK85:BQ85"/>
    <mergeCell ref="AW88:BC88"/>
    <mergeCell ref="BR87:BX87"/>
    <mergeCell ref="BR96:BX96"/>
    <mergeCell ref="BD94:BJ94"/>
    <mergeCell ref="BK94:BQ94"/>
    <mergeCell ref="BR94:BX94"/>
    <mergeCell ref="BD95:BJ95"/>
    <mergeCell ref="BK95:BQ95"/>
    <mergeCell ref="BR95:BX95"/>
    <mergeCell ref="BK96:BQ96"/>
    <mergeCell ref="BD89:BJ89"/>
    <mergeCell ref="BK90:BQ90"/>
    <mergeCell ref="BD92:BJ92"/>
    <mergeCell ref="BK92:BQ92"/>
    <mergeCell ref="BR91:BX91"/>
    <mergeCell ref="BR90:BX90"/>
    <mergeCell ref="BD90:BJ90"/>
    <mergeCell ref="BD96:BJ96"/>
    <mergeCell ref="BK91:BQ91"/>
    <mergeCell ref="BD93:BJ93"/>
    <mergeCell ref="BK93:BQ93"/>
    <mergeCell ref="BR89:BX89"/>
    <mergeCell ref="AW90:BC90"/>
    <mergeCell ref="A96:AE96"/>
    <mergeCell ref="AF96:AI96"/>
    <mergeCell ref="AJ96:AQ96"/>
    <mergeCell ref="AR96:AV96"/>
    <mergeCell ref="AW96:BC96"/>
    <mergeCell ref="A95:AE95"/>
    <mergeCell ref="AR95:AV95"/>
    <mergeCell ref="AW94:BC94"/>
    <mergeCell ref="AW95:BC95"/>
    <mergeCell ref="AF95:AI95"/>
    <mergeCell ref="AJ94:AQ94"/>
    <mergeCell ref="AJ95:AQ95"/>
    <mergeCell ref="AW91:BC91"/>
    <mergeCell ref="AF93:AI93"/>
    <mergeCell ref="AR93:AV93"/>
    <mergeCell ref="AF92:AI92"/>
    <mergeCell ref="AW93:BC93"/>
    <mergeCell ref="AW92:BC92"/>
    <mergeCell ref="AF91:AI91"/>
    <mergeCell ref="AR94:AV94"/>
    <mergeCell ref="AF94:AI94"/>
    <mergeCell ref="AR88:AV88"/>
    <mergeCell ref="AF88:AI88"/>
    <mergeCell ref="AJ87:AQ87"/>
    <mergeCell ref="AJ91:AQ91"/>
    <mergeCell ref="AR91:AV91"/>
    <mergeCell ref="AR92:AV92"/>
    <mergeCell ref="A93:AE93"/>
    <mergeCell ref="A92:AE92"/>
    <mergeCell ref="AR90:AV90"/>
    <mergeCell ref="AF90:AI90"/>
    <mergeCell ref="AR87:AV87"/>
    <mergeCell ref="AJ89:AQ89"/>
    <mergeCell ref="AR89:AV89"/>
    <mergeCell ref="BQ11:BX12"/>
    <mergeCell ref="BQ13:BX13"/>
    <mergeCell ref="A94:AE94"/>
    <mergeCell ref="AJ92:AQ92"/>
    <mergeCell ref="AJ93:AQ93"/>
    <mergeCell ref="A91:AE91"/>
    <mergeCell ref="A80:AE80"/>
    <mergeCell ref="BR92:BX92"/>
    <mergeCell ref="BR93:BX93"/>
    <mergeCell ref="BD91:BJ91"/>
    <mergeCell ref="A90:AE90"/>
    <mergeCell ref="AJ90:AQ90"/>
    <mergeCell ref="A88:AE88"/>
    <mergeCell ref="AF89:AI89"/>
    <mergeCell ref="AJ88:AQ88"/>
    <mergeCell ref="A15:M15"/>
    <mergeCell ref="A18:F18"/>
    <mergeCell ref="A19:K19"/>
    <mergeCell ref="BR39:BX39"/>
    <mergeCell ref="BK45:BQ45"/>
    <mergeCell ref="BR43:BX43"/>
    <mergeCell ref="BR44:BX44"/>
    <mergeCell ref="A89:AE89"/>
    <mergeCell ref="A87:AE87"/>
  </mergeCells>
  <pageMargins left="0.70866141732283472" right="0.70866141732283472" top="0.74803149606299213" bottom="0.74803149606299213" header="0.31496062992125984" footer="0.31496062992125984"/>
  <pageSetup paperSize="9" scale="60"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row>
    <row r="2" spans="1:76" x14ac:dyDescent="0.3">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55" t="s">
        <v>304</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40" t="s">
        <v>303</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50"/>
      <c r="BE7" s="250"/>
      <c r="BF7" s="250"/>
      <c r="BG7" s="250"/>
      <c r="BH7" s="250"/>
      <c r="BI7" s="250"/>
      <c r="BJ7" s="250"/>
      <c r="BK7" s="250"/>
      <c r="BL7" s="3"/>
      <c r="BM7" s="240" t="s">
        <v>305</v>
      </c>
      <c r="BN7" s="240"/>
      <c r="BO7" s="240"/>
      <c r="BP7" s="240"/>
      <c r="BQ7" s="240"/>
      <c r="BR7" s="240"/>
      <c r="BS7" s="240"/>
      <c r="BT7" s="240"/>
      <c r="BU7" s="240"/>
      <c r="BV7" s="240"/>
      <c r="BW7" s="240"/>
      <c r="BX7" s="21"/>
    </row>
    <row r="8" spans="1:76"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56" t="s">
        <v>3</v>
      </c>
      <c r="BE8" s="256"/>
      <c r="BF8" s="256"/>
      <c r="BG8" s="256"/>
      <c r="BH8" s="256"/>
      <c r="BI8" s="256"/>
      <c r="BJ8" s="256"/>
      <c r="BK8" s="256"/>
      <c r="BL8" s="2"/>
      <c r="BM8" s="256" t="s">
        <v>4</v>
      </c>
      <c r="BN8" s="256"/>
      <c r="BO8" s="256"/>
      <c r="BP8" s="256"/>
      <c r="BQ8" s="256"/>
      <c r="BR8" s="256"/>
      <c r="BS8" s="256"/>
      <c r="BT8" s="256"/>
      <c r="BU8" s="256"/>
      <c r="BV8" s="256"/>
      <c r="BW8" s="256"/>
      <c r="BX8" s="21"/>
    </row>
    <row r="9" spans="1:76" x14ac:dyDescent="0.3">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t="s">
        <v>5</v>
      </c>
      <c r="BD9" s="240" t="s">
        <v>306</v>
      </c>
      <c r="BE9" s="240"/>
      <c r="BF9" s="21" t="s">
        <v>5</v>
      </c>
      <c r="BG9" s="240" t="s">
        <v>307</v>
      </c>
      <c r="BH9" s="240"/>
      <c r="BI9" s="240"/>
      <c r="BJ9" s="240"/>
      <c r="BK9" s="240"/>
      <c r="BL9" s="240"/>
      <c r="BM9" s="240"/>
      <c r="BN9" s="240"/>
      <c r="BO9" s="257">
        <v>20</v>
      </c>
      <c r="BP9" s="257"/>
      <c r="BQ9" s="240" t="s">
        <v>196</v>
      </c>
      <c r="BR9" s="240"/>
      <c r="BS9" s="21" t="s">
        <v>6</v>
      </c>
      <c r="BT9" s="21"/>
      <c r="BU9" s="21"/>
      <c r="BV9" s="21"/>
      <c r="BW9" s="21"/>
      <c r="BX9" s="21"/>
    </row>
    <row r="10" spans="1:76" ht="15" x14ac:dyDescent="0.3">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5"/>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7" t="s">
        <v>196</v>
      </c>
      <c r="AZ11" s="247"/>
      <c r="BA11" s="4" t="s">
        <v>6</v>
      </c>
      <c r="BB11" s="21"/>
      <c r="BC11" s="21"/>
      <c r="BD11" s="21"/>
      <c r="BE11" s="21"/>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21"/>
      <c r="B12" s="21"/>
      <c r="C12" s="21"/>
      <c r="D12" s="21"/>
      <c r="E12" s="21"/>
      <c r="F12" s="21"/>
      <c r="G12" s="21"/>
      <c r="H12" s="21"/>
      <c r="I12" s="21"/>
      <c r="J12" s="21"/>
      <c r="K12" s="21"/>
      <c r="L12" s="21"/>
      <c r="M12" s="21"/>
      <c r="N12" s="21"/>
      <c r="O12" s="21"/>
      <c r="P12" s="21"/>
      <c r="Q12" s="21"/>
      <c r="R12" s="21"/>
      <c r="S12" s="21"/>
      <c r="T12" s="21"/>
      <c r="U12" s="21"/>
      <c r="V12" s="21"/>
      <c r="W12" s="21"/>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249" t="s">
        <v>11</v>
      </c>
      <c r="AT12" s="249"/>
      <c r="AU12" s="249"/>
      <c r="AV12" s="240" t="s">
        <v>216</v>
      </c>
      <c r="AW12" s="240"/>
      <c r="AX12" s="241" t="s">
        <v>12</v>
      </c>
      <c r="AY12" s="241"/>
      <c r="AZ12" s="241"/>
      <c r="BA12" s="241"/>
      <c r="BB12" s="241"/>
      <c r="BC12" s="21"/>
      <c r="BD12" s="21"/>
      <c r="BE12" s="21"/>
      <c r="BF12" s="21"/>
      <c r="BG12" s="21"/>
      <c r="BH12" s="21"/>
      <c r="BI12" s="21"/>
      <c r="BJ12" s="21"/>
      <c r="BK12" s="21"/>
      <c r="BL12" s="21"/>
      <c r="BM12" s="21"/>
      <c r="BN12" s="21"/>
      <c r="BO12" s="21"/>
      <c r="BP12" s="21"/>
      <c r="BQ12" s="243"/>
      <c r="BR12" s="243"/>
      <c r="BS12" s="243"/>
      <c r="BT12" s="243"/>
      <c r="BU12" s="243"/>
      <c r="BV12" s="243"/>
      <c r="BW12" s="243"/>
      <c r="BX12" s="243"/>
    </row>
    <row r="13" spans="1:76" x14ac:dyDescent="0.3">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54" t="s">
        <v>228</v>
      </c>
      <c r="AF13" s="254"/>
      <c r="AG13" s="259" t="s">
        <v>223</v>
      </c>
      <c r="AH13" s="259"/>
      <c r="AI13" s="259"/>
      <c r="AJ13" s="259"/>
      <c r="AK13" s="259"/>
      <c r="AL13" s="259"/>
      <c r="AM13" s="259"/>
      <c r="AN13" s="259"/>
      <c r="AO13" s="259"/>
      <c r="AP13" s="259"/>
      <c r="AQ13" s="259"/>
      <c r="AR13" s="259"/>
      <c r="AS13" s="259"/>
      <c r="AT13" s="259"/>
      <c r="AU13" s="259"/>
      <c r="AV13" s="22"/>
      <c r="AW13" s="22"/>
      <c r="AX13" s="21"/>
      <c r="AY13" s="21"/>
      <c r="AZ13" s="21"/>
      <c r="BA13" s="21"/>
      <c r="BB13" s="21"/>
      <c r="BC13" s="21"/>
      <c r="BD13" s="21"/>
      <c r="BE13" s="21"/>
      <c r="BF13" s="231" t="s">
        <v>13</v>
      </c>
      <c r="BG13" s="231"/>
      <c r="BH13" s="231"/>
      <c r="BI13" s="231"/>
      <c r="BJ13" s="231"/>
      <c r="BK13" s="231"/>
      <c r="BL13" s="231"/>
      <c r="BM13" s="231"/>
      <c r="BN13" s="231"/>
      <c r="BO13" s="231"/>
      <c r="BP13" s="232"/>
      <c r="BQ13" s="244">
        <v>44280</v>
      </c>
      <c r="BR13" s="245"/>
      <c r="BS13" s="245"/>
      <c r="BT13" s="245"/>
      <c r="BU13" s="245"/>
      <c r="BV13" s="245"/>
      <c r="BW13" s="245"/>
      <c r="BX13" s="246"/>
    </row>
    <row r="14" spans="1:76" x14ac:dyDescent="0.3">
      <c r="A14" s="299" t="s">
        <v>14</v>
      </c>
      <c r="B14" s="299"/>
      <c r="C14" s="299"/>
      <c r="D14" s="299"/>
      <c r="E14" s="299"/>
      <c r="F14" s="299"/>
      <c r="G14" s="299"/>
      <c r="H14" s="299"/>
      <c r="I14" s="299"/>
      <c r="J14" s="299"/>
      <c r="K14" s="299"/>
      <c r="L14" s="299"/>
      <c r="M14" s="299"/>
      <c r="N14" s="299"/>
      <c r="O14" s="299"/>
      <c r="P14" s="299"/>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99" t="s">
        <v>16</v>
      </c>
      <c r="B15" s="299"/>
      <c r="C15" s="299"/>
      <c r="D15" s="299"/>
      <c r="E15" s="299"/>
      <c r="F15" s="299"/>
      <c r="G15" s="299"/>
      <c r="H15" s="299"/>
      <c r="I15" s="299"/>
      <c r="J15" s="299"/>
      <c r="K15" s="299"/>
      <c r="L15" s="299"/>
      <c r="M15" s="299"/>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95" t="s">
        <v>18</v>
      </c>
      <c r="BG15" s="295"/>
      <c r="BH15" s="295"/>
      <c r="BI15" s="295"/>
      <c r="BJ15" s="295"/>
      <c r="BK15" s="295"/>
      <c r="BL15" s="295"/>
      <c r="BM15" s="295"/>
      <c r="BN15" s="295"/>
      <c r="BO15" s="295"/>
      <c r="BP15" s="296"/>
      <c r="BQ15" s="237" t="s">
        <v>198</v>
      </c>
      <c r="BR15" s="238"/>
      <c r="BS15" s="238"/>
      <c r="BT15" s="238"/>
      <c r="BU15" s="238"/>
      <c r="BV15" s="238"/>
      <c r="BW15" s="238"/>
      <c r="BX15" s="239"/>
    </row>
    <row r="16" spans="1:76" x14ac:dyDescent="0.3">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97" t="s">
        <v>15</v>
      </c>
      <c r="BG16" s="297"/>
      <c r="BH16" s="297"/>
      <c r="BI16" s="297"/>
      <c r="BJ16" s="297"/>
      <c r="BK16" s="297"/>
      <c r="BL16" s="297"/>
      <c r="BM16" s="297"/>
      <c r="BN16" s="297"/>
      <c r="BO16" s="297"/>
      <c r="BP16" s="298"/>
      <c r="BQ16" s="237"/>
      <c r="BR16" s="238"/>
      <c r="BS16" s="238"/>
      <c r="BT16" s="238"/>
      <c r="BU16" s="238"/>
      <c r="BV16" s="238"/>
      <c r="BW16" s="238"/>
      <c r="BX16" s="239"/>
    </row>
    <row r="17" spans="1:76" x14ac:dyDescent="0.3">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98" t="s">
        <v>19</v>
      </c>
      <c r="BG17" s="298"/>
      <c r="BH17" s="298"/>
      <c r="BI17" s="298"/>
      <c r="BJ17" s="298"/>
      <c r="BK17" s="298"/>
      <c r="BL17" s="298"/>
      <c r="BM17" s="298"/>
      <c r="BN17" s="298"/>
      <c r="BO17" s="298"/>
      <c r="BP17" s="298"/>
      <c r="BQ17" s="237" t="s">
        <v>222</v>
      </c>
      <c r="BR17" s="238"/>
      <c r="BS17" s="238"/>
      <c r="BT17" s="238"/>
      <c r="BU17" s="238"/>
      <c r="BV17" s="238"/>
      <c r="BW17" s="238"/>
      <c r="BX17" s="239"/>
    </row>
    <row r="18" spans="1:76" ht="26.25" customHeight="1" x14ac:dyDescent="0.3">
      <c r="A18" s="299" t="s">
        <v>20</v>
      </c>
      <c r="B18" s="299"/>
      <c r="C18" s="299"/>
      <c r="D18" s="299"/>
      <c r="E18" s="299"/>
      <c r="F18" s="299"/>
      <c r="G18" s="299"/>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98" t="s">
        <v>21</v>
      </c>
      <c r="BG18" s="298"/>
      <c r="BH18" s="298"/>
      <c r="BI18" s="298"/>
      <c r="BJ18" s="298"/>
      <c r="BK18" s="298"/>
      <c r="BL18" s="298"/>
      <c r="BM18" s="298"/>
      <c r="BN18" s="298"/>
      <c r="BO18" s="298"/>
      <c r="BP18" s="298"/>
      <c r="BQ18" s="237" t="s">
        <v>224</v>
      </c>
      <c r="BR18" s="238"/>
      <c r="BS18" s="238"/>
      <c r="BT18" s="238"/>
      <c r="BU18" s="238"/>
      <c r="BV18" s="238"/>
      <c r="BW18" s="238"/>
      <c r="BX18" s="239"/>
    </row>
    <row r="19" spans="1:76" ht="15" thickBot="1" x14ac:dyDescent="0.35">
      <c r="A19" s="299" t="s">
        <v>22</v>
      </c>
      <c r="B19" s="299"/>
      <c r="C19" s="299"/>
      <c r="D19" s="299"/>
      <c r="E19" s="299"/>
      <c r="F19" s="299"/>
      <c r="G19" s="299"/>
      <c r="H19" s="299"/>
      <c r="I19" s="299"/>
      <c r="J19" s="299"/>
      <c r="K19" s="299"/>
      <c r="L19" s="299"/>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98" t="s">
        <v>23</v>
      </c>
      <c r="BG19" s="298"/>
      <c r="BH19" s="298"/>
      <c r="BI19" s="298"/>
      <c r="BJ19" s="298"/>
      <c r="BK19" s="298"/>
      <c r="BL19" s="298"/>
      <c r="BM19" s="298"/>
      <c r="BN19" s="298"/>
      <c r="BO19" s="298"/>
      <c r="BP19" s="298"/>
      <c r="BQ19" s="228">
        <v>383</v>
      </c>
      <c r="BR19" s="229"/>
      <c r="BS19" s="229"/>
      <c r="BT19" s="229"/>
      <c r="BU19" s="229"/>
      <c r="BV19" s="229"/>
      <c r="BW19" s="229"/>
      <c r="BX19" s="230"/>
    </row>
    <row r="20" spans="1:76" x14ac:dyDescent="0.3">
      <c r="A20" s="202" t="s">
        <v>230</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227" t="s">
        <v>196</v>
      </c>
      <c r="BA22" s="227"/>
      <c r="BB22" s="210" t="s">
        <v>6</v>
      </c>
      <c r="BC22" s="211"/>
      <c r="BD22" s="203" t="s">
        <v>29</v>
      </c>
      <c r="BE22" s="203"/>
      <c r="BF22" s="203"/>
      <c r="BG22" s="204" t="s">
        <v>197</v>
      </c>
      <c r="BH22" s="204"/>
      <c r="BI22" s="205" t="s">
        <v>6</v>
      </c>
      <c r="BJ22" s="205"/>
      <c r="BK22" s="212" t="s">
        <v>29</v>
      </c>
      <c r="BL22" s="213"/>
      <c r="BM22" s="213"/>
      <c r="BN22" s="227" t="s">
        <v>216</v>
      </c>
      <c r="BO22" s="227"/>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19"/>
      <c r="AY23" s="19"/>
      <c r="AZ23" s="73"/>
      <c r="BA23" s="73"/>
      <c r="BB23" s="20"/>
      <c r="BC23" s="9"/>
      <c r="BD23" s="19"/>
      <c r="BE23" s="19"/>
      <c r="BF23" s="19"/>
      <c r="BG23" s="73"/>
      <c r="BH23" s="73"/>
      <c r="BI23" s="20"/>
      <c r="BJ23" s="20"/>
      <c r="BK23" s="8"/>
      <c r="BL23" s="19"/>
      <c r="BM23" s="19"/>
      <c r="BN23" s="73"/>
      <c r="BO23" s="73"/>
      <c r="BP23" s="20"/>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1713900</v>
      </c>
      <c r="AX28" s="76"/>
      <c r="AY28" s="76"/>
      <c r="AZ28" s="76"/>
      <c r="BA28" s="76"/>
      <c r="BB28" s="76"/>
      <c r="BC28" s="76"/>
      <c r="BD28" s="76">
        <f>BD29+BD32+BD36+BD37+BD40+BD42</f>
        <v>1701800</v>
      </c>
      <c r="BE28" s="76"/>
      <c r="BF28" s="76"/>
      <c r="BG28" s="76"/>
      <c r="BH28" s="76"/>
      <c r="BI28" s="76"/>
      <c r="BJ28" s="76"/>
      <c r="BK28" s="76">
        <f>BK29+BK32+BK36+BK37+BK40+BK42</f>
        <v>1729200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c r="AX30" s="178"/>
      <c r="AY30" s="178"/>
      <c r="AZ30" s="178"/>
      <c r="BA30" s="178"/>
      <c r="BB30" s="178"/>
      <c r="BC30" s="179"/>
      <c r="BD30" s="177"/>
      <c r="BE30" s="178"/>
      <c r="BF30" s="178"/>
      <c r="BG30" s="178"/>
      <c r="BH30" s="178"/>
      <c r="BI30" s="178"/>
      <c r="BJ30" s="179"/>
      <c r="BK30" s="177"/>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0</v>
      </c>
      <c r="AX32" s="76"/>
      <c r="AY32" s="76"/>
      <c r="AZ32" s="76"/>
      <c r="BA32" s="76"/>
      <c r="BB32" s="76"/>
      <c r="BC32" s="76"/>
      <c r="BD32" s="76">
        <f>BD33</f>
        <v>0</v>
      </c>
      <c r="BE32" s="76"/>
      <c r="BF32" s="76"/>
      <c r="BG32" s="76"/>
      <c r="BH32" s="76"/>
      <c r="BI32" s="76"/>
      <c r="BJ32" s="76"/>
      <c r="BK32" s="76">
        <f>BK33</f>
        <v>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v>0</v>
      </c>
      <c r="AX33" s="76"/>
      <c r="AY33" s="76"/>
      <c r="AZ33" s="76"/>
      <c r="BA33" s="76"/>
      <c r="BB33" s="76"/>
      <c r="BC33" s="76"/>
      <c r="BD33" s="76">
        <v>0</v>
      </c>
      <c r="BE33" s="76"/>
      <c r="BF33" s="76"/>
      <c r="BG33" s="76"/>
      <c r="BH33" s="76"/>
      <c r="BI33" s="76"/>
      <c r="BJ33" s="76"/>
      <c r="BK33" s="76">
        <v>0</v>
      </c>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c r="AX34" s="95"/>
      <c r="AY34" s="95"/>
      <c r="AZ34" s="95"/>
      <c r="BA34" s="95"/>
      <c r="BB34" s="95"/>
      <c r="BC34" s="96"/>
      <c r="BD34" s="61"/>
      <c r="BE34" s="95"/>
      <c r="BF34" s="95"/>
      <c r="BG34" s="95"/>
      <c r="BH34" s="95"/>
      <c r="BI34" s="95"/>
      <c r="BJ34" s="96"/>
      <c r="BK34" s="61"/>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c r="AX35" s="62"/>
      <c r="AY35" s="62"/>
      <c r="AZ35" s="62"/>
      <c r="BA35" s="62"/>
      <c r="BB35" s="62"/>
      <c r="BC35" s="63"/>
      <c r="BD35" s="61"/>
      <c r="BE35" s="62"/>
      <c r="BF35" s="62"/>
      <c r="BG35" s="62"/>
      <c r="BH35" s="62"/>
      <c r="BI35" s="62"/>
      <c r="BJ35" s="63"/>
      <c r="BK35" s="61"/>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c r="AX36" s="76"/>
      <c r="AY36" s="76"/>
      <c r="AZ36" s="76"/>
      <c r="BA36" s="76"/>
      <c r="BB36" s="76"/>
      <c r="BC36" s="76"/>
      <c r="BD36" s="76"/>
      <c r="BE36" s="76"/>
      <c r="BF36" s="76"/>
      <c r="BG36" s="76"/>
      <c r="BH36" s="76"/>
      <c r="BI36" s="76"/>
      <c r="BJ36" s="76"/>
      <c r="BK36" s="76"/>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v>1713900</v>
      </c>
      <c r="AX37" s="105"/>
      <c r="AY37" s="105"/>
      <c r="AZ37" s="105"/>
      <c r="BA37" s="105"/>
      <c r="BB37" s="105"/>
      <c r="BC37" s="105"/>
      <c r="BD37" s="105">
        <v>1701800</v>
      </c>
      <c r="BE37" s="105"/>
      <c r="BF37" s="105"/>
      <c r="BG37" s="105"/>
      <c r="BH37" s="105"/>
      <c r="BI37" s="105"/>
      <c r="BJ37" s="105"/>
      <c r="BK37" s="105">
        <v>1729200</v>
      </c>
      <c r="BL37" s="105"/>
      <c r="BM37" s="105"/>
      <c r="BN37" s="105"/>
      <c r="BO37" s="105"/>
      <c r="BP37" s="105"/>
      <c r="BQ37" s="105"/>
      <c r="BR37" s="114"/>
      <c r="BS37" s="114"/>
      <c r="BT37" s="114"/>
      <c r="BU37" s="114"/>
      <c r="BV37" s="114"/>
      <c r="BW37" s="114"/>
      <c r="BX37" s="115"/>
    </row>
    <row r="38" spans="1:76" s="10" customFormat="1" ht="25.5" customHeight="1" x14ac:dyDescent="0.3">
      <c r="A38" s="283" t="s">
        <v>65</v>
      </c>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5"/>
      <c r="AF38" s="289" t="s">
        <v>226</v>
      </c>
      <c r="AG38" s="287"/>
      <c r="AH38" s="287"/>
      <c r="AI38" s="288"/>
      <c r="AJ38" s="286" t="s">
        <v>61</v>
      </c>
      <c r="AK38" s="287"/>
      <c r="AL38" s="287"/>
      <c r="AM38" s="287"/>
      <c r="AN38" s="287"/>
      <c r="AO38" s="287"/>
      <c r="AP38" s="287"/>
      <c r="AQ38" s="288"/>
      <c r="AR38" s="107"/>
      <c r="AS38" s="108"/>
      <c r="AT38" s="108"/>
      <c r="AU38" s="108"/>
      <c r="AV38" s="109"/>
      <c r="AW38" s="88">
        <v>1713900</v>
      </c>
      <c r="AX38" s="89"/>
      <c r="AY38" s="89"/>
      <c r="AZ38" s="89"/>
      <c r="BA38" s="89"/>
      <c r="BB38" s="89"/>
      <c r="BC38" s="90"/>
      <c r="BD38" s="88">
        <v>1701800</v>
      </c>
      <c r="BE38" s="89"/>
      <c r="BF38" s="89"/>
      <c r="BG38" s="89"/>
      <c r="BH38" s="89"/>
      <c r="BI38" s="89"/>
      <c r="BJ38" s="90"/>
      <c r="BK38" s="88">
        <v>1729200</v>
      </c>
      <c r="BL38" s="89"/>
      <c r="BM38" s="89"/>
      <c r="BN38" s="89"/>
      <c r="BO38" s="89"/>
      <c r="BP38" s="89"/>
      <c r="BQ38" s="90"/>
      <c r="BR38" s="80"/>
      <c r="BS38" s="83"/>
      <c r="BT38" s="83"/>
      <c r="BU38" s="83"/>
      <c r="BV38" s="83"/>
      <c r="BW38" s="83"/>
      <c r="BX38" s="84"/>
    </row>
    <row r="39" spans="1:76" s="10" customFormat="1" ht="17.25" customHeight="1" x14ac:dyDescent="0.3">
      <c r="A39" s="283" t="s">
        <v>225</v>
      </c>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5"/>
      <c r="AF39" s="289" t="s">
        <v>203</v>
      </c>
      <c r="AG39" s="287"/>
      <c r="AH39" s="287"/>
      <c r="AI39" s="288"/>
      <c r="AJ39" s="286" t="s">
        <v>61</v>
      </c>
      <c r="AK39" s="287"/>
      <c r="AL39" s="287"/>
      <c r="AM39" s="287"/>
      <c r="AN39" s="287"/>
      <c r="AO39" s="287"/>
      <c r="AP39" s="287"/>
      <c r="AQ39" s="288"/>
      <c r="AR39" s="107"/>
      <c r="AS39" s="108"/>
      <c r="AT39" s="108"/>
      <c r="AU39" s="108"/>
      <c r="AV39" s="109"/>
      <c r="AW39" s="88">
        <v>0</v>
      </c>
      <c r="AX39" s="89"/>
      <c r="AY39" s="89"/>
      <c r="AZ39" s="89"/>
      <c r="BA39" s="89"/>
      <c r="BB39" s="89"/>
      <c r="BC39" s="90"/>
      <c r="BD39" s="88">
        <v>0</v>
      </c>
      <c r="BE39" s="89"/>
      <c r="BF39" s="89"/>
      <c r="BG39" s="89"/>
      <c r="BH39" s="89"/>
      <c r="BI39" s="89"/>
      <c r="BJ39" s="90"/>
      <c r="BK39" s="88">
        <v>0</v>
      </c>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14"/>
      <c r="BS41" s="114"/>
      <c r="BT41" s="114"/>
      <c r="BU41" s="114"/>
      <c r="BV41" s="114"/>
      <c r="BW41" s="114"/>
      <c r="BX41" s="115"/>
    </row>
    <row r="42" spans="1:76" s="10" customFormat="1" ht="20.25" customHeight="1" x14ac:dyDescent="0.3">
      <c r="A42" s="290" t="s">
        <v>204</v>
      </c>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2"/>
      <c r="AF42" s="293" t="s">
        <v>208</v>
      </c>
      <c r="AG42" s="294"/>
      <c r="AH42" s="294"/>
      <c r="AI42" s="294"/>
      <c r="AJ42" s="294" t="s">
        <v>174</v>
      </c>
      <c r="AK42" s="294"/>
      <c r="AL42" s="294"/>
      <c r="AM42" s="294"/>
      <c r="AN42" s="294"/>
      <c r="AO42" s="294"/>
      <c r="AP42" s="294"/>
      <c r="AQ42" s="294"/>
      <c r="AR42" s="107"/>
      <c r="AS42" s="108"/>
      <c r="AT42" s="108"/>
      <c r="AU42" s="108"/>
      <c r="AV42" s="109"/>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6.25" customHeight="1" x14ac:dyDescent="0.3">
      <c r="A43" s="283" t="s">
        <v>205</v>
      </c>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5"/>
      <c r="AF43" s="293" t="s">
        <v>209</v>
      </c>
      <c r="AG43" s="294"/>
      <c r="AH43" s="294"/>
      <c r="AI43" s="294"/>
      <c r="AJ43" s="294" t="s">
        <v>210</v>
      </c>
      <c r="AK43" s="294"/>
      <c r="AL43" s="294"/>
      <c r="AM43" s="294"/>
      <c r="AN43" s="294"/>
      <c r="AO43" s="294"/>
      <c r="AP43" s="294"/>
      <c r="AQ43" s="294"/>
      <c r="AR43" s="107"/>
      <c r="AS43" s="108"/>
      <c r="AT43" s="108"/>
      <c r="AU43" s="108"/>
      <c r="AV43" s="109"/>
      <c r="AW43" s="88"/>
      <c r="AX43" s="89"/>
      <c r="AY43" s="89"/>
      <c r="AZ43" s="89"/>
      <c r="BA43" s="89"/>
      <c r="BB43" s="89"/>
      <c r="BC43" s="90"/>
      <c r="BD43" s="88"/>
      <c r="BE43" s="89"/>
      <c r="BF43" s="89"/>
      <c r="BG43" s="89"/>
      <c r="BH43" s="89"/>
      <c r="BI43" s="89"/>
      <c r="BJ43" s="90"/>
      <c r="BK43" s="88"/>
      <c r="BL43" s="89"/>
      <c r="BM43" s="89"/>
      <c r="BN43" s="89"/>
      <c r="BO43" s="89"/>
      <c r="BP43" s="89"/>
      <c r="BQ43" s="90"/>
      <c r="BR43" s="80" t="s">
        <v>215</v>
      </c>
      <c r="BS43" s="83"/>
      <c r="BT43" s="83"/>
      <c r="BU43" s="83"/>
      <c r="BV43" s="83"/>
      <c r="BW43" s="83"/>
      <c r="BX43" s="84"/>
    </row>
    <row r="44" spans="1:76" s="10" customFormat="1" ht="18.75" customHeight="1" x14ac:dyDescent="0.3">
      <c r="A44" s="283" t="s">
        <v>206</v>
      </c>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5"/>
      <c r="AF44" s="293" t="s">
        <v>211</v>
      </c>
      <c r="AG44" s="294"/>
      <c r="AH44" s="294"/>
      <c r="AI44" s="294"/>
      <c r="AJ44" s="294" t="s">
        <v>212</v>
      </c>
      <c r="AK44" s="294"/>
      <c r="AL44" s="294"/>
      <c r="AM44" s="294"/>
      <c r="AN44" s="294"/>
      <c r="AO44" s="294"/>
      <c r="AP44" s="294"/>
      <c r="AQ44" s="294"/>
      <c r="AR44" s="107"/>
      <c r="AS44" s="108"/>
      <c r="AT44" s="108"/>
      <c r="AU44" s="108"/>
      <c r="AV44" s="109"/>
      <c r="AW44" s="88"/>
      <c r="AX44" s="89"/>
      <c r="AY44" s="89"/>
      <c r="AZ44" s="89"/>
      <c r="BA44" s="89"/>
      <c r="BB44" s="89"/>
      <c r="BC44" s="90"/>
      <c r="BD44" s="88"/>
      <c r="BE44" s="89"/>
      <c r="BF44" s="89"/>
      <c r="BG44" s="89"/>
      <c r="BH44" s="89"/>
      <c r="BI44" s="89"/>
      <c r="BJ44" s="90"/>
      <c r="BK44" s="88"/>
      <c r="BL44" s="89"/>
      <c r="BM44" s="89"/>
      <c r="BN44" s="89"/>
      <c r="BO44" s="89"/>
      <c r="BP44" s="89"/>
      <c r="BQ44" s="90"/>
      <c r="BR44" s="80" t="s">
        <v>215</v>
      </c>
      <c r="BS44" s="83"/>
      <c r="BT44" s="83"/>
      <c r="BU44" s="83"/>
      <c r="BV44" s="83"/>
      <c r="BW44" s="83"/>
      <c r="BX44" s="84"/>
    </row>
    <row r="45" spans="1:76" s="10" customFormat="1" ht="19.5" customHeight="1" x14ac:dyDescent="0.3">
      <c r="A45" s="283" t="s">
        <v>207</v>
      </c>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5"/>
      <c r="AF45" s="293" t="s">
        <v>213</v>
      </c>
      <c r="AG45" s="294"/>
      <c r="AH45" s="294"/>
      <c r="AI45" s="294"/>
      <c r="AJ45" s="294" t="s">
        <v>214</v>
      </c>
      <c r="AK45" s="294"/>
      <c r="AL45" s="294"/>
      <c r="AM45" s="294"/>
      <c r="AN45" s="294"/>
      <c r="AO45" s="294"/>
      <c r="AP45" s="294"/>
      <c r="AQ45" s="294"/>
      <c r="AR45" s="107"/>
      <c r="AS45" s="108"/>
      <c r="AT45" s="108"/>
      <c r="AU45" s="108"/>
      <c r="AV45" s="109"/>
      <c r="AW45" s="88"/>
      <c r="AX45" s="89"/>
      <c r="AY45" s="89"/>
      <c r="AZ45" s="89"/>
      <c r="BA45" s="89"/>
      <c r="BB45" s="89"/>
      <c r="BC45" s="90"/>
      <c r="BD45" s="88"/>
      <c r="BE45" s="89"/>
      <c r="BF45" s="89"/>
      <c r="BG45" s="89"/>
      <c r="BH45" s="89"/>
      <c r="BI45" s="89"/>
      <c r="BJ45" s="90"/>
      <c r="BK45" s="88"/>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s="10" customFormat="1" ht="24" customHeight="1" x14ac:dyDescent="0.3">
      <c r="A47" s="111" t="s">
        <v>69</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3"/>
      <c r="AF47" s="70" t="s">
        <v>70</v>
      </c>
      <c r="AG47" s="71"/>
      <c r="AH47" s="71"/>
      <c r="AI47" s="71"/>
      <c r="AJ47" s="71" t="s">
        <v>71</v>
      </c>
      <c r="AK47" s="71"/>
      <c r="AL47" s="71"/>
      <c r="AM47" s="71"/>
      <c r="AN47" s="71"/>
      <c r="AO47" s="71"/>
      <c r="AP47" s="71"/>
      <c r="AQ47" s="71"/>
      <c r="AR47" s="71"/>
      <c r="AS47" s="71"/>
      <c r="AT47" s="71"/>
      <c r="AU47" s="71"/>
      <c r="AV47" s="71"/>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14" t="s">
        <v>36</v>
      </c>
      <c r="BS47" s="114"/>
      <c r="BT47" s="114"/>
      <c r="BU47" s="114"/>
      <c r="BV47" s="114"/>
      <c r="BW47" s="114"/>
      <c r="BX47" s="115"/>
    </row>
    <row r="48" spans="1:76" s="10" customFormat="1" x14ac:dyDescent="0.3">
      <c r="A48" s="307"/>
      <c r="B48" s="308"/>
      <c r="C48" s="308"/>
      <c r="D48" s="308"/>
      <c r="E48" s="308"/>
      <c r="F48" s="308"/>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9"/>
      <c r="AF48" s="130"/>
      <c r="AG48" s="108"/>
      <c r="AH48" s="108"/>
      <c r="AI48" s="109"/>
      <c r="AJ48" s="71"/>
      <c r="AK48" s="71"/>
      <c r="AL48" s="71"/>
      <c r="AM48" s="71"/>
      <c r="AN48" s="71"/>
      <c r="AO48" s="71"/>
      <c r="AP48" s="71"/>
      <c r="AQ48" s="71"/>
      <c r="AR48" s="71"/>
      <c r="AS48" s="71"/>
      <c r="AT48" s="71"/>
      <c r="AU48" s="71"/>
      <c r="AV48" s="71"/>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14"/>
      <c r="BS48" s="114"/>
      <c r="BT48" s="114"/>
      <c r="BU48" s="114"/>
      <c r="BV48" s="114"/>
      <c r="BW48" s="114"/>
      <c r="BX48" s="11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1713900</v>
      </c>
      <c r="AX49" s="76"/>
      <c r="AY49" s="76"/>
      <c r="AZ49" s="76"/>
      <c r="BA49" s="76"/>
      <c r="BB49" s="76"/>
      <c r="BC49" s="76"/>
      <c r="BD49" s="76">
        <f>BD50+BD61+BD65+BD70</f>
        <v>1701800</v>
      </c>
      <c r="BE49" s="76"/>
      <c r="BF49" s="76"/>
      <c r="BG49" s="76"/>
      <c r="BH49" s="76"/>
      <c r="BI49" s="76"/>
      <c r="BJ49" s="76"/>
      <c r="BK49" s="76">
        <f>BK50+BK61+BK65+BK70</f>
        <v>1729200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1015600</v>
      </c>
      <c r="AX50" s="76"/>
      <c r="AY50" s="76"/>
      <c r="AZ50" s="76"/>
      <c r="BA50" s="76"/>
      <c r="BB50" s="76"/>
      <c r="BC50" s="76"/>
      <c r="BD50" s="76">
        <f>BD51+BD54+BD57+BD58</f>
        <v>1015600</v>
      </c>
      <c r="BE50" s="76"/>
      <c r="BF50" s="76"/>
      <c r="BG50" s="76"/>
      <c r="BH50" s="76"/>
      <c r="BI50" s="76"/>
      <c r="BJ50" s="76"/>
      <c r="BK50" s="76">
        <f>BK51+BK54+BK57+BK58</f>
        <v>1015600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780000</v>
      </c>
      <c r="AX51" s="76"/>
      <c r="AY51" s="76"/>
      <c r="AZ51" s="76"/>
      <c r="BA51" s="76"/>
      <c r="BB51" s="76"/>
      <c r="BC51" s="76"/>
      <c r="BD51" s="76">
        <f>BD52+BD53</f>
        <v>780000</v>
      </c>
      <c r="BE51" s="76"/>
      <c r="BF51" s="76"/>
      <c r="BG51" s="76"/>
      <c r="BH51" s="76"/>
      <c r="BI51" s="76"/>
      <c r="BJ51" s="76"/>
      <c r="BK51" s="76">
        <f>BK52+BK53</f>
        <v>780000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779500</v>
      </c>
      <c r="AX52" s="76"/>
      <c r="AY52" s="76"/>
      <c r="AZ52" s="76"/>
      <c r="BA52" s="76"/>
      <c r="BB52" s="76"/>
      <c r="BC52" s="76"/>
      <c r="BD52" s="76">
        <v>780000</v>
      </c>
      <c r="BE52" s="76"/>
      <c r="BF52" s="76"/>
      <c r="BG52" s="76"/>
      <c r="BH52" s="76"/>
      <c r="BI52" s="76"/>
      <c r="BJ52" s="76"/>
      <c r="BK52" s="76">
        <v>780000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500</v>
      </c>
      <c r="AX53" s="76"/>
      <c r="AY53" s="76"/>
      <c r="AZ53" s="76"/>
      <c r="BA53" s="76"/>
      <c r="BB53" s="76"/>
      <c r="BC53" s="76"/>
      <c r="BD53" s="76">
        <v>0</v>
      </c>
      <c r="BE53" s="76"/>
      <c r="BF53" s="76"/>
      <c r="BG53" s="76"/>
      <c r="BH53" s="76"/>
      <c r="BI53" s="76"/>
      <c r="BJ53" s="76"/>
      <c r="BK53" s="76">
        <v>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235600</v>
      </c>
      <c r="AX58" s="76"/>
      <c r="AY58" s="76"/>
      <c r="AZ58" s="76"/>
      <c r="BA58" s="76"/>
      <c r="BB58" s="76"/>
      <c r="BC58" s="76"/>
      <c r="BD58" s="76">
        <f>BD59+BD60</f>
        <v>235600</v>
      </c>
      <c r="BE58" s="76"/>
      <c r="BF58" s="76"/>
      <c r="BG58" s="76"/>
      <c r="BH58" s="76"/>
      <c r="BI58" s="76"/>
      <c r="BJ58" s="76"/>
      <c r="BK58" s="76">
        <f>BK59+BK60</f>
        <v>235600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235600</v>
      </c>
      <c r="AX59" s="76"/>
      <c r="AY59" s="76"/>
      <c r="AZ59" s="76"/>
      <c r="BA59" s="76"/>
      <c r="BB59" s="76"/>
      <c r="BC59" s="76"/>
      <c r="BD59" s="76">
        <v>235600</v>
      </c>
      <c r="BE59" s="76"/>
      <c r="BF59" s="76"/>
      <c r="BG59" s="76"/>
      <c r="BH59" s="76"/>
      <c r="BI59" s="76"/>
      <c r="BJ59" s="76"/>
      <c r="BK59" s="76">
        <v>235600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0</v>
      </c>
      <c r="AX65" s="76"/>
      <c r="AY65" s="76"/>
      <c r="AZ65" s="76"/>
      <c r="BA65" s="76"/>
      <c r="BB65" s="76"/>
      <c r="BC65" s="76"/>
      <c r="BD65" s="76">
        <f>BD66+BD68+BD69+BD67</f>
        <v>0</v>
      </c>
      <c r="BE65" s="76"/>
      <c r="BF65" s="76"/>
      <c r="BG65" s="76"/>
      <c r="BH65" s="76"/>
      <c r="BI65" s="76"/>
      <c r="BJ65" s="76"/>
      <c r="BK65" s="76">
        <f>BK66+BK68+BK69+BK67</f>
        <v>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0</v>
      </c>
      <c r="AX66" s="76"/>
      <c r="AY66" s="76"/>
      <c r="AZ66" s="76"/>
      <c r="BA66" s="76"/>
      <c r="BB66" s="76"/>
      <c r="BC66" s="76"/>
      <c r="BD66" s="76">
        <v>0</v>
      </c>
      <c r="BE66" s="76"/>
      <c r="BF66" s="76"/>
      <c r="BG66" s="76"/>
      <c r="BH66" s="76"/>
      <c r="BI66" s="76"/>
      <c r="BJ66" s="76"/>
      <c r="BK66" s="76">
        <v>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0</v>
      </c>
      <c r="AX67" s="95"/>
      <c r="AY67" s="95"/>
      <c r="AZ67" s="95"/>
      <c r="BA67" s="95"/>
      <c r="BB67" s="95"/>
      <c r="BC67" s="96"/>
      <c r="BD67" s="61">
        <v>0</v>
      </c>
      <c r="BE67" s="95"/>
      <c r="BF67" s="95"/>
      <c r="BG67" s="95"/>
      <c r="BH67" s="95"/>
      <c r="BI67" s="95"/>
      <c r="BJ67" s="96"/>
      <c r="BK67" s="61">
        <v>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0</v>
      </c>
      <c r="AX68" s="76"/>
      <c r="AY68" s="76"/>
      <c r="AZ68" s="76"/>
      <c r="BA68" s="76"/>
      <c r="BB68" s="76"/>
      <c r="BC68" s="76"/>
      <c r="BD68" s="76">
        <v>0</v>
      </c>
      <c r="BE68" s="76"/>
      <c r="BF68" s="76"/>
      <c r="BG68" s="76"/>
      <c r="BH68" s="76"/>
      <c r="BI68" s="76"/>
      <c r="BJ68" s="76"/>
      <c r="BK68" s="76">
        <v>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698300</v>
      </c>
      <c r="AX70" s="76"/>
      <c r="AY70" s="76"/>
      <c r="AZ70" s="76"/>
      <c r="BA70" s="76"/>
      <c r="BB70" s="76"/>
      <c r="BC70" s="76"/>
      <c r="BD70" s="76">
        <f>BD71+BD72+BD86</f>
        <v>686200</v>
      </c>
      <c r="BE70" s="76"/>
      <c r="BF70" s="76"/>
      <c r="BG70" s="76"/>
      <c r="BH70" s="76"/>
      <c r="BI70" s="76"/>
      <c r="BJ70" s="76"/>
      <c r="BK70" s="76">
        <f>BK71+BK72+BK86</f>
        <v>713600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698300</v>
      </c>
      <c r="AX72" s="76"/>
      <c r="AY72" s="76"/>
      <c r="AZ72" s="76"/>
      <c r="BA72" s="76"/>
      <c r="BB72" s="76"/>
      <c r="BC72" s="76"/>
      <c r="BD72" s="76">
        <f>BD74+BD75+BD76+BD77+BD78+BD79+BD80+BD82+BD83</f>
        <v>686200</v>
      </c>
      <c r="BE72" s="76"/>
      <c r="BF72" s="76"/>
      <c r="BG72" s="76"/>
      <c r="BH72" s="76"/>
      <c r="BI72" s="76"/>
      <c r="BJ72" s="76"/>
      <c r="BK72" s="76">
        <f>BK74+BK75+BK76+BK77+BK78+BK79+BK80+BK82+BK83</f>
        <v>713600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0</v>
      </c>
      <c r="AX74" s="92"/>
      <c r="AY74" s="92"/>
      <c r="AZ74" s="92"/>
      <c r="BA74" s="92"/>
      <c r="BB74" s="92"/>
      <c r="BC74" s="93"/>
      <c r="BD74" s="61">
        <v>0</v>
      </c>
      <c r="BE74" s="62"/>
      <c r="BF74" s="62"/>
      <c r="BG74" s="62"/>
      <c r="BH74" s="62"/>
      <c r="BI74" s="62"/>
      <c r="BJ74" s="63"/>
      <c r="BK74" s="61">
        <v>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0</v>
      </c>
      <c r="AX76" s="92"/>
      <c r="AY76" s="92"/>
      <c r="AZ76" s="92"/>
      <c r="BA76" s="92"/>
      <c r="BB76" s="92"/>
      <c r="BC76" s="93"/>
      <c r="BD76" s="61">
        <v>0</v>
      </c>
      <c r="BE76" s="62"/>
      <c r="BF76" s="62"/>
      <c r="BG76" s="62"/>
      <c r="BH76" s="62"/>
      <c r="BI76" s="62"/>
      <c r="BJ76" s="63"/>
      <c r="BK76" s="61">
        <v>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0</v>
      </c>
      <c r="AX78" s="86"/>
      <c r="AY78" s="86"/>
      <c r="AZ78" s="86"/>
      <c r="BA78" s="86"/>
      <c r="BB78" s="86"/>
      <c r="BC78" s="87"/>
      <c r="BD78" s="88">
        <v>0</v>
      </c>
      <c r="BE78" s="89"/>
      <c r="BF78" s="89"/>
      <c r="BG78" s="89"/>
      <c r="BH78" s="89"/>
      <c r="BI78" s="89"/>
      <c r="BJ78" s="90"/>
      <c r="BK78" s="88">
        <v>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698300</v>
      </c>
      <c r="AX79" s="86"/>
      <c r="AY79" s="86"/>
      <c r="AZ79" s="86"/>
      <c r="BA79" s="86"/>
      <c r="BB79" s="86"/>
      <c r="BC79" s="87"/>
      <c r="BD79" s="88">
        <v>686200</v>
      </c>
      <c r="BE79" s="89"/>
      <c r="BF79" s="89"/>
      <c r="BG79" s="89"/>
      <c r="BH79" s="89"/>
      <c r="BI79" s="89"/>
      <c r="BJ79" s="90"/>
      <c r="BK79" s="88">
        <v>713600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0</v>
      </c>
      <c r="AX80" s="62"/>
      <c r="AY80" s="62"/>
      <c r="AZ80" s="62"/>
      <c r="BA80" s="62"/>
      <c r="BB80" s="62"/>
      <c r="BC80" s="63"/>
      <c r="BD80" s="61">
        <v>0</v>
      </c>
      <c r="BE80" s="62"/>
      <c r="BF80" s="62"/>
      <c r="BG80" s="62"/>
      <c r="BH80" s="62"/>
      <c r="BI80" s="62"/>
      <c r="BJ80" s="63"/>
      <c r="BK80" s="61">
        <v>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0</v>
      </c>
      <c r="AX83" s="62"/>
      <c r="AY83" s="62"/>
      <c r="AZ83" s="62"/>
      <c r="BA83" s="62"/>
      <c r="BB83" s="62"/>
      <c r="BC83" s="63"/>
      <c r="BD83" s="61">
        <v>0</v>
      </c>
      <c r="BE83" s="62"/>
      <c r="BF83" s="62"/>
      <c r="BG83" s="62"/>
      <c r="BH83" s="62"/>
      <c r="BI83" s="62"/>
      <c r="BJ83" s="63"/>
      <c r="BK83" s="61">
        <v>0</v>
      </c>
      <c r="BL83" s="62"/>
      <c r="BM83" s="62"/>
      <c r="BN83" s="62"/>
      <c r="BO83" s="62"/>
      <c r="BP83" s="62"/>
      <c r="BQ83" s="63"/>
      <c r="BR83" s="58"/>
      <c r="BS83" s="59"/>
      <c r="BT83" s="59"/>
      <c r="BU83" s="59"/>
      <c r="BV83" s="59"/>
      <c r="BW83" s="59"/>
      <c r="BX83" s="60"/>
    </row>
    <row r="84" spans="1:76" x14ac:dyDescent="0.3">
      <c r="A84" s="77" t="s">
        <v>218</v>
      </c>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9"/>
      <c r="AG84" s="65"/>
      <c r="AH84" s="65"/>
      <c r="AI84" s="66"/>
      <c r="AJ84" s="64" t="s">
        <v>217</v>
      </c>
      <c r="AK84" s="65"/>
      <c r="AL84" s="65"/>
      <c r="AM84" s="65"/>
      <c r="AN84" s="65"/>
      <c r="AO84" s="65"/>
      <c r="AP84" s="65"/>
      <c r="AQ84" s="66"/>
      <c r="AR84" s="67"/>
      <c r="AS84" s="68"/>
      <c r="AT84" s="68"/>
      <c r="AU84" s="68"/>
      <c r="AV84" s="69"/>
      <c r="AW84" s="61">
        <f>AW86</f>
        <v>0</v>
      </c>
      <c r="AX84" s="62"/>
      <c r="AY84" s="62"/>
      <c r="AZ84" s="62"/>
      <c r="BA84" s="62"/>
      <c r="BB84" s="62"/>
      <c r="BC84" s="63"/>
      <c r="BD84" s="61">
        <f>BD86</f>
        <v>0</v>
      </c>
      <c r="BE84" s="62"/>
      <c r="BF84" s="62"/>
      <c r="BG84" s="62"/>
      <c r="BH84" s="62"/>
      <c r="BI84" s="62"/>
      <c r="BJ84" s="63"/>
      <c r="BK84" s="61">
        <f>BK86</f>
        <v>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0</v>
      </c>
      <c r="AX86" s="62"/>
      <c r="AY86" s="62"/>
      <c r="AZ86" s="62"/>
      <c r="BA86" s="62"/>
      <c r="BB86" s="62"/>
      <c r="BC86" s="63"/>
      <c r="BD86" s="61">
        <v>0</v>
      </c>
      <c r="BE86" s="62"/>
      <c r="BF86" s="62"/>
      <c r="BG86" s="62"/>
      <c r="BH86" s="62"/>
      <c r="BI86" s="62"/>
      <c r="BJ86" s="63"/>
      <c r="BK86" s="61">
        <v>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row>
  </sheetData>
  <mergeCells count="637">
    <mergeCell ref="A96:AE96"/>
    <mergeCell ref="AF96:AI96"/>
    <mergeCell ref="AJ96:AQ96"/>
    <mergeCell ref="AR96:AV96"/>
    <mergeCell ref="AJ94:AQ94"/>
    <mergeCell ref="AJ95:AQ95"/>
    <mergeCell ref="AD12:AP12"/>
    <mergeCell ref="A18:G18"/>
    <mergeCell ref="A19:L19"/>
    <mergeCell ref="A15:M15"/>
    <mergeCell ref="A94:AE94"/>
    <mergeCell ref="AF95:AI95"/>
    <mergeCell ref="AJ84:AQ84"/>
    <mergeCell ref="A85:AE85"/>
    <mergeCell ref="AF85:AI85"/>
    <mergeCell ref="AJ85:AQ85"/>
    <mergeCell ref="AJ38:AQ38"/>
    <mergeCell ref="AJ39:AQ39"/>
    <mergeCell ref="A91:AE91"/>
    <mergeCell ref="A80:AE80"/>
    <mergeCell ref="A95:AE95"/>
    <mergeCell ref="AR84:AV84"/>
    <mergeCell ref="AR85:AV85"/>
    <mergeCell ref="AF42:AI42"/>
    <mergeCell ref="BR96:BX96"/>
    <mergeCell ref="BD94:BJ94"/>
    <mergeCell ref="BK94:BQ94"/>
    <mergeCell ref="BR94:BX94"/>
    <mergeCell ref="BD95:BJ95"/>
    <mergeCell ref="BK95:BQ95"/>
    <mergeCell ref="BR95:BX95"/>
    <mergeCell ref="AR94:AV94"/>
    <mergeCell ref="AW96:BC96"/>
    <mergeCell ref="AW95:BC95"/>
    <mergeCell ref="BD96:BJ96"/>
    <mergeCell ref="BK96:BQ96"/>
    <mergeCell ref="AR95:AV95"/>
    <mergeCell ref="BR92:BX92"/>
    <mergeCell ref="A93:AE93"/>
    <mergeCell ref="BD93:BJ93"/>
    <mergeCell ref="BK93:BQ93"/>
    <mergeCell ref="BR93:BX93"/>
    <mergeCell ref="A92:AE92"/>
    <mergeCell ref="AF93:AI93"/>
    <mergeCell ref="AJ92:AQ92"/>
    <mergeCell ref="AJ93:AQ93"/>
    <mergeCell ref="AR93:AV93"/>
    <mergeCell ref="AF94:AI94"/>
    <mergeCell ref="AR92:AV92"/>
    <mergeCell ref="AF92:AI92"/>
    <mergeCell ref="AW94:BC94"/>
    <mergeCell ref="BD92:BJ92"/>
    <mergeCell ref="BK92:BQ92"/>
    <mergeCell ref="AF90:AI90"/>
    <mergeCell ref="AW93:BC93"/>
    <mergeCell ref="AW91:BC91"/>
    <mergeCell ref="AW92:BC92"/>
    <mergeCell ref="AF91:AI91"/>
    <mergeCell ref="AJ78:AQ78"/>
    <mergeCell ref="AJ76:AQ76"/>
    <mergeCell ref="BK81:BQ81"/>
    <mergeCell ref="BK79:BQ79"/>
    <mergeCell ref="BK80:BQ80"/>
    <mergeCell ref="BR91:BX91"/>
    <mergeCell ref="A90:AE90"/>
    <mergeCell ref="AJ90:AQ90"/>
    <mergeCell ref="A88:AE88"/>
    <mergeCell ref="AF89:AI89"/>
    <mergeCell ref="AJ88:AQ88"/>
    <mergeCell ref="BD90:BJ90"/>
    <mergeCell ref="BR90:BX90"/>
    <mergeCell ref="AW90:BC90"/>
    <mergeCell ref="AW88:BC88"/>
    <mergeCell ref="A89:AE89"/>
    <mergeCell ref="AF88:AI88"/>
    <mergeCell ref="AR91:AV91"/>
    <mergeCell ref="BD91:BJ91"/>
    <mergeCell ref="BK91:BQ91"/>
    <mergeCell ref="AR90:AV90"/>
    <mergeCell ref="AJ91:AQ91"/>
    <mergeCell ref="BK90:BQ90"/>
    <mergeCell ref="BR89:BX89"/>
    <mergeCell ref="BK89:BQ89"/>
    <mergeCell ref="AJ82:AQ82"/>
    <mergeCell ref="AR82:AV82"/>
    <mergeCell ref="AJ86:AQ86"/>
    <mergeCell ref="AR86:AV86"/>
    <mergeCell ref="BR87:BX87"/>
    <mergeCell ref="BD88:BJ88"/>
    <mergeCell ref="BK88:BQ88"/>
    <mergeCell ref="BR88:BX88"/>
    <mergeCell ref="BD89:BJ89"/>
    <mergeCell ref="AJ89:AQ89"/>
    <mergeCell ref="AR89:AV89"/>
    <mergeCell ref="AW89:BC89"/>
    <mergeCell ref="AJ83:AQ83"/>
    <mergeCell ref="AR88:AV88"/>
    <mergeCell ref="AW86:BC86"/>
    <mergeCell ref="AW84:BC84"/>
    <mergeCell ref="AW85:BC85"/>
    <mergeCell ref="BK87:BQ87"/>
    <mergeCell ref="BR84:BX84"/>
    <mergeCell ref="BD85:BJ85"/>
    <mergeCell ref="BK85:BQ85"/>
    <mergeCell ref="BR85:BX85"/>
    <mergeCell ref="BR86:BX86"/>
    <mergeCell ref="AF86:AI86"/>
    <mergeCell ref="A82:AE82"/>
    <mergeCell ref="AF82:AI82"/>
    <mergeCell ref="AR87:AV87"/>
    <mergeCell ref="BD84:BJ84"/>
    <mergeCell ref="BK84:BQ84"/>
    <mergeCell ref="A83:AE83"/>
    <mergeCell ref="AF83:AI83"/>
    <mergeCell ref="BK82:BQ82"/>
    <mergeCell ref="BK83:BQ83"/>
    <mergeCell ref="BD86:BJ86"/>
    <mergeCell ref="BK86:BQ86"/>
    <mergeCell ref="AW87:BC87"/>
    <mergeCell ref="A81:AE81"/>
    <mergeCell ref="AF81:AI81"/>
    <mergeCell ref="AW83:BC83"/>
    <mergeCell ref="AW82:BC82"/>
    <mergeCell ref="AF87:AI87"/>
    <mergeCell ref="A87:AE87"/>
    <mergeCell ref="BD87:BJ87"/>
    <mergeCell ref="AJ87:AQ87"/>
    <mergeCell ref="A79:AE79"/>
    <mergeCell ref="AF80:AI80"/>
    <mergeCell ref="AJ79:AQ79"/>
    <mergeCell ref="AJ80:AQ80"/>
    <mergeCell ref="AR79:AV79"/>
    <mergeCell ref="AW79:BC79"/>
    <mergeCell ref="AW80:BC80"/>
    <mergeCell ref="AW81:BC81"/>
    <mergeCell ref="BD82:BJ82"/>
    <mergeCell ref="BD83:BJ83"/>
    <mergeCell ref="BD81:BJ81"/>
    <mergeCell ref="A84:AE84"/>
    <mergeCell ref="AF84:AI84"/>
    <mergeCell ref="AJ81:AQ81"/>
    <mergeCell ref="AR81:AV81"/>
    <mergeCell ref="A86:AE86"/>
    <mergeCell ref="A72:AE72"/>
    <mergeCell ref="AF79:AI79"/>
    <mergeCell ref="A69:AE69"/>
    <mergeCell ref="A70:AE70"/>
    <mergeCell ref="AJ73:AQ73"/>
    <mergeCell ref="BC2:BX2"/>
    <mergeCell ref="BC3:BX3"/>
    <mergeCell ref="BQ9:BR9"/>
    <mergeCell ref="BM7:BW7"/>
    <mergeCell ref="BM8:BW8"/>
    <mergeCell ref="BD57:BJ57"/>
    <mergeCell ref="BO9:BP9"/>
    <mergeCell ref="BK69:BQ69"/>
    <mergeCell ref="BR69:BX69"/>
    <mergeCell ref="AW69:BC69"/>
    <mergeCell ref="BR68:BX68"/>
    <mergeCell ref="BK65:BQ65"/>
    <mergeCell ref="BK68:BQ68"/>
    <mergeCell ref="AW68:BC68"/>
    <mergeCell ref="BD68:BJ68"/>
    <mergeCell ref="BR65:BX65"/>
    <mergeCell ref="BK73:BQ73"/>
    <mergeCell ref="BD73:BJ73"/>
    <mergeCell ref="AJ77:AQ77"/>
    <mergeCell ref="BC4:BX4"/>
    <mergeCell ref="BC5:BX5"/>
    <mergeCell ref="AB12:AC12"/>
    <mergeCell ref="BQ14:BX14"/>
    <mergeCell ref="AQ12:AR12"/>
    <mergeCell ref="AV12:AW12"/>
    <mergeCell ref="BD9:BE9"/>
    <mergeCell ref="BG9:BN9"/>
    <mergeCell ref="AS12:AU12"/>
    <mergeCell ref="BC6:BX6"/>
    <mergeCell ref="BD7:BK7"/>
    <mergeCell ref="BD8:BK8"/>
    <mergeCell ref="BD65:BJ65"/>
    <mergeCell ref="BD69:BJ69"/>
    <mergeCell ref="BK66:BQ66"/>
    <mergeCell ref="AW65:BC65"/>
    <mergeCell ref="AW66:BC66"/>
    <mergeCell ref="BR66:BX66"/>
    <mergeCell ref="BD67:BJ67"/>
    <mergeCell ref="AW59:BC59"/>
    <mergeCell ref="BD58:BJ58"/>
    <mergeCell ref="AW58:BC58"/>
    <mergeCell ref="BK58:BQ58"/>
    <mergeCell ref="BK61:BQ61"/>
    <mergeCell ref="A21:AE24"/>
    <mergeCell ref="A20:BX20"/>
    <mergeCell ref="BD22:BF22"/>
    <mergeCell ref="BG22:BH22"/>
    <mergeCell ref="AR21:AV24"/>
    <mergeCell ref="AW21:BX21"/>
    <mergeCell ref="BR22:BX24"/>
    <mergeCell ref="BQ15:BX15"/>
    <mergeCell ref="BQ16:BX16"/>
    <mergeCell ref="BQ17:BX17"/>
    <mergeCell ref="BQ18:BX18"/>
    <mergeCell ref="X12:AA12"/>
    <mergeCell ref="AG13:AU13"/>
    <mergeCell ref="AE13:AF13"/>
    <mergeCell ref="BQ19:BX19"/>
    <mergeCell ref="BF14:BP14"/>
    <mergeCell ref="BF15:BP15"/>
    <mergeCell ref="BF16:BP16"/>
    <mergeCell ref="BF17:BP17"/>
    <mergeCell ref="BF18:BP18"/>
    <mergeCell ref="BF19:BP19"/>
    <mergeCell ref="AX12:BB12"/>
    <mergeCell ref="BQ11:BX12"/>
    <mergeCell ref="BQ13:BX13"/>
    <mergeCell ref="BF13:BP13"/>
    <mergeCell ref="AY11:AZ11"/>
    <mergeCell ref="A11:AX11"/>
    <mergeCell ref="H18:BE18"/>
    <mergeCell ref="N15:BE15"/>
    <mergeCell ref="A14:P14"/>
    <mergeCell ref="AF28:AI28"/>
    <mergeCell ref="BI22:BJ22"/>
    <mergeCell ref="BB22:BC22"/>
    <mergeCell ref="BK22:BM22"/>
    <mergeCell ref="AZ23:BA23"/>
    <mergeCell ref="BG23:BH23"/>
    <mergeCell ref="AF29:AI29"/>
    <mergeCell ref="BR58:BX58"/>
    <mergeCell ref="BR48:BX48"/>
    <mergeCell ref="AJ58:AQ58"/>
    <mergeCell ref="AW32:BC32"/>
    <mergeCell ref="BK26:BQ26"/>
    <mergeCell ref="AW26:BC26"/>
    <mergeCell ref="BK29:BQ29"/>
    <mergeCell ref="AW28:BC28"/>
    <mergeCell ref="AW29:BC29"/>
    <mergeCell ref="AW27:BC27"/>
    <mergeCell ref="AW30:BC31"/>
    <mergeCell ref="AJ28:AQ28"/>
    <mergeCell ref="AJ29:AQ29"/>
    <mergeCell ref="AR26:AV26"/>
    <mergeCell ref="AR28:AV28"/>
    <mergeCell ref="AR29:AV29"/>
    <mergeCell ref="AR27:AV27"/>
    <mergeCell ref="A28:AE28"/>
    <mergeCell ref="A27:AE27"/>
    <mergeCell ref="A26:AE26"/>
    <mergeCell ref="A29:AE29"/>
    <mergeCell ref="A25:AE25"/>
    <mergeCell ref="BR25:BX25"/>
    <mergeCell ref="BK24:BQ24"/>
    <mergeCell ref="AF25:AI25"/>
    <mergeCell ref="AJ25:AQ25"/>
    <mergeCell ref="AR25:AV25"/>
    <mergeCell ref="AW25:BC25"/>
    <mergeCell ref="BD24:BJ24"/>
    <mergeCell ref="AW24:BC24"/>
    <mergeCell ref="BD25:BJ25"/>
    <mergeCell ref="AF21:AI24"/>
    <mergeCell ref="AW22:AY22"/>
    <mergeCell ref="AZ22:BA22"/>
    <mergeCell ref="BK25:BQ25"/>
    <mergeCell ref="BR29:BX29"/>
    <mergeCell ref="AJ21:AQ24"/>
    <mergeCell ref="BP22:BQ22"/>
    <mergeCell ref="BN22:BO22"/>
    <mergeCell ref="AF26:AI26"/>
    <mergeCell ref="AF27:AI27"/>
    <mergeCell ref="AJ26:AQ26"/>
    <mergeCell ref="AJ27:AQ27"/>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F77:AI77"/>
    <mergeCell ref="AR58:AV58"/>
    <mergeCell ref="AR70:AV70"/>
    <mergeCell ref="AR65:AV65"/>
    <mergeCell ref="AJ66:AQ66"/>
    <mergeCell ref="AJ65:AQ65"/>
    <mergeCell ref="AR72:AV72"/>
    <mergeCell ref="AR71:AV71"/>
    <mergeCell ref="AR69:AV69"/>
    <mergeCell ref="AF70:AI70"/>
    <mergeCell ref="AJ70:AQ70"/>
    <mergeCell ref="AR64:AV64"/>
    <mergeCell ref="AJ68:AQ68"/>
    <mergeCell ref="AR68:AV68"/>
    <mergeCell ref="AF62:AI62"/>
    <mergeCell ref="AJ62:AQ62"/>
    <mergeCell ref="AF66:AI66"/>
    <mergeCell ref="AJ59:AQ59"/>
    <mergeCell ref="AR59:AV59"/>
    <mergeCell ref="AR61:AV61"/>
    <mergeCell ref="AR62:AV62"/>
    <mergeCell ref="AF74:AI74"/>
    <mergeCell ref="AJ71:AQ71"/>
    <mergeCell ref="AJ72:AQ72"/>
    <mergeCell ref="AF78:AI78"/>
    <mergeCell ref="AR75:AV75"/>
    <mergeCell ref="AR76:AV76"/>
    <mergeCell ref="AR77:AV77"/>
    <mergeCell ref="AF76:AI76"/>
    <mergeCell ref="BD33:BJ33"/>
    <mergeCell ref="AF38:AI38"/>
    <mergeCell ref="AF39:AI39"/>
    <mergeCell ref="BD49:BJ49"/>
    <mergeCell ref="AJ69:AQ69"/>
    <mergeCell ref="AF69:AI69"/>
    <mergeCell ref="AJ74:AQ74"/>
    <mergeCell ref="AJ75:AQ75"/>
    <mergeCell ref="AJ42:AQ42"/>
    <mergeCell ref="AF45:AI45"/>
    <mergeCell ref="AJ45:AQ45"/>
    <mergeCell ref="AF43:AI43"/>
    <mergeCell ref="AF59:AI59"/>
    <mergeCell ref="AR74:AV74"/>
    <mergeCell ref="AR38:AV38"/>
    <mergeCell ref="AR39:AV39"/>
    <mergeCell ref="AW38:BC38"/>
    <mergeCell ref="BD38:BJ38"/>
    <mergeCell ref="AW78:BC78"/>
    <mergeCell ref="A65:AE65"/>
    <mergeCell ref="A60:AE60"/>
    <mergeCell ref="AF60:AI60"/>
    <mergeCell ref="AR44:AV44"/>
    <mergeCell ref="AR45:AV45"/>
    <mergeCell ref="AR40:AV40"/>
    <mergeCell ref="AR42:AV42"/>
    <mergeCell ref="AJ40:AQ40"/>
    <mergeCell ref="AR46:AV46"/>
    <mergeCell ref="AR43:AV43"/>
    <mergeCell ref="AF44:AI44"/>
    <mergeCell ref="AJ44:AQ44"/>
    <mergeCell ref="A62:AE62"/>
    <mergeCell ref="AF61:AI61"/>
    <mergeCell ref="AJ61:AQ61"/>
    <mergeCell ref="AF57:AI57"/>
    <mergeCell ref="AJ60:AQ60"/>
    <mergeCell ref="A57:AE57"/>
    <mergeCell ref="AR41:AV41"/>
    <mergeCell ref="A41:AE41"/>
    <mergeCell ref="A40:AE40"/>
    <mergeCell ref="AJ41:AQ41"/>
    <mergeCell ref="AF41:AI41"/>
    <mergeCell ref="AF40:AI40"/>
    <mergeCell ref="A66:AE66"/>
    <mergeCell ref="A68:AE68"/>
    <mergeCell ref="A77:AE77"/>
    <mergeCell ref="AF55:AI55"/>
    <mergeCell ref="A53:AE53"/>
    <mergeCell ref="AR60:AV60"/>
    <mergeCell ref="AR66:AV66"/>
    <mergeCell ref="AJ67:AQ67"/>
    <mergeCell ref="AR67:AV67"/>
    <mergeCell ref="A63:AE63"/>
    <mergeCell ref="AF63:AI63"/>
    <mergeCell ref="AF65:AI65"/>
    <mergeCell ref="A64:AE64"/>
    <mergeCell ref="AF68:AI68"/>
    <mergeCell ref="A73:AE73"/>
    <mergeCell ref="AF73:AI73"/>
    <mergeCell ref="AF71:AI71"/>
    <mergeCell ref="A67:AE67"/>
    <mergeCell ref="AF67:AI67"/>
    <mergeCell ref="AF75:AI75"/>
    <mergeCell ref="A74:AE74"/>
    <mergeCell ref="AF64:AI64"/>
    <mergeCell ref="A59:AE59"/>
    <mergeCell ref="A61:AE61"/>
    <mergeCell ref="A75:AE75"/>
    <mergeCell ref="A76:AE76"/>
    <mergeCell ref="A78:AE78"/>
    <mergeCell ref="A71:AE71"/>
    <mergeCell ref="AF72:AI72"/>
    <mergeCell ref="AW49:BC49"/>
    <mergeCell ref="A51:AE51"/>
    <mergeCell ref="AF51:AI51"/>
    <mergeCell ref="AF49:AI49"/>
    <mergeCell ref="A49:AE49"/>
    <mergeCell ref="AJ51:AQ51"/>
    <mergeCell ref="AR51:AV51"/>
    <mergeCell ref="AR63:AV63"/>
    <mergeCell ref="AJ63:AQ63"/>
    <mergeCell ref="AJ64:AQ64"/>
    <mergeCell ref="A58:AE58"/>
    <mergeCell ref="AF58:AI58"/>
    <mergeCell ref="A54:AE54"/>
    <mergeCell ref="A55:AE55"/>
    <mergeCell ref="A56:AE56"/>
    <mergeCell ref="AF54:AI54"/>
    <mergeCell ref="AJ55:AQ55"/>
    <mergeCell ref="A52:AE52"/>
    <mergeCell ref="AW71:BC71"/>
    <mergeCell ref="A31:AE31"/>
    <mergeCell ref="AF30:AI31"/>
    <mergeCell ref="AJ30:AQ31"/>
    <mergeCell ref="AR30:AV31"/>
    <mergeCell ref="A37:AE37"/>
    <mergeCell ref="AF37:AI37"/>
    <mergeCell ref="AR32:AV32"/>
    <mergeCell ref="A36:AE36"/>
    <mergeCell ref="AF32:AI32"/>
    <mergeCell ref="A34:AE34"/>
    <mergeCell ref="AF35:AI35"/>
    <mergeCell ref="AJ36:AQ36"/>
    <mergeCell ref="AR36:AV36"/>
    <mergeCell ref="A30:AE30"/>
    <mergeCell ref="A32:AE32"/>
    <mergeCell ref="AJ32:AQ32"/>
    <mergeCell ref="AJ35:AQ35"/>
    <mergeCell ref="AF36:AI36"/>
    <mergeCell ref="BR33:BX33"/>
    <mergeCell ref="A33:AE33"/>
    <mergeCell ref="AF33:AI33"/>
    <mergeCell ref="AJ33:AQ33"/>
    <mergeCell ref="AR33:AV33"/>
    <mergeCell ref="AW33:BC33"/>
    <mergeCell ref="BK37:BQ37"/>
    <mergeCell ref="BR37:BX37"/>
    <mergeCell ref="BD34:BJ34"/>
    <mergeCell ref="BK34:BQ34"/>
    <mergeCell ref="BR34:BX34"/>
    <mergeCell ref="BR36:BX36"/>
    <mergeCell ref="AW37:BC37"/>
    <mergeCell ref="BR35:BX35"/>
    <mergeCell ref="BK33:BQ33"/>
    <mergeCell ref="AW36:BC36"/>
    <mergeCell ref="BD36:BJ36"/>
    <mergeCell ref="BK36:BQ36"/>
    <mergeCell ref="A35:AE35"/>
    <mergeCell ref="AF34:AI34"/>
    <mergeCell ref="AJ34:AQ34"/>
    <mergeCell ref="AJ37:AQ37"/>
    <mergeCell ref="AW34:BC34"/>
    <mergeCell ref="A38:AE38"/>
    <mergeCell ref="A39:AE39"/>
    <mergeCell ref="AW46:BC46"/>
    <mergeCell ref="AW47:BC47"/>
    <mergeCell ref="AW48:BC48"/>
    <mergeCell ref="AR47:AV47"/>
    <mergeCell ref="AJ52:AQ52"/>
    <mergeCell ref="AF50:AI50"/>
    <mergeCell ref="AF48:AI48"/>
    <mergeCell ref="A50:AE50"/>
    <mergeCell ref="AJ49:AQ49"/>
    <mergeCell ref="AJ48:AQ48"/>
    <mergeCell ref="AJ50:AQ50"/>
    <mergeCell ref="AF47:AI47"/>
    <mergeCell ref="A47:AE47"/>
    <mergeCell ref="AJ47:AQ47"/>
    <mergeCell ref="A48:AE48"/>
    <mergeCell ref="A46:AE46"/>
    <mergeCell ref="AJ46:AQ46"/>
    <mergeCell ref="AF52:AI52"/>
    <mergeCell ref="AR50:AV50"/>
    <mergeCell ref="AR49:AV49"/>
    <mergeCell ref="AR48:AV48"/>
    <mergeCell ref="AJ43:AQ43"/>
    <mergeCell ref="A42:AE42"/>
    <mergeCell ref="A45:AE45"/>
    <mergeCell ref="A43:AE43"/>
    <mergeCell ref="A44:AE44"/>
    <mergeCell ref="AF46:AI46"/>
    <mergeCell ref="AR55:AV55"/>
    <mergeCell ref="AW52:BC52"/>
    <mergeCell ref="BR54:BX54"/>
    <mergeCell ref="AF53:AI53"/>
    <mergeCell ref="AJ53:AQ53"/>
    <mergeCell ref="AR53:AV53"/>
    <mergeCell ref="AW53:BC53"/>
    <mergeCell ref="AJ54:AQ54"/>
    <mergeCell ref="BK49:BQ49"/>
    <mergeCell ref="BD54:BJ54"/>
    <mergeCell ref="BD51:BJ51"/>
    <mergeCell ref="AW55:BC55"/>
    <mergeCell ref="BK52:BQ52"/>
    <mergeCell ref="AW54:BC54"/>
    <mergeCell ref="AW51:BC51"/>
    <mergeCell ref="BD50:BJ50"/>
    <mergeCell ref="BK51:BQ51"/>
    <mergeCell ref="BR45:BX45"/>
    <mergeCell ref="BD43:BJ43"/>
    <mergeCell ref="AW63:BC63"/>
    <mergeCell ref="BD63:BJ63"/>
    <mergeCell ref="BR57:BX57"/>
    <mergeCell ref="AF56:AI56"/>
    <mergeCell ref="AJ56:AQ56"/>
    <mergeCell ref="AR56:AV56"/>
    <mergeCell ref="AW56:BC56"/>
    <mergeCell ref="AR54:AV54"/>
    <mergeCell ref="AR52:AV52"/>
    <mergeCell ref="AJ57:AQ57"/>
    <mergeCell ref="AR57:AV57"/>
    <mergeCell ref="BK57:BQ57"/>
    <mergeCell ref="BR60:BX60"/>
    <mergeCell ref="BR55:BX55"/>
    <mergeCell ref="BR73:BX73"/>
    <mergeCell ref="BK67:BQ67"/>
    <mergeCell ref="BR67:BX67"/>
    <mergeCell ref="BD72:BJ72"/>
    <mergeCell ref="AR73:AV73"/>
    <mergeCell ref="AW73:BC73"/>
    <mergeCell ref="BD56:BJ56"/>
    <mergeCell ref="AW60:BC60"/>
    <mergeCell ref="AW70:BC70"/>
    <mergeCell ref="BR70:BX70"/>
    <mergeCell ref="BD71:BJ71"/>
    <mergeCell ref="BK71:BQ71"/>
    <mergeCell ref="BR72:BX72"/>
    <mergeCell ref="AW72:BC72"/>
    <mergeCell ref="BR71:BX71"/>
    <mergeCell ref="BK72:BQ72"/>
    <mergeCell ref="BK70:BQ70"/>
    <mergeCell ref="BK63:BQ63"/>
    <mergeCell ref="AW67:BC67"/>
    <mergeCell ref="AW64:BC64"/>
    <mergeCell ref="BD66:BJ66"/>
    <mergeCell ref="BD70:BJ70"/>
    <mergeCell ref="BD62:BJ62"/>
    <mergeCell ref="BD37:BJ37"/>
    <mergeCell ref="AW74:BC74"/>
    <mergeCell ref="BD74:BJ74"/>
    <mergeCell ref="BK74:BQ74"/>
    <mergeCell ref="AW77:BC77"/>
    <mergeCell ref="BR82:BX82"/>
    <mergeCell ref="BR83:BX83"/>
    <mergeCell ref="BR49:BX49"/>
    <mergeCell ref="BR50:BX50"/>
    <mergeCell ref="BR79:BX79"/>
    <mergeCell ref="BR78:BX78"/>
    <mergeCell ref="BR75:BX75"/>
    <mergeCell ref="BR77:BX77"/>
    <mergeCell ref="BR74:BX74"/>
    <mergeCell ref="BR63:BX63"/>
    <mergeCell ref="BR53:BX53"/>
    <mergeCell ref="BR51:BX51"/>
    <mergeCell ref="BR80:BX80"/>
    <mergeCell ref="BR76:BX76"/>
    <mergeCell ref="BR56:BX56"/>
    <mergeCell ref="BR52:BX52"/>
    <mergeCell ref="BR81:BX81"/>
    <mergeCell ref="BR59:BX59"/>
    <mergeCell ref="AW45:BC45"/>
    <mergeCell ref="BD44:BJ44"/>
    <mergeCell ref="A97:P97"/>
    <mergeCell ref="BN23:BO23"/>
    <mergeCell ref="BK50:BQ50"/>
    <mergeCell ref="AR34:AV34"/>
    <mergeCell ref="AR35:AV35"/>
    <mergeCell ref="AR37:AV37"/>
    <mergeCell ref="AW35:BC35"/>
    <mergeCell ref="BD35:BJ35"/>
    <mergeCell ref="BK35:BQ35"/>
    <mergeCell ref="BD77:BJ77"/>
    <mergeCell ref="BD78:BJ78"/>
    <mergeCell ref="BD79:BJ79"/>
    <mergeCell ref="BD80:BJ80"/>
    <mergeCell ref="AR78:AV78"/>
    <mergeCell ref="AR80:AV80"/>
    <mergeCell ref="AR83:AV83"/>
    <mergeCell ref="BK62:BQ62"/>
    <mergeCell ref="BD60:BJ60"/>
    <mergeCell ref="BK60:BQ60"/>
    <mergeCell ref="BD64:BJ64"/>
    <mergeCell ref="BK64:BQ64"/>
    <mergeCell ref="AW62:BC62"/>
    <mergeCell ref="BD47:BJ47"/>
    <mergeCell ref="BK47:BQ47"/>
    <mergeCell ref="BD48:BJ48"/>
    <mergeCell ref="BK48:BQ48"/>
    <mergeCell ref="BK56:BQ56"/>
    <mergeCell ref="AW57:BC57"/>
    <mergeCell ref="AW61:BC61"/>
    <mergeCell ref="BD61:BJ61"/>
    <mergeCell ref="BK59:BQ59"/>
    <mergeCell ref="BD59:BJ59"/>
    <mergeCell ref="BD45:BJ45"/>
    <mergeCell ref="BK77:BQ77"/>
    <mergeCell ref="BK78:BQ78"/>
    <mergeCell ref="AW76:BC76"/>
    <mergeCell ref="BD76:BJ76"/>
    <mergeCell ref="BK76:BQ76"/>
    <mergeCell ref="BR46:BX46"/>
    <mergeCell ref="BR62:BX62"/>
    <mergeCell ref="BR61:BX61"/>
    <mergeCell ref="BR64:BX64"/>
    <mergeCell ref="BR47:BX47"/>
    <mergeCell ref="BD46:BJ46"/>
    <mergeCell ref="BK46:BQ46"/>
    <mergeCell ref="AW75:BC75"/>
    <mergeCell ref="BD75:BJ75"/>
    <mergeCell ref="BK75:BQ75"/>
    <mergeCell ref="BK45:BQ45"/>
    <mergeCell ref="BD52:BJ52"/>
    <mergeCell ref="BK53:BQ53"/>
    <mergeCell ref="BD55:BJ55"/>
    <mergeCell ref="BK55:BQ55"/>
    <mergeCell ref="BD53:BJ53"/>
    <mergeCell ref="BK54:BQ54"/>
    <mergeCell ref="AW50:BC50"/>
    <mergeCell ref="AW43:BC43"/>
    <mergeCell ref="AW44:BC44"/>
    <mergeCell ref="BR43:BX43"/>
    <mergeCell ref="BR44:BX44"/>
    <mergeCell ref="BK43:BQ43"/>
    <mergeCell ref="BR38:BX38"/>
    <mergeCell ref="AW39:BC39"/>
    <mergeCell ref="BD39:BJ39"/>
    <mergeCell ref="BK39:BQ39"/>
    <mergeCell ref="BR39:BX39"/>
    <mergeCell ref="BR40:BX40"/>
    <mergeCell ref="BR41:BX41"/>
    <mergeCell ref="BR42:BX42"/>
    <mergeCell ref="AW42:BC42"/>
    <mergeCell ref="BD42:BJ42"/>
    <mergeCell ref="BK42:BQ42"/>
    <mergeCell ref="BK40:BQ40"/>
    <mergeCell ref="BD41:BJ41"/>
    <mergeCell ref="BK41:BQ41"/>
    <mergeCell ref="AW40:BC40"/>
    <mergeCell ref="AW41:BC41"/>
    <mergeCell ref="BD40:BJ40"/>
    <mergeCell ref="BK38:BQ38"/>
    <mergeCell ref="BK44:BQ44"/>
  </mergeCells>
  <pageMargins left="0.70866141732283472" right="0.70866141732283472" top="0.74803149606299213" bottom="0.74803149606299213" header="0.31496062992125984" footer="0.31496062992125984"/>
  <pageSetup paperSize="9" scale="60"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7"/>
  <sheetViews>
    <sheetView workbookViewId="0">
      <selection activeCell="BG9" sqref="BG9:BN9"/>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row>
    <row r="2" spans="1:76" x14ac:dyDescent="0.3">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4" t="s">
        <v>0</v>
      </c>
      <c r="BD2" s="254"/>
      <c r="BE2" s="254"/>
      <c r="BF2" s="254"/>
      <c r="BG2" s="254"/>
      <c r="BH2" s="254"/>
      <c r="BI2" s="254"/>
      <c r="BJ2" s="254"/>
      <c r="BK2" s="254"/>
      <c r="BL2" s="254"/>
      <c r="BM2" s="254"/>
      <c r="BN2" s="254"/>
      <c r="BO2" s="254"/>
      <c r="BP2" s="254"/>
      <c r="BQ2" s="254"/>
      <c r="BR2" s="254"/>
      <c r="BS2" s="254"/>
      <c r="BT2" s="254"/>
      <c r="BU2" s="254"/>
      <c r="BV2" s="254"/>
      <c r="BW2" s="254"/>
      <c r="BX2" s="254"/>
    </row>
    <row r="3" spans="1:76" x14ac:dyDescent="0.3">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5" t="s">
        <v>304</v>
      </c>
      <c r="BD3" s="255"/>
      <c r="BE3" s="255"/>
      <c r="BF3" s="255"/>
      <c r="BG3" s="255"/>
      <c r="BH3" s="255"/>
      <c r="BI3" s="255"/>
      <c r="BJ3" s="255"/>
      <c r="BK3" s="255"/>
      <c r="BL3" s="255"/>
      <c r="BM3" s="255"/>
      <c r="BN3" s="255"/>
      <c r="BO3" s="255"/>
      <c r="BP3" s="255"/>
      <c r="BQ3" s="255"/>
      <c r="BR3" s="255"/>
      <c r="BS3" s="255"/>
      <c r="BT3" s="255"/>
      <c r="BU3" s="255"/>
      <c r="BV3" s="255"/>
      <c r="BW3" s="255"/>
      <c r="BX3" s="255"/>
    </row>
    <row r="4" spans="1:76" x14ac:dyDescent="0.3">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6" t="s">
        <v>1</v>
      </c>
      <c r="BD4" s="260"/>
      <c r="BE4" s="260"/>
      <c r="BF4" s="260"/>
      <c r="BG4" s="260"/>
      <c r="BH4" s="260"/>
      <c r="BI4" s="260"/>
      <c r="BJ4" s="260"/>
      <c r="BK4" s="260"/>
      <c r="BL4" s="260"/>
      <c r="BM4" s="260"/>
      <c r="BN4" s="260"/>
      <c r="BO4" s="260"/>
      <c r="BP4" s="260"/>
      <c r="BQ4" s="260"/>
      <c r="BR4" s="260"/>
      <c r="BS4" s="260"/>
      <c r="BT4" s="260"/>
      <c r="BU4" s="260"/>
      <c r="BV4" s="260"/>
      <c r="BW4" s="260"/>
      <c r="BX4" s="260"/>
    </row>
    <row r="5" spans="1:76"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40" t="s">
        <v>303</v>
      </c>
      <c r="BD5" s="240"/>
      <c r="BE5" s="240"/>
      <c r="BF5" s="240"/>
      <c r="BG5" s="240"/>
      <c r="BH5" s="240"/>
      <c r="BI5" s="240"/>
      <c r="BJ5" s="240"/>
      <c r="BK5" s="240"/>
      <c r="BL5" s="240"/>
      <c r="BM5" s="240"/>
      <c r="BN5" s="240"/>
      <c r="BO5" s="240"/>
      <c r="BP5" s="240"/>
      <c r="BQ5" s="240"/>
      <c r="BR5" s="240"/>
      <c r="BS5" s="240"/>
      <c r="BT5" s="240"/>
      <c r="BU5" s="240"/>
      <c r="BV5" s="240"/>
      <c r="BW5" s="240"/>
      <c r="BX5" s="240"/>
    </row>
    <row r="6" spans="1:76" x14ac:dyDescent="0.3">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6" t="s">
        <v>2</v>
      </c>
      <c r="BD6" s="256"/>
      <c r="BE6" s="256"/>
      <c r="BF6" s="256"/>
      <c r="BG6" s="256"/>
      <c r="BH6" s="256"/>
      <c r="BI6" s="256"/>
      <c r="BJ6" s="256"/>
      <c r="BK6" s="256"/>
      <c r="BL6" s="256"/>
      <c r="BM6" s="256"/>
      <c r="BN6" s="256"/>
      <c r="BO6" s="256"/>
      <c r="BP6" s="256"/>
      <c r="BQ6" s="256"/>
      <c r="BR6" s="256"/>
      <c r="BS6" s="256"/>
      <c r="BT6" s="256"/>
      <c r="BU6" s="256"/>
      <c r="BV6" s="256"/>
      <c r="BW6" s="256"/>
      <c r="BX6" s="256"/>
    </row>
    <row r="7" spans="1:76" x14ac:dyDescent="0.3">
      <c r="A7" s="25"/>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0"/>
      <c r="BE7" s="250"/>
      <c r="BF7" s="250"/>
      <c r="BG7" s="250"/>
      <c r="BH7" s="250"/>
      <c r="BI7" s="250"/>
      <c r="BJ7" s="250"/>
      <c r="BK7" s="250"/>
      <c r="BL7" s="3"/>
      <c r="BM7" s="240" t="s">
        <v>305</v>
      </c>
      <c r="BN7" s="240"/>
      <c r="BO7" s="240"/>
      <c r="BP7" s="240"/>
      <c r="BQ7" s="240"/>
      <c r="BR7" s="240"/>
      <c r="BS7" s="240"/>
      <c r="BT7" s="240"/>
      <c r="BU7" s="240"/>
      <c r="BV7" s="240"/>
      <c r="BW7" s="240"/>
      <c r="BX7" s="25"/>
    </row>
    <row r="8" spans="1:76" x14ac:dyDescent="0.3">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6" t="s">
        <v>3</v>
      </c>
      <c r="BE8" s="256"/>
      <c r="BF8" s="256"/>
      <c r="BG8" s="256"/>
      <c r="BH8" s="256"/>
      <c r="BI8" s="256"/>
      <c r="BJ8" s="256"/>
      <c r="BK8" s="256"/>
      <c r="BL8" s="2"/>
      <c r="BM8" s="256" t="s">
        <v>4</v>
      </c>
      <c r="BN8" s="256"/>
      <c r="BO8" s="256"/>
      <c r="BP8" s="256"/>
      <c r="BQ8" s="256"/>
      <c r="BR8" s="256"/>
      <c r="BS8" s="256"/>
      <c r="BT8" s="256"/>
      <c r="BU8" s="256"/>
      <c r="BV8" s="256"/>
      <c r="BW8" s="256"/>
      <c r="BX8" s="25"/>
    </row>
    <row r="9" spans="1:76" x14ac:dyDescent="0.3">
      <c r="A9" s="25"/>
      <c r="B9" s="25"/>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t="s">
        <v>5</v>
      </c>
      <c r="BD9" s="240" t="s">
        <v>306</v>
      </c>
      <c r="BE9" s="240"/>
      <c r="BF9" s="25" t="s">
        <v>5</v>
      </c>
      <c r="BG9" s="240" t="s">
        <v>307</v>
      </c>
      <c r="BH9" s="240"/>
      <c r="BI9" s="240"/>
      <c r="BJ9" s="240"/>
      <c r="BK9" s="240"/>
      <c r="BL9" s="240"/>
      <c r="BM9" s="240"/>
      <c r="BN9" s="240"/>
      <c r="BO9" s="257">
        <v>20</v>
      </c>
      <c r="BP9" s="257"/>
      <c r="BQ9" s="240" t="s">
        <v>196</v>
      </c>
      <c r="BR9" s="240"/>
      <c r="BS9" s="25" t="s">
        <v>6</v>
      </c>
      <c r="BT9" s="25"/>
      <c r="BU9" s="25"/>
      <c r="BV9" s="25"/>
      <c r="BW9" s="25"/>
      <c r="BX9" s="25"/>
    </row>
    <row r="10" spans="1:76" ht="15" x14ac:dyDescent="0.3">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row>
    <row r="11" spans="1:76" x14ac:dyDescent="0.3">
      <c r="A11" s="248" t="s">
        <v>7</v>
      </c>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7" t="s">
        <v>196</v>
      </c>
      <c r="AZ11" s="247"/>
      <c r="BA11" s="4" t="s">
        <v>6</v>
      </c>
      <c r="BB11" s="25"/>
      <c r="BC11" s="25"/>
      <c r="BD11" s="25"/>
      <c r="BE11" s="25"/>
      <c r="BF11" s="4"/>
      <c r="BG11" s="4"/>
      <c r="BH11" s="4"/>
      <c r="BI11" s="4"/>
      <c r="BJ11" s="4"/>
      <c r="BK11" s="4"/>
      <c r="BL11" s="4"/>
      <c r="BM11" s="4"/>
      <c r="BN11" s="4"/>
      <c r="BO11" s="4"/>
      <c r="BP11" s="4"/>
      <c r="BQ11" s="242" t="s">
        <v>8</v>
      </c>
      <c r="BR11" s="242"/>
      <c r="BS11" s="242"/>
      <c r="BT11" s="242"/>
      <c r="BU11" s="242"/>
      <c r="BV11" s="242"/>
      <c r="BW11" s="242"/>
      <c r="BX11" s="242"/>
    </row>
    <row r="12" spans="1:76" ht="15" thickBot="1" x14ac:dyDescent="0.35">
      <c r="A12" s="25"/>
      <c r="B12" s="25"/>
      <c r="C12" s="25"/>
      <c r="D12" s="25"/>
      <c r="E12" s="25"/>
      <c r="F12" s="25"/>
      <c r="G12" s="25"/>
      <c r="H12" s="25"/>
      <c r="I12" s="25"/>
      <c r="J12" s="25"/>
      <c r="K12" s="25"/>
      <c r="L12" s="25"/>
      <c r="M12" s="25"/>
      <c r="N12" s="25"/>
      <c r="O12" s="25"/>
      <c r="P12" s="25"/>
      <c r="Q12" s="25"/>
      <c r="R12" s="25"/>
      <c r="S12" s="25"/>
      <c r="T12" s="25"/>
      <c r="U12" s="25"/>
      <c r="V12" s="25"/>
      <c r="W12" s="25"/>
      <c r="X12" s="248" t="s">
        <v>9</v>
      </c>
      <c r="Y12" s="248"/>
      <c r="Z12" s="248"/>
      <c r="AA12" s="248"/>
      <c r="AB12" s="240" t="s">
        <v>196</v>
      </c>
      <c r="AC12" s="240"/>
      <c r="AD12" s="249" t="s">
        <v>10</v>
      </c>
      <c r="AE12" s="249"/>
      <c r="AF12" s="249"/>
      <c r="AG12" s="249"/>
      <c r="AH12" s="249"/>
      <c r="AI12" s="249"/>
      <c r="AJ12" s="249"/>
      <c r="AK12" s="249"/>
      <c r="AL12" s="249"/>
      <c r="AM12" s="249"/>
      <c r="AN12" s="249"/>
      <c r="AO12" s="249"/>
      <c r="AP12" s="249"/>
      <c r="AQ12" s="240" t="s">
        <v>197</v>
      </c>
      <c r="AR12" s="240"/>
      <c r="AS12" s="249" t="s">
        <v>11</v>
      </c>
      <c r="AT12" s="249"/>
      <c r="AU12" s="249"/>
      <c r="AV12" s="240" t="s">
        <v>216</v>
      </c>
      <c r="AW12" s="240"/>
      <c r="AX12" s="241" t="s">
        <v>12</v>
      </c>
      <c r="AY12" s="241"/>
      <c r="AZ12" s="241"/>
      <c r="BA12" s="241"/>
      <c r="BB12" s="241"/>
      <c r="BC12" s="25"/>
      <c r="BD12" s="25"/>
      <c r="BE12" s="25"/>
      <c r="BF12" s="25"/>
      <c r="BG12" s="25"/>
      <c r="BH12" s="25"/>
      <c r="BI12" s="25"/>
      <c r="BJ12" s="25"/>
      <c r="BK12" s="25"/>
      <c r="BL12" s="25"/>
      <c r="BM12" s="25"/>
      <c r="BN12" s="25"/>
      <c r="BO12" s="25"/>
      <c r="BP12" s="25"/>
      <c r="BQ12" s="243"/>
      <c r="BR12" s="243"/>
      <c r="BS12" s="243"/>
      <c r="BT12" s="243"/>
      <c r="BU12" s="243"/>
      <c r="BV12" s="243"/>
      <c r="BW12" s="243"/>
      <c r="BX12" s="243"/>
    </row>
    <row r="13" spans="1:76" x14ac:dyDescent="0.3">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4" t="s">
        <v>228</v>
      </c>
      <c r="AF13" s="254"/>
      <c r="AG13" s="310" t="s">
        <v>223</v>
      </c>
      <c r="AH13" s="310"/>
      <c r="AI13" s="310"/>
      <c r="AJ13" s="310"/>
      <c r="AK13" s="310"/>
      <c r="AL13" s="310"/>
      <c r="AM13" s="310"/>
      <c r="AN13" s="310"/>
      <c r="AO13" s="310"/>
      <c r="AP13" s="310"/>
      <c r="AQ13" s="310"/>
      <c r="AR13" s="310"/>
      <c r="AS13" s="310"/>
      <c r="AT13" s="310"/>
      <c r="AU13" s="310"/>
      <c r="AV13" s="310"/>
      <c r="AW13" s="310"/>
      <c r="AX13" s="25"/>
      <c r="AY13" s="25"/>
      <c r="AZ13" s="25"/>
      <c r="BA13" s="25"/>
      <c r="BB13" s="25"/>
      <c r="BC13" s="25"/>
      <c r="BD13" s="25"/>
      <c r="BE13" s="25"/>
      <c r="BF13" s="231" t="s">
        <v>13</v>
      </c>
      <c r="BG13" s="231"/>
      <c r="BH13" s="231"/>
      <c r="BI13" s="231"/>
      <c r="BJ13" s="231"/>
      <c r="BK13" s="231"/>
      <c r="BL13" s="231"/>
      <c r="BM13" s="231"/>
      <c r="BN13" s="231"/>
      <c r="BO13" s="231"/>
      <c r="BP13" s="232"/>
      <c r="BQ13" s="244">
        <v>44280</v>
      </c>
      <c r="BR13" s="245"/>
      <c r="BS13" s="245"/>
      <c r="BT13" s="245"/>
      <c r="BU13" s="245"/>
      <c r="BV13" s="245"/>
      <c r="BW13" s="245"/>
      <c r="BX13" s="246"/>
    </row>
    <row r="14" spans="1:76" x14ac:dyDescent="0.3">
      <c r="A14" s="299" t="s">
        <v>14</v>
      </c>
      <c r="B14" s="299"/>
      <c r="C14" s="299"/>
      <c r="D14" s="299"/>
      <c r="E14" s="299"/>
      <c r="F14" s="299"/>
      <c r="G14" s="299"/>
      <c r="H14" s="299"/>
      <c r="I14" s="299"/>
      <c r="J14" s="299"/>
      <c r="K14" s="299"/>
      <c r="L14" s="299"/>
      <c r="M14" s="299"/>
      <c r="N14" s="299"/>
      <c r="O14" s="299"/>
      <c r="P14" s="299"/>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31" t="s">
        <v>15</v>
      </c>
      <c r="BG14" s="231"/>
      <c r="BH14" s="231"/>
      <c r="BI14" s="231"/>
      <c r="BJ14" s="231"/>
      <c r="BK14" s="231"/>
      <c r="BL14" s="231"/>
      <c r="BM14" s="231"/>
      <c r="BN14" s="231"/>
      <c r="BO14" s="231"/>
      <c r="BP14" s="232"/>
      <c r="BQ14" s="237"/>
      <c r="BR14" s="238"/>
      <c r="BS14" s="238"/>
      <c r="BT14" s="238"/>
      <c r="BU14" s="238"/>
      <c r="BV14" s="238"/>
      <c r="BW14" s="238"/>
      <c r="BX14" s="239"/>
    </row>
    <row r="15" spans="1:76" x14ac:dyDescent="0.3">
      <c r="A15" s="299" t="s">
        <v>16</v>
      </c>
      <c r="B15" s="299"/>
      <c r="C15" s="299"/>
      <c r="D15" s="299"/>
      <c r="E15" s="299"/>
      <c r="F15" s="299"/>
      <c r="G15" s="299"/>
      <c r="H15" s="299"/>
      <c r="I15" s="299"/>
      <c r="J15" s="299"/>
      <c r="K15" s="299"/>
      <c r="L15" s="299"/>
      <c r="M15" s="299"/>
      <c r="N15" s="250" t="s">
        <v>17</v>
      </c>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95" t="s">
        <v>18</v>
      </c>
      <c r="BG15" s="295"/>
      <c r="BH15" s="295"/>
      <c r="BI15" s="295"/>
      <c r="BJ15" s="295"/>
      <c r="BK15" s="295"/>
      <c r="BL15" s="295"/>
      <c r="BM15" s="295"/>
      <c r="BN15" s="295"/>
      <c r="BO15" s="295"/>
      <c r="BP15" s="296"/>
      <c r="BQ15" s="237" t="s">
        <v>198</v>
      </c>
      <c r="BR15" s="238"/>
      <c r="BS15" s="238"/>
      <c r="BT15" s="238"/>
      <c r="BU15" s="238"/>
      <c r="BV15" s="238"/>
      <c r="BW15" s="238"/>
      <c r="BX15" s="239"/>
    </row>
    <row r="16" spans="1:76" x14ac:dyDescent="0.3">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97" t="s">
        <v>15</v>
      </c>
      <c r="BG16" s="297"/>
      <c r="BH16" s="297"/>
      <c r="BI16" s="297"/>
      <c r="BJ16" s="297"/>
      <c r="BK16" s="297"/>
      <c r="BL16" s="297"/>
      <c r="BM16" s="297"/>
      <c r="BN16" s="297"/>
      <c r="BO16" s="297"/>
      <c r="BP16" s="298"/>
      <c r="BQ16" s="237"/>
      <c r="BR16" s="238"/>
      <c r="BS16" s="238"/>
      <c r="BT16" s="238"/>
      <c r="BU16" s="238"/>
      <c r="BV16" s="238"/>
      <c r="BW16" s="238"/>
      <c r="BX16" s="239"/>
    </row>
    <row r="17" spans="1:76" x14ac:dyDescent="0.3">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98" t="s">
        <v>19</v>
      </c>
      <c r="BG17" s="298"/>
      <c r="BH17" s="298"/>
      <c r="BI17" s="298"/>
      <c r="BJ17" s="298"/>
      <c r="BK17" s="298"/>
      <c r="BL17" s="298"/>
      <c r="BM17" s="298"/>
      <c r="BN17" s="298"/>
      <c r="BO17" s="298"/>
      <c r="BP17" s="298"/>
      <c r="BQ17" s="237" t="s">
        <v>222</v>
      </c>
      <c r="BR17" s="238"/>
      <c r="BS17" s="238"/>
      <c r="BT17" s="238"/>
      <c r="BU17" s="238"/>
      <c r="BV17" s="238"/>
      <c r="BW17" s="238"/>
      <c r="BX17" s="239"/>
    </row>
    <row r="18" spans="1:76" ht="26.25" customHeight="1" x14ac:dyDescent="0.3">
      <c r="A18" s="299" t="s">
        <v>20</v>
      </c>
      <c r="B18" s="299"/>
      <c r="C18" s="299"/>
      <c r="D18" s="299"/>
      <c r="E18" s="299"/>
      <c r="F18" s="299"/>
      <c r="G18" s="299"/>
      <c r="H18" s="251" t="s">
        <v>221</v>
      </c>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98" t="s">
        <v>21</v>
      </c>
      <c r="BG18" s="298"/>
      <c r="BH18" s="298"/>
      <c r="BI18" s="298"/>
      <c r="BJ18" s="298"/>
      <c r="BK18" s="298"/>
      <c r="BL18" s="298"/>
      <c r="BM18" s="298"/>
      <c r="BN18" s="298"/>
      <c r="BO18" s="298"/>
      <c r="BP18" s="298"/>
      <c r="BQ18" s="237" t="s">
        <v>224</v>
      </c>
      <c r="BR18" s="238"/>
      <c r="BS18" s="238"/>
      <c r="BT18" s="238"/>
      <c r="BU18" s="238"/>
      <c r="BV18" s="238"/>
      <c r="BW18" s="238"/>
      <c r="BX18" s="239"/>
    </row>
    <row r="19" spans="1:76" ht="15" thickBot="1" x14ac:dyDescent="0.35">
      <c r="A19" s="299" t="s">
        <v>22</v>
      </c>
      <c r="B19" s="299"/>
      <c r="C19" s="299"/>
      <c r="D19" s="299"/>
      <c r="E19" s="299"/>
      <c r="F19" s="299"/>
      <c r="G19" s="299"/>
      <c r="H19" s="299"/>
      <c r="I19" s="299"/>
      <c r="J19" s="299"/>
      <c r="K19" s="299"/>
      <c r="L19" s="299"/>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98" t="s">
        <v>23</v>
      </c>
      <c r="BG19" s="298"/>
      <c r="BH19" s="298"/>
      <c r="BI19" s="298"/>
      <c r="BJ19" s="298"/>
      <c r="BK19" s="298"/>
      <c r="BL19" s="298"/>
      <c r="BM19" s="298"/>
      <c r="BN19" s="298"/>
      <c r="BO19" s="298"/>
      <c r="BP19" s="298"/>
      <c r="BQ19" s="228">
        <v>383</v>
      </c>
      <c r="BR19" s="229"/>
      <c r="BS19" s="229"/>
      <c r="BT19" s="229"/>
      <c r="BU19" s="229"/>
      <c r="BV19" s="229"/>
      <c r="BW19" s="229"/>
      <c r="BX19" s="230"/>
    </row>
    <row r="20" spans="1:76" x14ac:dyDescent="0.3">
      <c r="A20" s="202" t="s">
        <v>231</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14" t="s">
        <v>24</v>
      </c>
      <c r="B21" s="214"/>
      <c r="C21" s="214"/>
      <c r="D21" s="214"/>
      <c r="E21" s="214"/>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5"/>
      <c r="AF21" s="218" t="s">
        <v>25</v>
      </c>
      <c r="AG21" s="218"/>
      <c r="AH21" s="218"/>
      <c r="AI21" s="218"/>
      <c r="AJ21" s="218" t="s">
        <v>26</v>
      </c>
      <c r="AK21" s="218"/>
      <c r="AL21" s="218"/>
      <c r="AM21" s="218"/>
      <c r="AN21" s="218"/>
      <c r="AO21" s="218"/>
      <c r="AP21" s="218"/>
      <c r="AQ21" s="218"/>
      <c r="AR21" s="218" t="s">
        <v>27</v>
      </c>
      <c r="AS21" s="218"/>
      <c r="AT21" s="218"/>
      <c r="AU21" s="218"/>
      <c r="AV21" s="218"/>
      <c r="AW21" s="219" t="s">
        <v>28</v>
      </c>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1"/>
    </row>
    <row r="22" spans="1:76" x14ac:dyDescent="0.3">
      <c r="A22" s="216"/>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7"/>
      <c r="AF22" s="218"/>
      <c r="AG22" s="218"/>
      <c r="AH22" s="218"/>
      <c r="AI22" s="218"/>
      <c r="AJ22" s="218"/>
      <c r="AK22" s="218"/>
      <c r="AL22" s="218"/>
      <c r="AM22" s="218"/>
      <c r="AN22" s="218"/>
      <c r="AO22" s="218"/>
      <c r="AP22" s="218"/>
      <c r="AQ22" s="218"/>
      <c r="AR22" s="218"/>
      <c r="AS22" s="218"/>
      <c r="AT22" s="218"/>
      <c r="AU22" s="218"/>
      <c r="AV22" s="218"/>
      <c r="AW22" s="212" t="s">
        <v>29</v>
      </c>
      <c r="AX22" s="213"/>
      <c r="AY22" s="213"/>
      <c r="AZ22" s="227" t="s">
        <v>196</v>
      </c>
      <c r="BA22" s="227"/>
      <c r="BB22" s="210" t="s">
        <v>6</v>
      </c>
      <c r="BC22" s="211"/>
      <c r="BD22" s="203" t="s">
        <v>29</v>
      </c>
      <c r="BE22" s="203"/>
      <c r="BF22" s="203"/>
      <c r="BG22" s="204" t="s">
        <v>197</v>
      </c>
      <c r="BH22" s="204"/>
      <c r="BI22" s="205" t="s">
        <v>6</v>
      </c>
      <c r="BJ22" s="205"/>
      <c r="BK22" s="212" t="s">
        <v>29</v>
      </c>
      <c r="BL22" s="213"/>
      <c r="BM22" s="213"/>
      <c r="BN22" s="227" t="s">
        <v>216</v>
      </c>
      <c r="BO22" s="227"/>
      <c r="BP22" s="210" t="s">
        <v>6</v>
      </c>
      <c r="BQ22" s="211"/>
      <c r="BR22" s="222" t="s">
        <v>30</v>
      </c>
      <c r="BS22" s="222"/>
      <c r="BT22" s="222"/>
      <c r="BU22" s="222"/>
      <c r="BV22" s="222"/>
      <c r="BW22" s="222"/>
      <c r="BX22" s="223"/>
    </row>
    <row r="23" spans="1:76" hidden="1" x14ac:dyDescent="0.3">
      <c r="A23" s="216"/>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7"/>
      <c r="AF23" s="218"/>
      <c r="AG23" s="218"/>
      <c r="AH23" s="218"/>
      <c r="AI23" s="218"/>
      <c r="AJ23" s="218"/>
      <c r="AK23" s="218"/>
      <c r="AL23" s="218"/>
      <c r="AM23" s="218"/>
      <c r="AN23" s="218"/>
      <c r="AO23" s="218"/>
      <c r="AP23" s="218"/>
      <c r="AQ23" s="218"/>
      <c r="AR23" s="218"/>
      <c r="AS23" s="218"/>
      <c r="AT23" s="218"/>
      <c r="AU23" s="218"/>
      <c r="AV23" s="218"/>
      <c r="AW23" s="8"/>
      <c r="AX23" s="23"/>
      <c r="AY23" s="23"/>
      <c r="AZ23" s="73"/>
      <c r="BA23" s="73"/>
      <c r="BB23" s="24"/>
      <c r="BC23" s="9"/>
      <c r="BD23" s="23"/>
      <c r="BE23" s="23"/>
      <c r="BF23" s="23"/>
      <c r="BG23" s="73"/>
      <c r="BH23" s="73"/>
      <c r="BI23" s="24"/>
      <c r="BJ23" s="24"/>
      <c r="BK23" s="8"/>
      <c r="BL23" s="23"/>
      <c r="BM23" s="23"/>
      <c r="BN23" s="73"/>
      <c r="BO23" s="73"/>
      <c r="BP23" s="24"/>
      <c r="BQ23" s="9"/>
      <c r="BR23" s="222"/>
      <c r="BS23" s="222"/>
      <c r="BT23" s="222"/>
      <c r="BU23" s="222"/>
      <c r="BV23" s="222"/>
      <c r="BW23" s="222"/>
      <c r="BX23" s="223"/>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8"/>
      <c r="AG24" s="218"/>
      <c r="AH24" s="218"/>
      <c r="AI24" s="218"/>
      <c r="AJ24" s="218"/>
      <c r="AK24" s="218"/>
      <c r="AL24" s="218"/>
      <c r="AM24" s="218"/>
      <c r="AN24" s="218"/>
      <c r="AO24" s="218"/>
      <c r="AP24" s="218"/>
      <c r="AQ24" s="218"/>
      <c r="AR24" s="218"/>
      <c r="AS24" s="218"/>
      <c r="AT24" s="218"/>
      <c r="AU24" s="218"/>
      <c r="AV24" s="218"/>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24"/>
    </row>
    <row r="25" spans="1:76" ht="15" thickBot="1" x14ac:dyDescent="0.35">
      <c r="A25" s="252">
        <v>1</v>
      </c>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26">
        <v>2</v>
      </c>
      <c r="AG25" s="226"/>
      <c r="AH25" s="226"/>
      <c r="AI25" s="226"/>
      <c r="AJ25" s="226">
        <v>3</v>
      </c>
      <c r="AK25" s="226"/>
      <c r="AL25" s="226"/>
      <c r="AM25" s="226"/>
      <c r="AN25" s="226"/>
      <c r="AO25" s="226"/>
      <c r="AP25" s="226"/>
      <c r="AQ25" s="226"/>
      <c r="AR25" s="226">
        <v>4</v>
      </c>
      <c r="AS25" s="226"/>
      <c r="AT25" s="226"/>
      <c r="AU25" s="226"/>
      <c r="AV25" s="226"/>
      <c r="AW25" s="226">
        <v>5</v>
      </c>
      <c r="AX25" s="226"/>
      <c r="AY25" s="226"/>
      <c r="AZ25" s="226"/>
      <c r="BA25" s="226"/>
      <c r="BB25" s="226"/>
      <c r="BC25" s="226"/>
      <c r="BD25" s="226">
        <v>6</v>
      </c>
      <c r="BE25" s="226"/>
      <c r="BF25" s="226"/>
      <c r="BG25" s="226"/>
      <c r="BH25" s="226"/>
      <c r="BI25" s="226"/>
      <c r="BJ25" s="226"/>
      <c r="BK25" s="226">
        <v>7</v>
      </c>
      <c r="BL25" s="226"/>
      <c r="BM25" s="226"/>
      <c r="BN25" s="226"/>
      <c r="BO25" s="226"/>
      <c r="BP25" s="226"/>
      <c r="BQ25" s="226"/>
      <c r="BR25" s="225">
        <v>8</v>
      </c>
      <c r="BS25" s="225"/>
      <c r="BT25" s="225"/>
      <c r="BU25" s="225"/>
      <c r="BV25" s="225"/>
      <c r="BW25" s="225"/>
      <c r="BX25" s="225"/>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00" t="s">
        <v>38</v>
      </c>
      <c r="AG27" s="101"/>
      <c r="AH27" s="101"/>
      <c r="AI27" s="101"/>
      <c r="AJ27" s="101" t="s">
        <v>36</v>
      </c>
      <c r="AK27" s="101"/>
      <c r="AL27" s="101"/>
      <c r="AM27" s="101"/>
      <c r="AN27" s="101"/>
      <c r="AO27" s="101"/>
      <c r="AP27" s="101"/>
      <c r="AQ27" s="101"/>
      <c r="AR27" s="101" t="s">
        <v>36</v>
      </c>
      <c r="AS27" s="101"/>
      <c r="AT27" s="101"/>
      <c r="AU27" s="101"/>
      <c r="AV27" s="101"/>
      <c r="AW27" s="97"/>
      <c r="AX27" s="97"/>
      <c r="AY27" s="97"/>
      <c r="AZ27" s="97"/>
      <c r="BA27" s="97"/>
      <c r="BB27" s="97"/>
      <c r="BC27" s="97"/>
      <c r="BD27" s="97"/>
      <c r="BE27" s="97"/>
      <c r="BF27" s="97"/>
      <c r="BG27" s="97"/>
      <c r="BH27" s="97"/>
      <c r="BI27" s="97"/>
      <c r="BJ27" s="97"/>
      <c r="BK27" s="97"/>
      <c r="BL27" s="97"/>
      <c r="BM27" s="97"/>
      <c r="BN27" s="97"/>
      <c r="BO27" s="97"/>
      <c r="BP27" s="97"/>
      <c r="BQ27" s="97"/>
      <c r="BR27" s="74"/>
      <c r="BS27" s="74"/>
      <c r="BT27" s="74"/>
      <c r="BU27" s="74"/>
      <c r="BV27" s="74"/>
      <c r="BW27" s="74"/>
      <c r="BX27" s="75"/>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4" t="s">
        <v>40</v>
      </c>
      <c r="AG28" s="145"/>
      <c r="AH28" s="145"/>
      <c r="AI28" s="145"/>
      <c r="AJ28" s="101"/>
      <c r="AK28" s="101"/>
      <c r="AL28" s="101"/>
      <c r="AM28" s="101"/>
      <c r="AN28" s="101"/>
      <c r="AO28" s="101"/>
      <c r="AP28" s="101"/>
      <c r="AQ28" s="101"/>
      <c r="AR28" s="101"/>
      <c r="AS28" s="101"/>
      <c r="AT28" s="101"/>
      <c r="AU28" s="101"/>
      <c r="AV28" s="101"/>
      <c r="AW28" s="76">
        <f>AW29+AW32+AW36+AW37+AW40+AW42</f>
        <v>0</v>
      </c>
      <c r="AX28" s="76"/>
      <c r="AY28" s="76"/>
      <c r="AZ28" s="76"/>
      <c r="BA28" s="76"/>
      <c r="BB28" s="76"/>
      <c r="BC28" s="76"/>
      <c r="BD28" s="76">
        <f>BD29+BD32+BD36+BD37+BD40+BD42</f>
        <v>0</v>
      </c>
      <c r="BE28" s="76"/>
      <c r="BF28" s="76"/>
      <c r="BG28" s="76"/>
      <c r="BH28" s="76"/>
      <c r="BI28" s="76"/>
      <c r="BJ28" s="76"/>
      <c r="BK28" s="76">
        <f>BK29+BK32+BK36+BK37+BK40+BK42</f>
        <v>0</v>
      </c>
      <c r="BL28" s="76"/>
      <c r="BM28" s="76"/>
      <c r="BN28" s="76"/>
      <c r="BO28" s="76"/>
      <c r="BP28" s="76"/>
      <c r="BQ28" s="76"/>
      <c r="BR28" s="74"/>
      <c r="BS28" s="74"/>
      <c r="BT28" s="74"/>
      <c r="BU28" s="74"/>
      <c r="BV28" s="74"/>
      <c r="BW28" s="74"/>
      <c r="BX28" s="75"/>
    </row>
    <row r="29" spans="1:76" ht="30.75" customHeight="1" x14ac:dyDescent="0.3">
      <c r="A29" s="131" t="s">
        <v>41</v>
      </c>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5" t="s">
        <v>42</v>
      </c>
      <c r="AG29" s="73"/>
      <c r="AH29" s="73"/>
      <c r="AI29" s="94"/>
      <c r="AJ29" s="67" t="s">
        <v>43</v>
      </c>
      <c r="AK29" s="73"/>
      <c r="AL29" s="73"/>
      <c r="AM29" s="73"/>
      <c r="AN29" s="73"/>
      <c r="AO29" s="73"/>
      <c r="AP29" s="73"/>
      <c r="AQ29" s="94"/>
      <c r="AR29" s="67"/>
      <c r="AS29" s="73"/>
      <c r="AT29" s="73"/>
      <c r="AU29" s="73"/>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58"/>
      <c r="BS29" s="59"/>
      <c r="BT29" s="59"/>
      <c r="BU29" s="59"/>
      <c r="BV29" s="59"/>
      <c r="BW29" s="59"/>
      <c r="BX29" s="60"/>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18" t="s">
        <v>45</v>
      </c>
      <c r="AG30" s="119"/>
      <c r="AH30" s="119"/>
      <c r="AI30" s="120"/>
      <c r="AJ30" s="124"/>
      <c r="AK30" s="119"/>
      <c r="AL30" s="119"/>
      <c r="AM30" s="119"/>
      <c r="AN30" s="119"/>
      <c r="AO30" s="119"/>
      <c r="AP30" s="119"/>
      <c r="AQ30" s="120"/>
      <c r="AR30" s="124"/>
      <c r="AS30" s="119"/>
      <c r="AT30" s="119"/>
      <c r="AU30" s="119"/>
      <c r="AV30" s="120"/>
      <c r="AW30" s="177"/>
      <c r="AX30" s="178"/>
      <c r="AY30" s="178"/>
      <c r="AZ30" s="178"/>
      <c r="BA30" s="178"/>
      <c r="BB30" s="178"/>
      <c r="BC30" s="179"/>
      <c r="BD30" s="177"/>
      <c r="BE30" s="178"/>
      <c r="BF30" s="178"/>
      <c r="BG30" s="178"/>
      <c r="BH30" s="178"/>
      <c r="BI30" s="178"/>
      <c r="BJ30" s="179"/>
      <c r="BK30" s="177"/>
      <c r="BL30" s="178"/>
      <c r="BM30" s="178"/>
      <c r="BN30" s="178"/>
      <c r="BO30" s="178"/>
      <c r="BP30" s="178"/>
      <c r="BQ30" s="179"/>
      <c r="BR30" s="183"/>
      <c r="BS30" s="184"/>
      <c r="BT30" s="184"/>
      <c r="BU30" s="184"/>
      <c r="BV30" s="184"/>
      <c r="BW30" s="184"/>
      <c r="BX30" s="185"/>
    </row>
    <row r="31" spans="1:76" ht="33.75" customHeight="1" x14ac:dyDescent="0.3">
      <c r="A31" s="117" t="s">
        <v>46</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21"/>
      <c r="AG31" s="122"/>
      <c r="AH31" s="122"/>
      <c r="AI31" s="123"/>
      <c r="AJ31" s="125"/>
      <c r="AK31" s="122"/>
      <c r="AL31" s="122"/>
      <c r="AM31" s="122"/>
      <c r="AN31" s="122"/>
      <c r="AO31" s="122"/>
      <c r="AP31" s="122"/>
      <c r="AQ31" s="123"/>
      <c r="AR31" s="125"/>
      <c r="AS31" s="122"/>
      <c r="AT31" s="122"/>
      <c r="AU31" s="122"/>
      <c r="AV31" s="123"/>
      <c r="AW31" s="180"/>
      <c r="AX31" s="181"/>
      <c r="AY31" s="181"/>
      <c r="AZ31" s="181"/>
      <c r="BA31" s="181"/>
      <c r="BB31" s="181"/>
      <c r="BC31" s="182"/>
      <c r="BD31" s="180"/>
      <c r="BE31" s="181"/>
      <c r="BF31" s="181"/>
      <c r="BG31" s="181"/>
      <c r="BH31" s="181"/>
      <c r="BI31" s="181"/>
      <c r="BJ31" s="182"/>
      <c r="BK31" s="180"/>
      <c r="BL31" s="181"/>
      <c r="BM31" s="181"/>
      <c r="BN31" s="181"/>
      <c r="BO31" s="181"/>
      <c r="BP31" s="181"/>
      <c r="BQ31" s="182"/>
      <c r="BR31" s="186"/>
      <c r="BS31" s="187"/>
      <c r="BT31" s="187"/>
      <c r="BU31" s="187"/>
      <c r="BV31" s="187"/>
      <c r="BW31" s="187"/>
      <c r="BX31" s="188"/>
    </row>
    <row r="32" spans="1:76" x14ac:dyDescent="0.3">
      <c r="A32" s="132" t="s">
        <v>47</v>
      </c>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00" t="s">
        <v>48</v>
      </c>
      <c r="AG32" s="101"/>
      <c r="AH32" s="101"/>
      <c r="AI32" s="101"/>
      <c r="AJ32" s="101" t="s">
        <v>49</v>
      </c>
      <c r="AK32" s="101"/>
      <c r="AL32" s="101"/>
      <c r="AM32" s="101"/>
      <c r="AN32" s="101"/>
      <c r="AO32" s="101"/>
      <c r="AP32" s="101"/>
      <c r="AQ32" s="101"/>
      <c r="AR32" s="101"/>
      <c r="AS32" s="101"/>
      <c r="AT32" s="101"/>
      <c r="AU32" s="101"/>
      <c r="AV32" s="101"/>
      <c r="AW32" s="76">
        <f>AW33</f>
        <v>0</v>
      </c>
      <c r="AX32" s="76"/>
      <c r="AY32" s="76"/>
      <c r="AZ32" s="76"/>
      <c r="BA32" s="76"/>
      <c r="BB32" s="76"/>
      <c r="BC32" s="76"/>
      <c r="BD32" s="76">
        <f>BD33</f>
        <v>0</v>
      </c>
      <c r="BE32" s="76"/>
      <c r="BF32" s="76"/>
      <c r="BG32" s="76"/>
      <c r="BH32" s="76"/>
      <c r="BI32" s="76"/>
      <c r="BJ32" s="76"/>
      <c r="BK32" s="76">
        <f>BK33</f>
        <v>0</v>
      </c>
      <c r="BL32" s="76"/>
      <c r="BM32" s="76"/>
      <c r="BN32" s="76"/>
      <c r="BO32" s="76"/>
      <c r="BP32" s="76"/>
      <c r="BQ32" s="76"/>
      <c r="BR32" s="74"/>
      <c r="BS32" s="74"/>
      <c r="BT32" s="74"/>
      <c r="BU32" s="74"/>
      <c r="BV32" s="74"/>
      <c r="BW32" s="74"/>
      <c r="BX32" s="75"/>
    </row>
    <row r="33" spans="1:76" ht="49.5" customHeight="1" x14ac:dyDescent="0.3">
      <c r="A33" s="173" t="s">
        <v>50</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00" t="s">
        <v>51</v>
      </c>
      <c r="AG33" s="101"/>
      <c r="AH33" s="101"/>
      <c r="AI33" s="101"/>
      <c r="AJ33" s="101" t="s">
        <v>49</v>
      </c>
      <c r="AK33" s="101"/>
      <c r="AL33" s="101"/>
      <c r="AM33" s="101"/>
      <c r="AN33" s="101"/>
      <c r="AO33" s="101"/>
      <c r="AP33" s="101"/>
      <c r="AQ33" s="101"/>
      <c r="AR33" s="101"/>
      <c r="AS33" s="101"/>
      <c r="AT33" s="101"/>
      <c r="AU33" s="101"/>
      <c r="AV33" s="101"/>
      <c r="AW33" s="76"/>
      <c r="AX33" s="76"/>
      <c r="AY33" s="76"/>
      <c r="AZ33" s="76"/>
      <c r="BA33" s="76"/>
      <c r="BB33" s="76"/>
      <c r="BC33" s="76"/>
      <c r="BD33" s="76"/>
      <c r="BE33" s="76"/>
      <c r="BF33" s="76"/>
      <c r="BG33" s="76"/>
      <c r="BH33" s="76"/>
      <c r="BI33" s="76"/>
      <c r="BJ33" s="76"/>
      <c r="BK33" s="76"/>
      <c r="BL33" s="76"/>
      <c r="BM33" s="76"/>
      <c r="BN33" s="76"/>
      <c r="BO33" s="76"/>
      <c r="BP33" s="76"/>
      <c r="BQ33" s="76"/>
      <c r="BR33" s="74"/>
      <c r="BS33" s="74"/>
      <c r="BT33" s="74"/>
      <c r="BU33" s="74"/>
      <c r="BV33" s="74"/>
      <c r="BW33" s="74"/>
      <c r="BX33" s="75"/>
    </row>
    <row r="34" spans="1:76" x14ac:dyDescent="0.3">
      <c r="A34" s="133" t="s">
        <v>52</v>
      </c>
      <c r="B34" s="134"/>
      <c r="C34" s="134"/>
      <c r="D34" s="134"/>
      <c r="E34" s="134"/>
      <c r="F34" s="134"/>
      <c r="G34" s="134"/>
      <c r="H34" s="134"/>
      <c r="I34" s="134"/>
      <c r="J34" s="134"/>
      <c r="K34" s="134"/>
      <c r="L34" s="134"/>
      <c r="M34" s="134"/>
      <c r="N34" s="134"/>
      <c r="O34" s="134"/>
      <c r="P34" s="134"/>
      <c r="Q34" s="134"/>
      <c r="R34" s="134"/>
      <c r="S34" s="134"/>
      <c r="T34" s="134"/>
      <c r="U34" s="134"/>
      <c r="V34" s="134"/>
      <c r="W34" s="134"/>
      <c r="X34" s="134"/>
      <c r="Y34" s="134"/>
      <c r="Z34" s="134"/>
      <c r="AA34" s="134"/>
      <c r="AB34" s="134"/>
      <c r="AC34" s="134"/>
      <c r="AD34" s="134"/>
      <c r="AE34" s="134"/>
      <c r="AF34" s="79" t="s">
        <v>53</v>
      </c>
      <c r="AG34" s="65"/>
      <c r="AH34" s="65"/>
      <c r="AI34" s="66"/>
      <c r="AJ34" s="64" t="s">
        <v>49</v>
      </c>
      <c r="AK34" s="65"/>
      <c r="AL34" s="65"/>
      <c r="AM34" s="65"/>
      <c r="AN34" s="65"/>
      <c r="AO34" s="65"/>
      <c r="AP34" s="65"/>
      <c r="AQ34" s="66"/>
      <c r="AR34" s="67"/>
      <c r="AS34" s="73"/>
      <c r="AT34" s="73"/>
      <c r="AU34" s="73"/>
      <c r="AV34" s="94"/>
      <c r="AW34" s="61"/>
      <c r="AX34" s="95"/>
      <c r="AY34" s="95"/>
      <c r="AZ34" s="95"/>
      <c r="BA34" s="95"/>
      <c r="BB34" s="95"/>
      <c r="BC34" s="96"/>
      <c r="BD34" s="61"/>
      <c r="BE34" s="95"/>
      <c r="BF34" s="95"/>
      <c r="BG34" s="95"/>
      <c r="BH34" s="95"/>
      <c r="BI34" s="95"/>
      <c r="BJ34" s="96"/>
      <c r="BK34" s="61"/>
      <c r="BL34" s="95"/>
      <c r="BM34" s="95"/>
      <c r="BN34" s="95"/>
      <c r="BO34" s="95"/>
      <c r="BP34" s="95"/>
      <c r="BQ34" s="96"/>
      <c r="BR34" s="58"/>
      <c r="BS34" s="68"/>
      <c r="BT34" s="68"/>
      <c r="BU34" s="68"/>
      <c r="BV34" s="68"/>
      <c r="BW34" s="68"/>
      <c r="BX34" s="116"/>
    </row>
    <row r="35" spans="1:76" x14ac:dyDescent="0.3">
      <c r="A35" s="133" t="s">
        <v>54</v>
      </c>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79" t="s">
        <v>55</v>
      </c>
      <c r="AG35" s="65"/>
      <c r="AH35" s="65"/>
      <c r="AI35" s="66"/>
      <c r="AJ35" s="64" t="s">
        <v>49</v>
      </c>
      <c r="AK35" s="65"/>
      <c r="AL35" s="65"/>
      <c r="AM35" s="65"/>
      <c r="AN35" s="65"/>
      <c r="AO35" s="65"/>
      <c r="AP35" s="65"/>
      <c r="AQ35" s="66"/>
      <c r="AR35" s="67"/>
      <c r="AS35" s="73"/>
      <c r="AT35" s="73"/>
      <c r="AU35" s="73"/>
      <c r="AV35" s="94"/>
      <c r="AW35" s="61"/>
      <c r="AX35" s="62"/>
      <c r="AY35" s="62"/>
      <c r="AZ35" s="62"/>
      <c r="BA35" s="62"/>
      <c r="BB35" s="62"/>
      <c r="BC35" s="63"/>
      <c r="BD35" s="61"/>
      <c r="BE35" s="62"/>
      <c r="BF35" s="62"/>
      <c r="BG35" s="62"/>
      <c r="BH35" s="62"/>
      <c r="BI35" s="62"/>
      <c r="BJ35" s="63"/>
      <c r="BK35" s="61"/>
      <c r="BL35" s="62"/>
      <c r="BM35" s="62"/>
      <c r="BN35" s="62"/>
      <c r="BO35" s="62"/>
      <c r="BP35" s="62"/>
      <c r="BQ35" s="63"/>
      <c r="BR35" s="58"/>
      <c r="BS35" s="59"/>
      <c r="BT35" s="59"/>
      <c r="BU35" s="59"/>
      <c r="BV35" s="59"/>
      <c r="BW35" s="59"/>
      <c r="BX35" s="60"/>
    </row>
    <row r="36" spans="1:76" x14ac:dyDescent="0.3">
      <c r="A36" s="131" t="s">
        <v>56</v>
      </c>
      <c r="B36" s="131"/>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5" t="s">
        <v>57</v>
      </c>
      <c r="AG36" s="73"/>
      <c r="AH36" s="73"/>
      <c r="AI36" s="94"/>
      <c r="AJ36" s="67" t="s">
        <v>58</v>
      </c>
      <c r="AK36" s="73"/>
      <c r="AL36" s="73"/>
      <c r="AM36" s="73"/>
      <c r="AN36" s="73"/>
      <c r="AO36" s="73"/>
      <c r="AP36" s="73"/>
      <c r="AQ36" s="94"/>
      <c r="AR36" s="67"/>
      <c r="AS36" s="73"/>
      <c r="AT36" s="73"/>
      <c r="AU36" s="73"/>
      <c r="AV36" s="94"/>
      <c r="AW36" s="76"/>
      <c r="AX36" s="76"/>
      <c r="AY36" s="76"/>
      <c r="AZ36" s="76"/>
      <c r="BA36" s="76"/>
      <c r="BB36" s="76"/>
      <c r="BC36" s="76"/>
      <c r="BD36" s="76"/>
      <c r="BE36" s="76"/>
      <c r="BF36" s="76"/>
      <c r="BG36" s="76"/>
      <c r="BH36" s="76"/>
      <c r="BI36" s="76"/>
      <c r="BJ36" s="76"/>
      <c r="BK36" s="76"/>
      <c r="BL36" s="76"/>
      <c r="BM36" s="76"/>
      <c r="BN36" s="76"/>
      <c r="BO36" s="76"/>
      <c r="BP36" s="76"/>
      <c r="BQ36" s="76"/>
      <c r="BR36" s="74"/>
      <c r="BS36" s="74"/>
      <c r="BT36" s="74"/>
      <c r="BU36" s="74"/>
      <c r="BV36" s="74"/>
      <c r="BW36" s="74"/>
      <c r="BX36" s="75"/>
    </row>
    <row r="37" spans="1:76" s="10" customFormat="1" x14ac:dyDescent="0.3">
      <c r="A37" s="129" t="s">
        <v>59</v>
      </c>
      <c r="B37" s="129"/>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30" t="s">
        <v>60</v>
      </c>
      <c r="AG37" s="108"/>
      <c r="AH37" s="108"/>
      <c r="AI37" s="109"/>
      <c r="AJ37" s="107" t="s">
        <v>61</v>
      </c>
      <c r="AK37" s="108"/>
      <c r="AL37" s="108"/>
      <c r="AM37" s="108"/>
      <c r="AN37" s="108"/>
      <c r="AO37" s="108"/>
      <c r="AP37" s="108"/>
      <c r="AQ37" s="109"/>
      <c r="AR37" s="107"/>
      <c r="AS37" s="108"/>
      <c r="AT37" s="108"/>
      <c r="AU37" s="108"/>
      <c r="AV37" s="109"/>
      <c r="AW37" s="105"/>
      <c r="AX37" s="105"/>
      <c r="AY37" s="105"/>
      <c r="AZ37" s="105"/>
      <c r="BA37" s="105"/>
      <c r="BB37" s="105"/>
      <c r="BC37" s="105"/>
      <c r="BD37" s="105"/>
      <c r="BE37" s="105"/>
      <c r="BF37" s="105"/>
      <c r="BG37" s="105"/>
      <c r="BH37" s="105"/>
      <c r="BI37" s="105"/>
      <c r="BJ37" s="105"/>
      <c r="BK37" s="105"/>
      <c r="BL37" s="105"/>
      <c r="BM37" s="105"/>
      <c r="BN37" s="105"/>
      <c r="BO37" s="105"/>
      <c r="BP37" s="105"/>
      <c r="BQ37" s="105"/>
      <c r="BR37" s="114"/>
      <c r="BS37" s="114"/>
      <c r="BT37" s="114"/>
      <c r="BU37" s="114"/>
      <c r="BV37" s="114"/>
      <c r="BW37" s="114"/>
      <c r="BX37" s="115"/>
    </row>
    <row r="38" spans="1:76" s="10" customFormat="1" ht="26.25" customHeight="1" x14ac:dyDescent="0.3">
      <c r="A38" s="283" t="s">
        <v>65</v>
      </c>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5"/>
      <c r="AF38" s="289" t="s">
        <v>226</v>
      </c>
      <c r="AG38" s="287"/>
      <c r="AH38" s="287"/>
      <c r="AI38" s="288"/>
      <c r="AJ38" s="286" t="s">
        <v>61</v>
      </c>
      <c r="AK38" s="287"/>
      <c r="AL38" s="287"/>
      <c r="AM38" s="287"/>
      <c r="AN38" s="287"/>
      <c r="AO38" s="287"/>
      <c r="AP38" s="287"/>
      <c r="AQ38" s="288"/>
      <c r="AR38" s="107"/>
      <c r="AS38" s="108"/>
      <c r="AT38" s="108"/>
      <c r="AU38" s="108"/>
      <c r="AV38" s="109"/>
      <c r="AW38" s="88"/>
      <c r="AX38" s="89"/>
      <c r="AY38" s="89"/>
      <c r="AZ38" s="89"/>
      <c r="BA38" s="89"/>
      <c r="BB38" s="89"/>
      <c r="BC38" s="90"/>
      <c r="BD38" s="88"/>
      <c r="BE38" s="89"/>
      <c r="BF38" s="89"/>
      <c r="BG38" s="89"/>
      <c r="BH38" s="89"/>
      <c r="BI38" s="89"/>
      <c r="BJ38" s="90"/>
      <c r="BK38" s="88"/>
      <c r="BL38" s="89"/>
      <c r="BM38" s="89"/>
      <c r="BN38" s="89"/>
      <c r="BO38" s="89"/>
      <c r="BP38" s="89"/>
      <c r="BQ38" s="90"/>
      <c r="BR38" s="80"/>
      <c r="BS38" s="83"/>
      <c r="BT38" s="83"/>
      <c r="BU38" s="83"/>
      <c r="BV38" s="83"/>
      <c r="BW38" s="83"/>
      <c r="BX38" s="84"/>
    </row>
    <row r="39" spans="1:76" s="10" customFormat="1" x14ac:dyDescent="0.3">
      <c r="A39" s="283" t="s">
        <v>225</v>
      </c>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5"/>
      <c r="AF39" s="289" t="s">
        <v>203</v>
      </c>
      <c r="AG39" s="287"/>
      <c r="AH39" s="287"/>
      <c r="AI39" s="288"/>
      <c r="AJ39" s="286" t="s">
        <v>61</v>
      </c>
      <c r="AK39" s="287"/>
      <c r="AL39" s="287"/>
      <c r="AM39" s="287"/>
      <c r="AN39" s="287"/>
      <c r="AO39" s="287"/>
      <c r="AP39" s="287"/>
      <c r="AQ39" s="288"/>
      <c r="AR39" s="107"/>
      <c r="AS39" s="108"/>
      <c r="AT39" s="108"/>
      <c r="AU39" s="108"/>
      <c r="AV39" s="109"/>
      <c r="AW39" s="88"/>
      <c r="AX39" s="89"/>
      <c r="AY39" s="89"/>
      <c r="AZ39" s="89"/>
      <c r="BA39" s="89"/>
      <c r="BB39" s="89"/>
      <c r="BC39" s="90"/>
      <c r="BD39" s="88"/>
      <c r="BE39" s="89"/>
      <c r="BF39" s="89"/>
      <c r="BG39" s="89"/>
      <c r="BH39" s="89"/>
      <c r="BI39" s="89"/>
      <c r="BJ39" s="90"/>
      <c r="BK39" s="88"/>
      <c r="BL39" s="89"/>
      <c r="BM39" s="89"/>
      <c r="BN39" s="89"/>
      <c r="BO39" s="89"/>
      <c r="BP39" s="89"/>
      <c r="BQ39" s="90"/>
      <c r="BR39" s="80"/>
      <c r="BS39" s="83"/>
      <c r="BT39" s="83"/>
      <c r="BU39" s="83"/>
      <c r="BV39" s="83"/>
      <c r="BW39" s="83"/>
      <c r="BX39" s="84"/>
    </row>
    <row r="40" spans="1:76" s="10" customFormat="1" x14ac:dyDescent="0.3">
      <c r="A40" s="110" t="s">
        <v>62</v>
      </c>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30" t="s">
        <v>63</v>
      </c>
      <c r="AG40" s="108"/>
      <c r="AH40" s="108"/>
      <c r="AI40" s="109"/>
      <c r="AJ40" s="71" t="s">
        <v>64</v>
      </c>
      <c r="AK40" s="71"/>
      <c r="AL40" s="71"/>
      <c r="AM40" s="71"/>
      <c r="AN40" s="71"/>
      <c r="AO40" s="71"/>
      <c r="AP40" s="71"/>
      <c r="AQ40" s="71"/>
      <c r="AR40" s="71"/>
      <c r="AS40" s="71"/>
      <c r="AT40" s="71"/>
      <c r="AU40" s="71"/>
      <c r="AV40" s="71"/>
      <c r="AW40" s="105">
        <f>AW41</f>
        <v>0</v>
      </c>
      <c r="AX40" s="105"/>
      <c r="AY40" s="105"/>
      <c r="AZ40" s="105"/>
      <c r="BA40" s="105"/>
      <c r="BB40" s="105"/>
      <c r="BC40" s="105"/>
      <c r="BD40" s="105">
        <f>BD41</f>
        <v>0</v>
      </c>
      <c r="BE40" s="105"/>
      <c r="BF40" s="105"/>
      <c r="BG40" s="105"/>
      <c r="BH40" s="105"/>
      <c r="BI40" s="105"/>
      <c r="BJ40" s="105"/>
      <c r="BK40" s="105">
        <f>BK41</f>
        <v>0</v>
      </c>
      <c r="BL40" s="105"/>
      <c r="BM40" s="105"/>
      <c r="BN40" s="105"/>
      <c r="BO40" s="105"/>
      <c r="BP40" s="105"/>
      <c r="BQ40" s="105"/>
      <c r="BR40" s="114"/>
      <c r="BS40" s="114"/>
      <c r="BT40" s="114"/>
      <c r="BU40" s="114"/>
      <c r="BV40" s="114"/>
      <c r="BW40" s="114"/>
      <c r="BX40" s="115"/>
    </row>
    <row r="41" spans="1:76" s="10" customFormat="1" ht="24.75" customHeight="1" x14ac:dyDescent="0.3">
      <c r="A41" s="126" t="s">
        <v>65</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c r="AF41" s="70" t="s">
        <v>66</v>
      </c>
      <c r="AG41" s="71"/>
      <c r="AH41" s="71"/>
      <c r="AI41" s="71"/>
      <c r="AJ41" s="71" t="s">
        <v>64</v>
      </c>
      <c r="AK41" s="71"/>
      <c r="AL41" s="71"/>
      <c r="AM41" s="71"/>
      <c r="AN41" s="71"/>
      <c r="AO41" s="71"/>
      <c r="AP41" s="71"/>
      <c r="AQ41" s="71"/>
      <c r="AR41" s="71"/>
      <c r="AS41" s="71"/>
      <c r="AT41" s="71"/>
      <c r="AU41" s="71"/>
      <c r="AV41" s="71"/>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14"/>
      <c r="BS41" s="114"/>
      <c r="BT41" s="114"/>
      <c r="BU41" s="114"/>
      <c r="BV41" s="114"/>
      <c r="BW41" s="114"/>
      <c r="BX41" s="115"/>
    </row>
    <row r="42" spans="1:76" s="10" customFormat="1" ht="18" customHeight="1" x14ac:dyDescent="0.3">
      <c r="A42" s="102" t="s">
        <v>204</v>
      </c>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c r="AE42" s="104"/>
      <c r="AF42" s="70" t="s">
        <v>208</v>
      </c>
      <c r="AG42" s="71"/>
      <c r="AH42" s="71"/>
      <c r="AI42" s="71"/>
      <c r="AJ42" s="71" t="s">
        <v>174</v>
      </c>
      <c r="AK42" s="71"/>
      <c r="AL42" s="71"/>
      <c r="AM42" s="71"/>
      <c r="AN42" s="71"/>
      <c r="AO42" s="71"/>
      <c r="AP42" s="71"/>
      <c r="AQ42" s="71"/>
      <c r="AR42" s="107"/>
      <c r="AS42" s="108"/>
      <c r="AT42" s="108"/>
      <c r="AU42" s="108"/>
      <c r="AV42" s="109"/>
      <c r="AW42" s="88">
        <f>AW43+AW44+AW45</f>
        <v>0</v>
      </c>
      <c r="AX42" s="89"/>
      <c r="AY42" s="89"/>
      <c r="AZ42" s="89"/>
      <c r="BA42" s="89"/>
      <c r="BB42" s="89"/>
      <c r="BC42" s="90"/>
      <c r="BD42" s="88">
        <f>BD43+BD44+BD45</f>
        <v>0</v>
      </c>
      <c r="BE42" s="89"/>
      <c r="BF42" s="89"/>
      <c r="BG42" s="89"/>
      <c r="BH42" s="89"/>
      <c r="BI42" s="89"/>
      <c r="BJ42" s="90"/>
      <c r="BK42" s="88">
        <f>BK43+BK44+BK45</f>
        <v>0</v>
      </c>
      <c r="BL42" s="89"/>
      <c r="BM42" s="89"/>
      <c r="BN42" s="89"/>
      <c r="BO42" s="89"/>
      <c r="BP42" s="89"/>
      <c r="BQ42" s="90"/>
      <c r="BR42" s="80" t="s">
        <v>215</v>
      </c>
      <c r="BS42" s="83"/>
      <c r="BT42" s="83"/>
      <c r="BU42" s="83"/>
      <c r="BV42" s="83"/>
      <c r="BW42" s="83"/>
      <c r="BX42" s="84"/>
    </row>
    <row r="43" spans="1:76" s="10" customFormat="1" ht="24" customHeight="1" x14ac:dyDescent="0.3">
      <c r="A43" s="111" t="s">
        <v>205</v>
      </c>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3"/>
      <c r="AF43" s="70" t="s">
        <v>209</v>
      </c>
      <c r="AG43" s="71"/>
      <c r="AH43" s="71"/>
      <c r="AI43" s="71"/>
      <c r="AJ43" s="71" t="s">
        <v>210</v>
      </c>
      <c r="AK43" s="71"/>
      <c r="AL43" s="71"/>
      <c r="AM43" s="71"/>
      <c r="AN43" s="71"/>
      <c r="AO43" s="71"/>
      <c r="AP43" s="71"/>
      <c r="AQ43" s="71"/>
      <c r="AR43" s="107"/>
      <c r="AS43" s="108"/>
      <c r="AT43" s="108"/>
      <c r="AU43" s="108"/>
      <c r="AV43" s="109"/>
      <c r="AW43" s="88"/>
      <c r="AX43" s="89"/>
      <c r="AY43" s="89"/>
      <c r="AZ43" s="89"/>
      <c r="BA43" s="89"/>
      <c r="BB43" s="89"/>
      <c r="BC43" s="90"/>
      <c r="BD43" s="88"/>
      <c r="BE43" s="89"/>
      <c r="BF43" s="89"/>
      <c r="BG43" s="89"/>
      <c r="BH43" s="89"/>
      <c r="BI43" s="89"/>
      <c r="BJ43" s="90"/>
      <c r="BK43" s="88"/>
      <c r="BL43" s="89"/>
      <c r="BM43" s="89"/>
      <c r="BN43" s="89"/>
      <c r="BO43" s="89"/>
      <c r="BP43" s="89"/>
      <c r="BQ43" s="90"/>
      <c r="BR43" s="80" t="s">
        <v>215</v>
      </c>
      <c r="BS43" s="83"/>
      <c r="BT43" s="83"/>
      <c r="BU43" s="83"/>
      <c r="BV43" s="83"/>
      <c r="BW43" s="83"/>
      <c r="BX43" s="84"/>
    </row>
    <row r="44" spans="1:76" s="10" customFormat="1" ht="18" customHeight="1" x14ac:dyDescent="0.3">
      <c r="A44" s="111" t="s">
        <v>206</v>
      </c>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3"/>
      <c r="AF44" s="70" t="s">
        <v>211</v>
      </c>
      <c r="AG44" s="71"/>
      <c r="AH44" s="71"/>
      <c r="AI44" s="71"/>
      <c r="AJ44" s="71" t="s">
        <v>212</v>
      </c>
      <c r="AK44" s="71"/>
      <c r="AL44" s="71"/>
      <c r="AM44" s="71"/>
      <c r="AN44" s="71"/>
      <c r="AO44" s="71"/>
      <c r="AP44" s="71"/>
      <c r="AQ44" s="71"/>
      <c r="AR44" s="107"/>
      <c r="AS44" s="108"/>
      <c r="AT44" s="108"/>
      <c r="AU44" s="108"/>
      <c r="AV44" s="109"/>
      <c r="AW44" s="88"/>
      <c r="AX44" s="89"/>
      <c r="AY44" s="89"/>
      <c r="AZ44" s="89"/>
      <c r="BA44" s="89"/>
      <c r="BB44" s="89"/>
      <c r="BC44" s="90"/>
      <c r="BD44" s="88"/>
      <c r="BE44" s="89"/>
      <c r="BF44" s="89"/>
      <c r="BG44" s="89"/>
      <c r="BH44" s="89"/>
      <c r="BI44" s="89"/>
      <c r="BJ44" s="90"/>
      <c r="BK44" s="88"/>
      <c r="BL44" s="89"/>
      <c r="BM44" s="89"/>
      <c r="BN44" s="89"/>
      <c r="BO44" s="89"/>
      <c r="BP44" s="89"/>
      <c r="BQ44" s="90"/>
      <c r="BR44" s="80" t="s">
        <v>215</v>
      </c>
      <c r="BS44" s="83"/>
      <c r="BT44" s="83"/>
      <c r="BU44" s="83"/>
      <c r="BV44" s="83"/>
      <c r="BW44" s="83"/>
      <c r="BX44" s="84"/>
    </row>
    <row r="45" spans="1:76" s="10" customFormat="1" ht="17.25" customHeight="1" x14ac:dyDescent="0.3">
      <c r="A45" s="111" t="s">
        <v>207</v>
      </c>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3"/>
      <c r="AF45" s="70" t="s">
        <v>213</v>
      </c>
      <c r="AG45" s="71"/>
      <c r="AH45" s="71"/>
      <c r="AI45" s="71"/>
      <c r="AJ45" s="71" t="s">
        <v>214</v>
      </c>
      <c r="AK45" s="71"/>
      <c r="AL45" s="71"/>
      <c r="AM45" s="71"/>
      <c r="AN45" s="71"/>
      <c r="AO45" s="71"/>
      <c r="AP45" s="71"/>
      <c r="AQ45" s="71"/>
      <c r="AR45" s="107"/>
      <c r="AS45" s="108"/>
      <c r="AT45" s="108"/>
      <c r="AU45" s="108"/>
      <c r="AV45" s="109"/>
      <c r="AW45" s="88"/>
      <c r="AX45" s="89"/>
      <c r="AY45" s="89"/>
      <c r="AZ45" s="89"/>
      <c r="BA45" s="89"/>
      <c r="BB45" s="89"/>
      <c r="BC45" s="90"/>
      <c r="BD45" s="88"/>
      <c r="BE45" s="89"/>
      <c r="BF45" s="89"/>
      <c r="BG45" s="89"/>
      <c r="BH45" s="89"/>
      <c r="BI45" s="89"/>
      <c r="BJ45" s="90"/>
      <c r="BK45" s="88"/>
      <c r="BL45" s="89"/>
      <c r="BM45" s="89"/>
      <c r="BN45" s="89"/>
      <c r="BO45" s="89"/>
      <c r="BP45" s="89"/>
      <c r="BQ45" s="90"/>
      <c r="BR45" s="80" t="s">
        <v>215</v>
      </c>
      <c r="BS45" s="83"/>
      <c r="BT45" s="83"/>
      <c r="BU45" s="83"/>
      <c r="BV45" s="83"/>
      <c r="BW45" s="83"/>
      <c r="BX45" s="84"/>
    </row>
    <row r="46" spans="1:76" s="10" customFormat="1" x14ac:dyDescent="0.3">
      <c r="A46" s="102" t="s">
        <v>67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4"/>
      <c r="AF46" s="70" t="s">
        <v>68</v>
      </c>
      <c r="AG46" s="71"/>
      <c r="AH46" s="71"/>
      <c r="AI46" s="71"/>
      <c r="AJ46" s="71" t="s">
        <v>36</v>
      </c>
      <c r="AK46" s="71"/>
      <c r="AL46" s="71"/>
      <c r="AM46" s="71"/>
      <c r="AN46" s="71"/>
      <c r="AO46" s="71"/>
      <c r="AP46" s="71"/>
      <c r="AQ46" s="71"/>
      <c r="AR46" s="71"/>
      <c r="AS46" s="71"/>
      <c r="AT46" s="71"/>
      <c r="AU46" s="71"/>
      <c r="AV46" s="71"/>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14"/>
      <c r="BS46" s="114"/>
      <c r="BT46" s="114"/>
      <c r="BU46" s="114"/>
      <c r="BV46" s="114"/>
      <c r="BW46" s="114"/>
      <c r="BX46" s="115"/>
    </row>
    <row r="47" spans="1:76" s="10" customFormat="1" ht="24" customHeight="1" x14ac:dyDescent="0.3">
      <c r="A47" s="111" t="s">
        <v>69</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3"/>
      <c r="AF47" s="70" t="s">
        <v>70</v>
      </c>
      <c r="AG47" s="71"/>
      <c r="AH47" s="71"/>
      <c r="AI47" s="71"/>
      <c r="AJ47" s="71" t="s">
        <v>71</v>
      </c>
      <c r="AK47" s="71"/>
      <c r="AL47" s="71"/>
      <c r="AM47" s="71"/>
      <c r="AN47" s="71"/>
      <c r="AO47" s="71"/>
      <c r="AP47" s="71"/>
      <c r="AQ47" s="71"/>
      <c r="AR47" s="71"/>
      <c r="AS47" s="71"/>
      <c r="AT47" s="71"/>
      <c r="AU47" s="71"/>
      <c r="AV47" s="71"/>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14" t="s">
        <v>36</v>
      </c>
      <c r="BS47" s="114"/>
      <c r="BT47" s="114"/>
      <c r="BU47" s="114"/>
      <c r="BV47" s="114"/>
      <c r="BW47" s="114"/>
      <c r="BX47" s="115"/>
    </row>
    <row r="48" spans="1:76" x14ac:dyDescent="0.3">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1"/>
      <c r="AF48" s="135"/>
      <c r="AG48" s="73"/>
      <c r="AH48" s="73"/>
      <c r="AI48" s="94"/>
      <c r="AJ48" s="101"/>
      <c r="AK48" s="101"/>
      <c r="AL48" s="101"/>
      <c r="AM48" s="101"/>
      <c r="AN48" s="101"/>
      <c r="AO48" s="101"/>
      <c r="AP48" s="101"/>
      <c r="AQ48" s="101"/>
      <c r="AR48" s="101"/>
      <c r="AS48" s="101"/>
      <c r="AT48" s="101"/>
      <c r="AU48" s="101"/>
      <c r="AV48" s="101"/>
      <c r="AW48" s="97"/>
      <c r="AX48" s="97"/>
      <c r="AY48" s="97"/>
      <c r="AZ48" s="97"/>
      <c r="BA48" s="97"/>
      <c r="BB48" s="97"/>
      <c r="BC48" s="97"/>
      <c r="BD48" s="97"/>
      <c r="BE48" s="97"/>
      <c r="BF48" s="97"/>
      <c r="BG48" s="97"/>
      <c r="BH48" s="97"/>
      <c r="BI48" s="97"/>
      <c r="BJ48" s="97"/>
      <c r="BK48" s="97"/>
      <c r="BL48" s="97"/>
      <c r="BM48" s="97"/>
      <c r="BN48" s="97"/>
      <c r="BO48" s="97"/>
      <c r="BP48" s="97"/>
      <c r="BQ48" s="97"/>
      <c r="BR48" s="74"/>
      <c r="BS48" s="74"/>
      <c r="BT48" s="74"/>
      <c r="BU48" s="74"/>
      <c r="BV48" s="74"/>
      <c r="BW48" s="74"/>
      <c r="BX48" s="75"/>
    </row>
    <row r="49" spans="1:76" x14ac:dyDescent="0.3">
      <c r="A49" s="146" t="s">
        <v>72</v>
      </c>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8"/>
      <c r="AF49" s="144" t="s">
        <v>73</v>
      </c>
      <c r="AG49" s="145"/>
      <c r="AH49" s="145"/>
      <c r="AI49" s="145"/>
      <c r="AJ49" s="145" t="s">
        <v>36</v>
      </c>
      <c r="AK49" s="145"/>
      <c r="AL49" s="145"/>
      <c r="AM49" s="145"/>
      <c r="AN49" s="145"/>
      <c r="AO49" s="145"/>
      <c r="AP49" s="145"/>
      <c r="AQ49" s="145"/>
      <c r="AR49" s="101"/>
      <c r="AS49" s="101"/>
      <c r="AT49" s="101"/>
      <c r="AU49" s="101"/>
      <c r="AV49" s="101"/>
      <c r="AW49" s="76">
        <f>AW50+AW61+AW65+AW70</f>
        <v>118077.36</v>
      </c>
      <c r="AX49" s="76"/>
      <c r="AY49" s="76"/>
      <c r="AZ49" s="76"/>
      <c r="BA49" s="76"/>
      <c r="BB49" s="76"/>
      <c r="BC49" s="76"/>
      <c r="BD49" s="76">
        <f>BD50+BD61+BD65+BD70</f>
        <v>0</v>
      </c>
      <c r="BE49" s="76"/>
      <c r="BF49" s="76"/>
      <c r="BG49" s="76"/>
      <c r="BH49" s="76"/>
      <c r="BI49" s="76"/>
      <c r="BJ49" s="76"/>
      <c r="BK49" s="76">
        <f>BK50+BK61+BK65+BK70</f>
        <v>0</v>
      </c>
      <c r="BL49" s="76"/>
      <c r="BM49" s="76"/>
      <c r="BN49" s="76"/>
      <c r="BO49" s="76"/>
      <c r="BP49" s="76"/>
      <c r="BQ49" s="76"/>
      <c r="BR49" s="74"/>
      <c r="BS49" s="74"/>
      <c r="BT49" s="74"/>
      <c r="BU49" s="74"/>
      <c r="BV49" s="74"/>
      <c r="BW49" s="74"/>
      <c r="BX49" s="75"/>
    </row>
    <row r="50" spans="1:76" ht="23.25" customHeight="1" x14ac:dyDescent="0.3">
      <c r="A50" s="152" t="s">
        <v>74</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4"/>
      <c r="AF50" s="100" t="s">
        <v>75</v>
      </c>
      <c r="AG50" s="101"/>
      <c r="AH50" s="101"/>
      <c r="AI50" s="101"/>
      <c r="AJ50" s="101" t="s">
        <v>36</v>
      </c>
      <c r="AK50" s="101"/>
      <c r="AL50" s="101"/>
      <c r="AM50" s="101"/>
      <c r="AN50" s="101"/>
      <c r="AO50" s="101"/>
      <c r="AP50" s="101"/>
      <c r="AQ50" s="101"/>
      <c r="AR50" s="101"/>
      <c r="AS50" s="101"/>
      <c r="AT50" s="101"/>
      <c r="AU50" s="101"/>
      <c r="AV50" s="101"/>
      <c r="AW50" s="76">
        <f>AW51+AW54+AW57+AW58</f>
        <v>0</v>
      </c>
      <c r="AX50" s="76"/>
      <c r="AY50" s="76"/>
      <c r="AZ50" s="76"/>
      <c r="BA50" s="76"/>
      <c r="BB50" s="76"/>
      <c r="BC50" s="76"/>
      <c r="BD50" s="76">
        <f>BD51+BD54+BD57+BD58</f>
        <v>0</v>
      </c>
      <c r="BE50" s="76"/>
      <c r="BF50" s="76"/>
      <c r="BG50" s="76"/>
      <c r="BH50" s="76"/>
      <c r="BI50" s="76"/>
      <c r="BJ50" s="76"/>
      <c r="BK50" s="76">
        <f>BK51+BK54+BK57+BK58</f>
        <v>0</v>
      </c>
      <c r="BL50" s="76"/>
      <c r="BM50" s="76"/>
      <c r="BN50" s="76"/>
      <c r="BO50" s="76"/>
      <c r="BP50" s="76"/>
      <c r="BQ50" s="76"/>
      <c r="BR50" s="74" t="s">
        <v>36</v>
      </c>
      <c r="BS50" s="74"/>
      <c r="BT50" s="74"/>
      <c r="BU50" s="74"/>
      <c r="BV50" s="74"/>
      <c r="BW50" s="74"/>
      <c r="BX50" s="75"/>
    </row>
    <row r="51" spans="1:76" ht="21.75" customHeight="1" x14ac:dyDescent="0.3">
      <c r="A51" s="133" t="s">
        <v>76</v>
      </c>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00" t="s">
        <v>77</v>
      </c>
      <c r="AG51" s="101"/>
      <c r="AH51" s="101"/>
      <c r="AI51" s="101"/>
      <c r="AJ51" s="101" t="s">
        <v>78</v>
      </c>
      <c r="AK51" s="101"/>
      <c r="AL51" s="101"/>
      <c r="AM51" s="101"/>
      <c r="AN51" s="101"/>
      <c r="AO51" s="101"/>
      <c r="AP51" s="101"/>
      <c r="AQ51" s="101"/>
      <c r="AR51" s="101"/>
      <c r="AS51" s="101"/>
      <c r="AT51" s="101"/>
      <c r="AU51" s="101"/>
      <c r="AV51" s="101"/>
      <c r="AW51" s="76">
        <f>AW52+AW53</f>
        <v>0</v>
      </c>
      <c r="AX51" s="76"/>
      <c r="AY51" s="76"/>
      <c r="AZ51" s="76"/>
      <c r="BA51" s="76"/>
      <c r="BB51" s="76"/>
      <c r="BC51" s="76"/>
      <c r="BD51" s="76">
        <f>BD52+BD53</f>
        <v>0</v>
      </c>
      <c r="BE51" s="76"/>
      <c r="BF51" s="76"/>
      <c r="BG51" s="76"/>
      <c r="BH51" s="76"/>
      <c r="BI51" s="76"/>
      <c r="BJ51" s="76"/>
      <c r="BK51" s="76">
        <f>BK52+BK53</f>
        <v>0</v>
      </c>
      <c r="BL51" s="76"/>
      <c r="BM51" s="76"/>
      <c r="BN51" s="76"/>
      <c r="BO51" s="76"/>
      <c r="BP51" s="76"/>
      <c r="BQ51" s="76"/>
      <c r="BR51" s="74" t="s">
        <v>36</v>
      </c>
      <c r="BS51" s="74"/>
      <c r="BT51" s="74"/>
      <c r="BU51" s="74"/>
      <c r="BV51" s="74"/>
      <c r="BW51" s="74"/>
      <c r="BX51" s="75"/>
    </row>
    <row r="52" spans="1:76" ht="22.5" customHeight="1" x14ac:dyDescent="0.3">
      <c r="A52" s="133" t="s">
        <v>79</v>
      </c>
      <c r="B52" s="133"/>
      <c r="C52" s="133"/>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00" t="s">
        <v>80</v>
      </c>
      <c r="AG52" s="101"/>
      <c r="AH52" s="101"/>
      <c r="AI52" s="101"/>
      <c r="AJ52" s="101" t="s">
        <v>78</v>
      </c>
      <c r="AK52" s="101"/>
      <c r="AL52" s="101"/>
      <c r="AM52" s="101"/>
      <c r="AN52" s="101"/>
      <c r="AO52" s="101"/>
      <c r="AP52" s="101"/>
      <c r="AQ52" s="101"/>
      <c r="AR52" s="101" t="s">
        <v>81</v>
      </c>
      <c r="AS52" s="101"/>
      <c r="AT52" s="101"/>
      <c r="AU52" s="101"/>
      <c r="AV52" s="101"/>
      <c r="AW52" s="76">
        <v>0</v>
      </c>
      <c r="AX52" s="76"/>
      <c r="AY52" s="76"/>
      <c r="AZ52" s="76"/>
      <c r="BA52" s="76"/>
      <c r="BB52" s="76"/>
      <c r="BC52" s="76"/>
      <c r="BD52" s="76">
        <v>0</v>
      </c>
      <c r="BE52" s="76"/>
      <c r="BF52" s="76"/>
      <c r="BG52" s="76"/>
      <c r="BH52" s="76"/>
      <c r="BI52" s="76"/>
      <c r="BJ52" s="76"/>
      <c r="BK52" s="76">
        <v>0</v>
      </c>
      <c r="BL52" s="76"/>
      <c r="BM52" s="76"/>
      <c r="BN52" s="76"/>
      <c r="BO52" s="76"/>
      <c r="BP52" s="76"/>
      <c r="BQ52" s="76"/>
      <c r="BR52" s="74" t="s">
        <v>36</v>
      </c>
      <c r="BS52" s="74"/>
      <c r="BT52" s="74"/>
      <c r="BU52" s="74"/>
      <c r="BV52" s="74"/>
      <c r="BW52" s="74"/>
      <c r="BX52" s="75"/>
    </row>
    <row r="53" spans="1:76" ht="27" customHeight="1" x14ac:dyDescent="0.3">
      <c r="A53" s="133" t="s">
        <v>82</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00" t="s">
        <v>83</v>
      </c>
      <c r="AG53" s="101"/>
      <c r="AH53" s="101"/>
      <c r="AI53" s="101"/>
      <c r="AJ53" s="101" t="s">
        <v>78</v>
      </c>
      <c r="AK53" s="101"/>
      <c r="AL53" s="101"/>
      <c r="AM53" s="101"/>
      <c r="AN53" s="101"/>
      <c r="AO53" s="101"/>
      <c r="AP53" s="101"/>
      <c r="AQ53" s="101"/>
      <c r="AR53" s="101" t="s">
        <v>84</v>
      </c>
      <c r="AS53" s="101"/>
      <c r="AT53" s="101"/>
      <c r="AU53" s="101"/>
      <c r="AV53" s="101"/>
      <c r="AW53" s="76">
        <v>0</v>
      </c>
      <c r="AX53" s="76"/>
      <c r="AY53" s="76"/>
      <c r="AZ53" s="76"/>
      <c r="BA53" s="76"/>
      <c r="BB53" s="76"/>
      <c r="BC53" s="76"/>
      <c r="BD53" s="76">
        <v>0</v>
      </c>
      <c r="BE53" s="76"/>
      <c r="BF53" s="76"/>
      <c r="BG53" s="76"/>
      <c r="BH53" s="76"/>
      <c r="BI53" s="76"/>
      <c r="BJ53" s="76"/>
      <c r="BK53" s="76">
        <v>0</v>
      </c>
      <c r="BL53" s="76"/>
      <c r="BM53" s="76"/>
      <c r="BN53" s="76"/>
      <c r="BO53" s="76"/>
      <c r="BP53" s="76"/>
      <c r="BQ53" s="76"/>
      <c r="BR53" s="74" t="s">
        <v>36</v>
      </c>
      <c r="BS53" s="74"/>
      <c r="BT53" s="74"/>
      <c r="BU53" s="74"/>
      <c r="BV53" s="74"/>
      <c r="BW53" s="74"/>
      <c r="BX53" s="75"/>
    </row>
    <row r="54" spans="1:76" x14ac:dyDescent="0.3">
      <c r="A54" s="172" t="s">
        <v>85</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00" t="s">
        <v>86</v>
      </c>
      <c r="AG54" s="101"/>
      <c r="AH54" s="101"/>
      <c r="AI54" s="101"/>
      <c r="AJ54" s="101" t="s">
        <v>87</v>
      </c>
      <c r="AK54" s="101"/>
      <c r="AL54" s="101"/>
      <c r="AM54" s="101"/>
      <c r="AN54" s="101"/>
      <c r="AO54" s="101"/>
      <c r="AP54" s="101"/>
      <c r="AQ54" s="101"/>
      <c r="AR54" s="101"/>
      <c r="AS54" s="101"/>
      <c r="AT54" s="101"/>
      <c r="AU54" s="101"/>
      <c r="AV54" s="101"/>
      <c r="AW54" s="76">
        <f>AW55+AW56</f>
        <v>0</v>
      </c>
      <c r="AX54" s="76"/>
      <c r="AY54" s="76"/>
      <c r="AZ54" s="76"/>
      <c r="BA54" s="76"/>
      <c r="BB54" s="76"/>
      <c r="BC54" s="76"/>
      <c r="BD54" s="76">
        <f>BD55+BD56</f>
        <v>0</v>
      </c>
      <c r="BE54" s="76"/>
      <c r="BF54" s="76"/>
      <c r="BG54" s="76"/>
      <c r="BH54" s="76"/>
      <c r="BI54" s="76"/>
      <c r="BJ54" s="76"/>
      <c r="BK54" s="76">
        <f>BK55+BK56</f>
        <v>0</v>
      </c>
      <c r="BL54" s="76"/>
      <c r="BM54" s="76"/>
      <c r="BN54" s="76"/>
      <c r="BO54" s="76"/>
      <c r="BP54" s="76"/>
      <c r="BQ54" s="76"/>
      <c r="BR54" s="74" t="s">
        <v>36</v>
      </c>
      <c r="BS54" s="74"/>
      <c r="BT54" s="74"/>
      <c r="BU54" s="74"/>
      <c r="BV54" s="74"/>
      <c r="BW54" s="74"/>
      <c r="BX54" s="75"/>
    </row>
    <row r="55" spans="1:76" ht="24.75" customHeight="1" x14ac:dyDescent="0.3">
      <c r="A55" s="133" t="s">
        <v>88</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00" t="s">
        <v>89</v>
      </c>
      <c r="AG55" s="101"/>
      <c r="AH55" s="101"/>
      <c r="AI55" s="101"/>
      <c r="AJ55" s="101" t="s">
        <v>87</v>
      </c>
      <c r="AK55" s="101"/>
      <c r="AL55" s="101"/>
      <c r="AM55" s="101"/>
      <c r="AN55" s="101"/>
      <c r="AO55" s="101"/>
      <c r="AP55" s="101"/>
      <c r="AQ55" s="101"/>
      <c r="AR55" s="101" t="s">
        <v>90</v>
      </c>
      <c r="AS55" s="101"/>
      <c r="AT55" s="101"/>
      <c r="AU55" s="101"/>
      <c r="AV55" s="101"/>
      <c r="AW55" s="76">
        <v>0</v>
      </c>
      <c r="AX55" s="76"/>
      <c r="AY55" s="76"/>
      <c r="AZ55" s="76"/>
      <c r="BA55" s="76"/>
      <c r="BB55" s="76"/>
      <c r="BC55" s="76"/>
      <c r="BD55" s="76">
        <v>0</v>
      </c>
      <c r="BE55" s="76"/>
      <c r="BF55" s="76"/>
      <c r="BG55" s="76"/>
      <c r="BH55" s="76"/>
      <c r="BI55" s="76"/>
      <c r="BJ55" s="76"/>
      <c r="BK55" s="76">
        <v>0</v>
      </c>
      <c r="BL55" s="76"/>
      <c r="BM55" s="76"/>
      <c r="BN55" s="76"/>
      <c r="BO55" s="76"/>
      <c r="BP55" s="76"/>
      <c r="BQ55" s="76"/>
      <c r="BR55" s="74" t="s">
        <v>36</v>
      </c>
      <c r="BS55" s="74"/>
      <c r="BT55" s="74"/>
      <c r="BU55" s="74"/>
      <c r="BV55" s="74"/>
      <c r="BW55" s="74"/>
      <c r="BX55" s="75"/>
    </row>
    <row r="56" spans="1:76" ht="22.5" customHeight="1" x14ac:dyDescent="0.3">
      <c r="A56" s="133" t="s">
        <v>82</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00" t="s">
        <v>91</v>
      </c>
      <c r="AG56" s="101"/>
      <c r="AH56" s="101"/>
      <c r="AI56" s="101"/>
      <c r="AJ56" s="101" t="s">
        <v>87</v>
      </c>
      <c r="AK56" s="101"/>
      <c r="AL56" s="101"/>
      <c r="AM56" s="101"/>
      <c r="AN56" s="101"/>
      <c r="AO56" s="101"/>
      <c r="AP56" s="101"/>
      <c r="AQ56" s="101"/>
      <c r="AR56" s="101" t="s">
        <v>92</v>
      </c>
      <c r="AS56" s="101"/>
      <c r="AT56" s="101"/>
      <c r="AU56" s="101"/>
      <c r="AV56" s="101"/>
      <c r="AW56" s="76">
        <v>0</v>
      </c>
      <c r="AX56" s="76"/>
      <c r="AY56" s="76"/>
      <c r="AZ56" s="76"/>
      <c r="BA56" s="76"/>
      <c r="BB56" s="76"/>
      <c r="BC56" s="76"/>
      <c r="BD56" s="76">
        <v>0</v>
      </c>
      <c r="BE56" s="76"/>
      <c r="BF56" s="76"/>
      <c r="BG56" s="76"/>
      <c r="BH56" s="76"/>
      <c r="BI56" s="76"/>
      <c r="BJ56" s="76"/>
      <c r="BK56" s="76">
        <v>0</v>
      </c>
      <c r="BL56" s="76"/>
      <c r="BM56" s="76"/>
      <c r="BN56" s="76"/>
      <c r="BO56" s="76"/>
      <c r="BP56" s="76"/>
      <c r="BQ56" s="76"/>
      <c r="BR56" s="74" t="s">
        <v>36</v>
      </c>
      <c r="BS56" s="74"/>
      <c r="BT56" s="74"/>
      <c r="BU56" s="74"/>
      <c r="BV56" s="74"/>
      <c r="BW56" s="74"/>
      <c r="BX56" s="75"/>
    </row>
    <row r="57" spans="1:76" ht="26.25" customHeight="1" x14ac:dyDescent="0.3">
      <c r="A57" s="141" t="s">
        <v>93</v>
      </c>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3"/>
      <c r="AF57" s="100" t="s">
        <v>94</v>
      </c>
      <c r="AG57" s="101"/>
      <c r="AH57" s="101"/>
      <c r="AI57" s="101"/>
      <c r="AJ57" s="101" t="s">
        <v>95</v>
      </c>
      <c r="AK57" s="101"/>
      <c r="AL57" s="101"/>
      <c r="AM57" s="101"/>
      <c r="AN57" s="101"/>
      <c r="AO57" s="101"/>
      <c r="AP57" s="101"/>
      <c r="AQ57" s="101"/>
      <c r="AR57" s="101"/>
      <c r="AS57" s="101"/>
      <c r="AT57" s="101"/>
      <c r="AU57" s="101"/>
      <c r="AV57" s="101"/>
      <c r="AW57" s="97"/>
      <c r="AX57" s="97"/>
      <c r="AY57" s="97"/>
      <c r="AZ57" s="97"/>
      <c r="BA57" s="97"/>
      <c r="BB57" s="97"/>
      <c r="BC57" s="97"/>
      <c r="BD57" s="97"/>
      <c r="BE57" s="97"/>
      <c r="BF57" s="97"/>
      <c r="BG57" s="97"/>
      <c r="BH57" s="97"/>
      <c r="BI57" s="97"/>
      <c r="BJ57" s="97"/>
      <c r="BK57" s="97"/>
      <c r="BL57" s="97"/>
      <c r="BM57" s="97"/>
      <c r="BN57" s="97"/>
      <c r="BO57" s="97"/>
      <c r="BP57" s="97"/>
      <c r="BQ57" s="97"/>
      <c r="BR57" s="74" t="s">
        <v>36</v>
      </c>
      <c r="BS57" s="74"/>
      <c r="BT57" s="74"/>
      <c r="BU57" s="74"/>
      <c r="BV57" s="74"/>
      <c r="BW57" s="74"/>
      <c r="BX57" s="75"/>
    </row>
    <row r="58" spans="1:76" ht="37.5" customHeight="1" x14ac:dyDescent="0.3">
      <c r="A58" s="169" t="s">
        <v>96</v>
      </c>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1"/>
      <c r="AF58" s="100" t="s">
        <v>97</v>
      </c>
      <c r="AG58" s="101"/>
      <c r="AH58" s="101"/>
      <c r="AI58" s="101"/>
      <c r="AJ58" s="101" t="s">
        <v>98</v>
      </c>
      <c r="AK58" s="101"/>
      <c r="AL58" s="101"/>
      <c r="AM58" s="101"/>
      <c r="AN58" s="101"/>
      <c r="AO58" s="101"/>
      <c r="AP58" s="101"/>
      <c r="AQ58" s="101"/>
      <c r="AR58" s="101"/>
      <c r="AS58" s="101"/>
      <c r="AT58" s="101"/>
      <c r="AU58" s="101"/>
      <c r="AV58" s="101"/>
      <c r="AW58" s="76">
        <f>AW59+AW60</f>
        <v>0</v>
      </c>
      <c r="AX58" s="76"/>
      <c r="AY58" s="76"/>
      <c r="AZ58" s="76"/>
      <c r="BA58" s="76"/>
      <c r="BB58" s="76"/>
      <c r="BC58" s="76"/>
      <c r="BD58" s="76">
        <f>BD59+BD60</f>
        <v>0</v>
      </c>
      <c r="BE58" s="76"/>
      <c r="BF58" s="76"/>
      <c r="BG58" s="76"/>
      <c r="BH58" s="76"/>
      <c r="BI58" s="76"/>
      <c r="BJ58" s="76"/>
      <c r="BK58" s="76">
        <f>BK59+BK60</f>
        <v>0</v>
      </c>
      <c r="BL58" s="76"/>
      <c r="BM58" s="76"/>
      <c r="BN58" s="76"/>
      <c r="BO58" s="76"/>
      <c r="BP58" s="76"/>
      <c r="BQ58" s="76"/>
      <c r="BR58" s="74" t="s">
        <v>36</v>
      </c>
      <c r="BS58" s="74"/>
      <c r="BT58" s="74"/>
      <c r="BU58" s="74"/>
      <c r="BV58" s="74"/>
      <c r="BW58" s="74"/>
      <c r="BX58" s="75"/>
    </row>
    <row r="59" spans="1:76" ht="23.25" customHeight="1" x14ac:dyDescent="0.3">
      <c r="A59" s="163" t="s">
        <v>99</v>
      </c>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5"/>
      <c r="AF59" s="100" t="s">
        <v>100</v>
      </c>
      <c r="AG59" s="101"/>
      <c r="AH59" s="101"/>
      <c r="AI59" s="101"/>
      <c r="AJ59" s="101" t="s">
        <v>98</v>
      </c>
      <c r="AK59" s="101"/>
      <c r="AL59" s="101"/>
      <c r="AM59" s="101"/>
      <c r="AN59" s="101"/>
      <c r="AO59" s="101"/>
      <c r="AP59" s="101"/>
      <c r="AQ59" s="101"/>
      <c r="AR59" s="101" t="s">
        <v>101</v>
      </c>
      <c r="AS59" s="101"/>
      <c r="AT59" s="101"/>
      <c r="AU59" s="101"/>
      <c r="AV59" s="101"/>
      <c r="AW59" s="76">
        <v>0</v>
      </c>
      <c r="AX59" s="76"/>
      <c r="AY59" s="76"/>
      <c r="AZ59" s="76"/>
      <c r="BA59" s="76"/>
      <c r="BB59" s="76"/>
      <c r="BC59" s="76"/>
      <c r="BD59" s="76">
        <v>0</v>
      </c>
      <c r="BE59" s="76"/>
      <c r="BF59" s="76"/>
      <c r="BG59" s="76"/>
      <c r="BH59" s="76"/>
      <c r="BI59" s="76"/>
      <c r="BJ59" s="76"/>
      <c r="BK59" s="76">
        <v>0</v>
      </c>
      <c r="BL59" s="76"/>
      <c r="BM59" s="76"/>
      <c r="BN59" s="76"/>
      <c r="BO59" s="76"/>
      <c r="BP59" s="76"/>
      <c r="BQ59" s="76"/>
      <c r="BR59" s="74" t="s">
        <v>36</v>
      </c>
      <c r="BS59" s="74"/>
      <c r="BT59" s="74"/>
      <c r="BU59" s="74"/>
      <c r="BV59" s="74"/>
      <c r="BW59" s="74"/>
      <c r="BX59" s="75"/>
    </row>
    <row r="60" spans="1:76" x14ac:dyDescent="0.3">
      <c r="A60" s="263" t="s">
        <v>102</v>
      </c>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5"/>
      <c r="AF60" s="100" t="s">
        <v>103</v>
      </c>
      <c r="AG60" s="101"/>
      <c r="AH60" s="101"/>
      <c r="AI60" s="101"/>
      <c r="AJ60" s="101" t="s">
        <v>98</v>
      </c>
      <c r="AK60" s="101"/>
      <c r="AL60" s="101"/>
      <c r="AM60" s="101"/>
      <c r="AN60" s="101"/>
      <c r="AO60" s="101"/>
      <c r="AP60" s="101"/>
      <c r="AQ60" s="101"/>
      <c r="AR60" s="101"/>
      <c r="AS60" s="101"/>
      <c r="AT60" s="101"/>
      <c r="AU60" s="101"/>
      <c r="AV60" s="101"/>
      <c r="AW60" s="76"/>
      <c r="AX60" s="76"/>
      <c r="AY60" s="76"/>
      <c r="AZ60" s="76"/>
      <c r="BA60" s="76"/>
      <c r="BB60" s="76"/>
      <c r="BC60" s="76"/>
      <c r="BD60" s="76"/>
      <c r="BE60" s="76"/>
      <c r="BF60" s="76"/>
      <c r="BG60" s="76"/>
      <c r="BH60" s="76"/>
      <c r="BI60" s="76"/>
      <c r="BJ60" s="76"/>
      <c r="BK60" s="76"/>
      <c r="BL60" s="76"/>
      <c r="BM60" s="76"/>
      <c r="BN60" s="76"/>
      <c r="BO60" s="76"/>
      <c r="BP60" s="76"/>
      <c r="BQ60" s="76"/>
      <c r="BR60" s="74" t="s">
        <v>36</v>
      </c>
      <c r="BS60" s="74"/>
      <c r="BT60" s="74"/>
      <c r="BU60" s="74"/>
      <c r="BV60" s="74"/>
      <c r="BW60" s="74"/>
      <c r="BX60" s="75"/>
    </row>
    <row r="61" spans="1:76" ht="21" customHeight="1" x14ac:dyDescent="0.3">
      <c r="A61" s="166" t="s">
        <v>104</v>
      </c>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8"/>
      <c r="AF61" s="100" t="s">
        <v>105</v>
      </c>
      <c r="AG61" s="101"/>
      <c r="AH61" s="101"/>
      <c r="AI61" s="101"/>
      <c r="AJ61" s="101" t="s">
        <v>106</v>
      </c>
      <c r="AK61" s="101"/>
      <c r="AL61" s="101"/>
      <c r="AM61" s="101"/>
      <c r="AN61" s="101"/>
      <c r="AO61" s="101"/>
      <c r="AP61" s="101"/>
      <c r="AQ61" s="101"/>
      <c r="AR61" s="101"/>
      <c r="AS61" s="101"/>
      <c r="AT61" s="101"/>
      <c r="AU61" s="101"/>
      <c r="AV61" s="101"/>
      <c r="AW61" s="76">
        <f>AW62+AW64</f>
        <v>0</v>
      </c>
      <c r="AX61" s="76"/>
      <c r="AY61" s="76"/>
      <c r="AZ61" s="76"/>
      <c r="BA61" s="76"/>
      <c r="BB61" s="76"/>
      <c r="BC61" s="76"/>
      <c r="BD61" s="76">
        <f>BD62+BD64</f>
        <v>0</v>
      </c>
      <c r="BE61" s="76"/>
      <c r="BF61" s="76"/>
      <c r="BG61" s="76"/>
      <c r="BH61" s="76"/>
      <c r="BI61" s="76"/>
      <c r="BJ61" s="76"/>
      <c r="BK61" s="76">
        <f>BK62+BK64</f>
        <v>0</v>
      </c>
      <c r="BL61" s="76"/>
      <c r="BM61" s="76"/>
      <c r="BN61" s="76"/>
      <c r="BO61" s="76"/>
      <c r="BP61" s="76"/>
      <c r="BQ61" s="76"/>
      <c r="BR61" s="74" t="s">
        <v>36</v>
      </c>
      <c r="BS61" s="74"/>
      <c r="BT61" s="74"/>
      <c r="BU61" s="74"/>
      <c r="BV61" s="74"/>
      <c r="BW61" s="74"/>
      <c r="BX61" s="75"/>
    </row>
    <row r="62" spans="1:76" ht="33.75" customHeight="1" x14ac:dyDescent="0.3">
      <c r="A62" s="266" t="s">
        <v>107</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8"/>
      <c r="AF62" s="100" t="s">
        <v>108</v>
      </c>
      <c r="AG62" s="101"/>
      <c r="AH62" s="101"/>
      <c r="AI62" s="101"/>
      <c r="AJ62" s="101" t="s">
        <v>109</v>
      </c>
      <c r="AK62" s="101"/>
      <c r="AL62" s="101"/>
      <c r="AM62" s="101"/>
      <c r="AN62" s="101"/>
      <c r="AO62" s="101"/>
      <c r="AP62" s="101"/>
      <c r="AQ62" s="101"/>
      <c r="AR62" s="101"/>
      <c r="AS62" s="101"/>
      <c r="AT62" s="101"/>
      <c r="AU62" s="101"/>
      <c r="AV62" s="101"/>
      <c r="AW62" s="97">
        <f>AW63</f>
        <v>0</v>
      </c>
      <c r="AX62" s="97"/>
      <c r="AY62" s="97"/>
      <c r="AZ62" s="97"/>
      <c r="BA62" s="97"/>
      <c r="BB62" s="97"/>
      <c r="BC62" s="97"/>
      <c r="BD62" s="97">
        <f>BD63</f>
        <v>0</v>
      </c>
      <c r="BE62" s="97"/>
      <c r="BF62" s="97"/>
      <c r="BG62" s="97"/>
      <c r="BH62" s="97"/>
      <c r="BI62" s="97"/>
      <c r="BJ62" s="97"/>
      <c r="BK62" s="97">
        <f>BK63</f>
        <v>0</v>
      </c>
      <c r="BL62" s="97"/>
      <c r="BM62" s="97"/>
      <c r="BN62" s="97"/>
      <c r="BO62" s="97"/>
      <c r="BP62" s="97"/>
      <c r="BQ62" s="97"/>
      <c r="BR62" s="74" t="s">
        <v>36</v>
      </c>
      <c r="BS62" s="74"/>
      <c r="BT62" s="74"/>
      <c r="BU62" s="74"/>
      <c r="BV62" s="74"/>
      <c r="BW62" s="74"/>
      <c r="BX62" s="75"/>
    </row>
    <row r="63" spans="1:76" ht="37.5" customHeight="1" x14ac:dyDescent="0.3">
      <c r="A63" s="263" t="s">
        <v>110</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5"/>
      <c r="AF63" s="100" t="s">
        <v>111</v>
      </c>
      <c r="AG63" s="101"/>
      <c r="AH63" s="101"/>
      <c r="AI63" s="101"/>
      <c r="AJ63" s="101" t="s">
        <v>112</v>
      </c>
      <c r="AK63" s="101"/>
      <c r="AL63" s="101"/>
      <c r="AM63" s="101"/>
      <c r="AN63" s="101"/>
      <c r="AO63" s="101"/>
      <c r="AP63" s="101"/>
      <c r="AQ63" s="101"/>
      <c r="AR63" s="101" t="s">
        <v>201</v>
      </c>
      <c r="AS63" s="101"/>
      <c r="AT63" s="101"/>
      <c r="AU63" s="101"/>
      <c r="AV63" s="101"/>
      <c r="AW63" s="97">
        <v>0</v>
      </c>
      <c r="AX63" s="97"/>
      <c r="AY63" s="97"/>
      <c r="AZ63" s="97"/>
      <c r="BA63" s="97"/>
      <c r="BB63" s="97"/>
      <c r="BC63" s="97"/>
      <c r="BD63" s="97">
        <v>0</v>
      </c>
      <c r="BE63" s="97"/>
      <c r="BF63" s="97"/>
      <c r="BG63" s="97"/>
      <c r="BH63" s="97"/>
      <c r="BI63" s="97"/>
      <c r="BJ63" s="97"/>
      <c r="BK63" s="97">
        <v>0</v>
      </c>
      <c r="BL63" s="97"/>
      <c r="BM63" s="97"/>
      <c r="BN63" s="97"/>
      <c r="BO63" s="97"/>
      <c r="BP63" s="97"/>
      <c r="BQ63" s="97"/>
      <c r="BR63" s="74" t="s">
        <v>36</v>
      </c>
      <c r="BS63" s="74"/>
      <c r="BT63" s="74"/>
      <c r="BU63" s="74"/>
      <c r="BV63" s="74"/>
      <c r="BW63" s="74"/>
      <c r="BX63" s="75"/>
    </row>
    <row r="64" spans="1:76" ht="34.5" customHeight="1" x14ac:dyDescent="0.3">
      <c r="A64" s="141" t="s">
        <v>113</v>
      </c>
      <c r="B64" s="142"/>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3"/>
      <c r="AF64" s="100" t="s">
        <v>114</v>
      </c>
      <c r="AG64" s="101"/>
      <c r="AH64" s="101"/>
      <c r="AI64" s="101"/>
      <c r="AJ64" s="101" t="s">
        <v>115</v>
      </c>
      <c r="AK64" s="101"/>
      <c r="AL64" s="101"/>
      <c r="AM64" s="101"/>
      <c r="AN64" s="101"/>
      <c r="AO64" s="101"/>
      <c r="AP64" s="101"/>
      <c r="AQ64" s="101"/>
      <c r="AR64" s="101" t="s">
        <v>116</v>
      </c>
      <c r="AS64" s="101"/>
      <c r="AT64" s="101"/>
      <c r="AU64" s="101"/>
      <c r="AV64" s="101"/>
      <c r="AW64" s="76">
        <v>0</v>
      </c>
      <c r="AX64" s="76"/>
      <c r="AY64" s="76"/>
      <c r="AZ64" s="76"/>
      <c r="BA64" s="76"/>
      <c r="BB64" s="76"/>
      <c r="BC64" s="76"/>
      <c r="BD64" s="76">
        <v>0</v>
      </c>
      <c r="BE64" s="76"/>
      <c r="BF64" s="76"/>
      <c r="BG64" s="76"/>
      <c r="BH64" s="76"/>
      <c r="BI64" s="76"/>
      <c r="BJ64" s="76"/>
      <c r="BK64" s="76">
        <v>0</v>
      </c>
      <c r="BL64" s="76"/>
      <c r="BM64" s="76"/>
      <c r="BN64" s="76"/>
      <c r="BO64" s="76"/>
      <c r="BP64" s="76"/>
      <c r="BQ64" s="76"/>
      <c r="BR64" s="74" t="s">
        <v>36</v>
      </c>
      <c r="BS64" s="74"/>
      <c r="BT64" s="74"/>
      <c r="BU64" s="74"/>
      <c r="BV64" s="74"/>
      <c r="BW64" s="74"/>
      <c r="BX64" s="75"/>
    </row>
    <row r="65" spans="1:77" x14ac:dyDescent="0.3">
      <c r="A65" s="152" t="s">
        <v>117</v>
      </c>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4"/>
      <c r="AF65" s="100" t="s">
        <v>118</v>
      </c>
      <c r="AG65" s="101"/>
      <c r="AH65" s="101"/>
      <c r="AI65" s="101"/>
      <c r="AJ65" s="101" t="s">
        <v>119</v>
      </c>
      <c r="AK65" s="101"/>
      <c r="AL65" s="101"/>
      <c r="AM65" s="101"/>
      <c r="AN65" s="101"/>
      <c r="AO65" s="101"/>
      <c r="AP65" s="101"/>
      <c r="AQ65" s="101"/>
      <c r="AR65" s="101"/>
      <c r="AS65" s="101"/>
      <c r="AT65" s="101"/>
      <c r="AU65" s="101"/>
      <c r="AV65" s="101"/>
      <c r="AW65" s="76">
        <f>AW66+AW68+AW69+AW67</f>
        <v>0</v>
      </c>
      <c r="AX65" s="76"/>
      <c r="AY65" s="76"/>
      <c r="AZ65" s="76"/>
      <c r="BA65" s="76"/>
      <c r="BB65" s="76"/>
      <c r="BC65" s="76"/>
      <c r="BD65" s="76">
        <f>BD66+BD68+BD69+BD67</f>
        <v>0</v>
      </c>
      <c r="BE65" s="76"/>
      <c r="BF65" s="76"/>
      <c r="BG65" s="76"/>
      <c r="BH65" s="76"/>
      <c r="BI65" s="76"/>
      <c r="BJ65" s="76"/>
      <c r="BK65" s="76">
        <f>BK66+BK68+BK69+BK67</f>
        <v>0</v>
      </c>
      <c r="BL65" s="76"/>
      <c r="BM65" s="76"/>
      <c r="BN65" s="76"/>
      <c r="BO65" s="76"/>
      <c r="BP65" s="76"/>
      <c r="BQ65" s="76"/>
      <c r="BR65" s="74" t="s">
        <v>36</v>
      </c>
      <c r="BS65" s="74"/>
      <c r="BT65" s="74"/>
      <c r="BU65" s="74"/>
      <c r="BV65" s="74"/>
      <c r="BW65" s="74"/>
      <c r="BX65" s="75"/>
    </row>
    <row r="66" spans="1:77" ht="24.75" customHeight="1" x14ac:dyDescent="0.3">
      <c r="A66" s="141" t="s">
        <v>120</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3"/>
      <c r="AF66" s="100" t="s">
        <v>121</v>
      </c>
      <c r="AG66" s="101"/>
      <c r="AH66" s="101"/>
      <c r="AI66" s="101"/>
      <c r="AJ66" s="101" t="s">
        <v>122</v>
      </c>
      <c r="AK66" s="101"/>
      <c r="AL66" s="101"/>
      <c r="AM66" s="101"/>
      <c r="AN66" s="101"/>
      <c r="AO66" s="101"/>
      <c r="AP66" s="101"/>
      <c r="AQ66" s="101"/>
      <c r="AR66" s="101" t="s">
        <v>195</v>
      </c>
      <c r="AS66" s="101"/>
      <c r="AT66" s="101"/>
      <c r="AU66" s="101"/>
      <c r="AV66" s="101"/>
      <c r="AW66" s="76">
        <v>0</v>
      </c>
      <c r="AX66" s="76"/>
      <c r="AY66" s="76"/>
      <c r="AZ66" s="76"/>
      <c r="BA66" s="76"/>
      <c r="BB66" s="76"/>
      <c r="BC66" s="76"/>
      <c r="BD66" s="76">
        <v>0</v>
      </c>
      <c r="BE66" s="76"/>
      <c r="BF66" s="76"/>
      <c r="BG66" s="76"/>
      <c r="BH66" s="76"/>
      <c r="BI66" s="76"/>
      <c r="BJ66" s="76"/>
      <c r="BK66" s="76">
        <v>0</v>
      </c>
      <c r="BL66" s="76"/>
      <c r="BM66" s="76"/>
      <c r="BN66" s="76"/>
      <c r="BO66" s="76"/>
      <c r="BP66" s="76"/>
      <c r="BQ66" s="76"/>
      <c r="BR66" s="74" t="s">
        <v>36</v>
      </c>
      <c r="BS66" s="74"/>
      <c r="BT66" s="74"/>
      <c r="BU66" s="74"/>
      <c r="BV66" s="74"/>
      <c r="BW66" s="74"/>
      <c r="BX66" s="75"/>
    </row>
    <row r="67" spans="1:77" x14ac:dyDescent="0.3">
      <c r="A67" s="141" t="s">
        <v>124</v>
      </c>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3"/>
      <c r="AF67" s="135" t="s">
        <v>125</v>
      </c>
      <c r="AG67" s="68"/>
      <c r="AH67" s="68"/>
      <c r="AI67" s="69"/>
      <c r="AJ67" s="67" t="s">
        <v>122</v>
      </c>
      <c r="AK67" s="68"/>
      <c r="AL67" s="68"/>
      <c r="AM67" s="68"/>
      <c r="AN67" s="68"/>
      <c r="AO67" s="68"/>
      <c r="AP67" s="68"/>
      <c r="AQ67" s="69"/>
      <c r="AR67" s="67" t="s">
        <v>123</v>
      </c>
      <c r="AS67" s="68"/>
      <c r="AT67" s="68"/>
      <c r="AU67" s="68"/>
      <c r="AV67" s="69"/>
      <c r="AW67" s="61">
        <v>0</v>
      </c>
      <c r="AX67" s="95"/>
      <c r="AY67" s="95"/>
      <c r="AZ67" s="95"/>
      <c r="BA67" s="95"/>
      <c r="BB67" s="95"/>
      <c r="BC67" s="96"/>
      <c r="BD67" s="61">
        <v>0</v>
      </c>
      <c r="BE67" s="95"/>
      <c r="BF67" s="95"/>
      <c r="BG67" s="95"/>
      <c r="BH67" s="95"/>
      <c r="BI67" s="95"/>
      <c r="BJ67" s="96"/>
      <c r="BK67" s="61">
        <v>0</v>
      </c>
      <c r="BL67" s="95"/>
      <c r="BM67" s="95"/>
      <c r="BN67" s="95"/>
      <c r="BO67" s="95"/>
      <c r="BP67" s="95"/>
      <c r="BQ67" s="96"/>
      <c r="BR67" s="58"/>
      <c r="BS67" s="68"/>
      <c r="BT67" s="68"/>
      <c r="BU67" s="68"/>
      <c r="BV67" s="68"/>
      <c r="BW67" s="68"/>
      <c r="BX67" s="116"/>
    </row>
    <row r="68" spans="1:77" ht="24" customHeight="1" x14ac:dyDescent="0.3">
      <c r="A68" s="141" t="s">
        <v>126</v>
      </c>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c r="AA68" s="142"/>
      <c r="AB68" s="142"/>
      <c r="AC68" s="142"/>
      <c r="AD68" s="142"/>
      <c r="AE68" s="143"/>
      <c r="AF68" s="100" t="s">
        <v>127</v>
      </c>
      <c r="AG68" s="101"/>
      <c r="AH68" s="101"/>
      <c r="AI68" s="101"/>
      <c r="AJ68" s="101" t="s">
        <v>128</v>
      </c>
      <c r="AK68" s="101"/>
      <c r="AL68" s="101"/>
      <c r="AM68" s="101"/>
      <c r="AN68" s="101"/>
      <c r="AO68" s="101"/>
      <c r="AP68" s="101"/>
      <c r="AQ68" s="101"/>
      <c r="AR68" s="101" t="s">
        <v>129</v>
      </c>
      <c r="AS68" s="101"/>
      <c r="AT68" s="101"/>
      <c r="AU68" s="101"/>
      <c r="AV68" s="101"/>
      <c r="AW68" s="76">
        <v>0</v>
      </c>
      <c r="AX68" s="76"/>
      <c r="AY68" s="76"/>
      <c r="AZ68" s="76"/>
      <c r="BA68" s="76"/>
      <c r="BB68" s="76"/>
      <c r="BC68" s="76"/>
      <c r="BD68" s="76">
        <v>0</v>
      </c>
      <c r="BE68" s="76"/>
      <c r="BF68" s="76"/>
      <c r="BG68" s="76"/>
      <c r="BH68" s="76"/>
      <c r="BI68" s="76"/>
      <c r="BJ68" s="76"/>
      <c r="BK68" s="76">
        <v>0</v>
      </c>
      <c r="BL68" s="76"/>
      <c r="BM68" s="76"/>
      <c r="BN68" s="76"/>
      <c r="BO68" s="76"/>
      <c r="BP68" s="76"/>
      <c r="BQ68" s="76"/>
      <c r="BR68" s="74" t="s">
        <v>36</v>
      </c>
      <c r="BS68" s="74"/>
      <c r="BT68" s="74"/>
      <c r="BU68" s="74"/>
      <c r="BV68" s="74"/>
      <c r="BW68" s="74"/>
      <c r="BX68" s="75"/>
    </row>
    <row r="69" spans="1:77" x14ac:dyDescent="0.3">
      <c r="A69" s="133" t="s">
        <v>130</v>
      </c>
      <c r="B69" s="133"/>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00" t="s">
        <v>131</v>
      </c>
      <c r="AG69" s="101"/>
      <c r="AH69" s="101"/>
      <c r="AI69" s="101"/>
      <c r="AJ69" s="101" t="s">
        <v>132</v>
      </c>
      <c r="AK69" s="101"/>
      <c r="AL69" s="101"/>
      <c r="AM69" s="101"/>
      <c r="AN69" s="101"/>
      <c r="AO69" s="101"/>
      <c r="AP69" s="101"/>
      <c r="AQ69" s="101"/>
      <c r="AR69" s="101" t="s">
        <v>133</v>
      </c>
      <c r="AS69" s="101"/>
      <c r="AT69" s="101"/>
      <c r="AU69" s="101"/>
      <c r="AV69" s="101"/>
      <c r="AW69" s="76">
        <v>0</v>
      </c>
      <c r="AX69" s="76"/>
      <c r="AY69" s="76"/>
      <c r="AZ69" s="76"/>
      <c r="BA69" s="76"/>
      <c r="BB69" s="76"/>
      <c r="BC69" s="76"/>
      <c r="BD69" s="76">
        <v>0</v>
      </c>
      <c r="BE69" s="76"/>
      <c r="BF69" s="76"/>
      <c r="BG69" s="76"/>
      <c r="BH69" s="76"/>
      <c r="BI69" s="76"/>
      <c r="BJ69" s="76"/>
      <c r="BK69" s="76">
        <v>0</v>
      </c>
      <c r="BL69" s="76"/>
      <c r="BM69" s="76"/>
      <c r="BN69" s="76"/>
      <c r="BO69" s="76"/>
      <c r="BP69" s="76"/>
      <c r="BQ69" s="76"/>
      <c r="BR69" s="74" t="s">
        <v>36</v>
      </c>
      <c r="BS69" s="74"/>
      <c r="BT69" s="74"/>
      <c r="BU69" s="74"/>
      <c r="BV69" s="74"/>
      <c r="BW69" s="74"/>
      <c r="BX69" s="75"/>
    </row>
    <row r="70" spans="1:77" x14ac:dyDescent="0.3">
      <c r="A70" s="152" t="s">
        <v>134</v>
      </c>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4"/>
      <c r="AF70" s="100" t="s">
        <v>135</v>
      </c>
      <c r="AG70" s="101"/>
      <c r="AH70" s="101"/>
      <c r="AI70" s="101"/>
      <c r="AJ70" s="101" t="s">
        <v>36</v>
      </c>
      <c r="AK70" s="101"/>
      <c r="AL70" s="101"/>
      <c r="AM70" s="101"/>
      <c r="AN70" s="101"/>
      <c r="AO70" s="101"/>
      <c r="AP70" s="101"/>
      <c r="AQ70" s="101"/>
      <c r="AR70" s="101"/>
      <c r="AS70" s="101"/>
      <c r="AT70" s="101"/>
      <c r="AU70" s="101"/>
      <c r="AV70" s="101"/>
      <c r="AW70" s="76">
        <f>AW71+AW72+AW86</f>
        <v>118077.36</v>
      </c>
      <c r="AX70" s="76"/>
      <c r="AY70" s="76"/>
      <c r="AZ70" s="76"/>
      <c r="BA70" s="76"/>
      <c r="BB70" s="76"/>
      <c r="BC70" s="76"/>
      <c r="BD70" s="76">
        <f>BD71+BD72+BD86</f>
        <v>0</v>
      </c>
      <c r="BE70" s="76"/>
      <c r="BF70" s="76"/>
      <c r="BG70" s="76"/>
      <c r="BH70" s="76"/>
      <c r="BI70" s="76"/>
      <c r="BJ70" s="76"/>
      <c r="BK70" s="76">
        <f>BK71+BK72+BK86</f>
        <v>0</v>
      </c>
      <c r="BL70" s="76"/>
      <c r="BM70" s="76"/>
      <c r="BN70" s="76"/>
      <c r="BO70" s="76"/>
      <c r="BP70" s="76"/>
      <c r="BQ70" s="76"/>
      <c r="BR70" s="74"/>
      <c r="BS70" s="74"/>
      <c r="BT70" s="74"/>
      <c r="BU70" s="74"/>
      <c r="BV70" s="74"/>
      <c r="BW70" s="74"/>
      <c r="BX70" s="75"/>
    </row>
    <row r="71" spans="1:77" ht="28.5" customHeight="1" x14ac:dyDescent="0.3">
      <c r="A71" s="141" t="s">
        <v>136</v>
      </c>
      <c r="B71" s="142"/>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3"/>
      <c r="AF71" s="100" t="s">
        <v>137</v>
      </c>
      <c r="AG71" s="101"/>
      <c r="AH71" s="101"/>
      <c r="AI71" s="101"/>
      <c r="AJ71" s="101" t="s">
        <v>138</v>
      </c>
      <c r="AK71" s="101"/>
      <c r="AL71" s="101"/>
      <c r="AM71" s="101"/>
      <c r="AN71" s="101"/>
      <c r="AO71" s="101"/>
      <c r="AP71" s="101"/>
      <c r="AQ71" s="101"/>
      <c r="AR71" s="101"/>
      <c r="AS71" s="101"/>
      <c r="AT71" s="101"/>
      <c r="AU71" s="101"/>
      <c r="AV71" s="101"/>
      <c r="AW71" s="76">
        <v>0</v>
      </c>
      <c r="AX71" s="76"/>
      <c r="AY71" s="76"/>
      <c r="AZ71" s="76"/>
      <c r="BA71" s="76"/>
      <c r="BB71" s="76"/>
      <c r="BC71" s="76"/>
      <c r="BD71" s="76">
        <v>0</v>
      </c>
      <c r="BE71" s="76"/>
      <c r="BF71" s="76"/>
      <c r="BG71" s="76"/>
      <c r="BH71" s="76"/>
      <c r="BI71" s="76"/>
      <c r="BJ71" s="76"/>
      <c r="BK71" s="76">
        <v>0</v>
      </c>
      <c r="BL71" s="76"/>
      <c r="BM71" s="76"/>
      <c r="BN71" s="76"/>
      <c r="BO71" s="76"/>
      <c r="BP71" s="76"/>
      <c r="BQ71" s="76"/>
      <c r="BR71" s="74"/>
      <c r="BS71" s="74"/>
      <c r="BT71" s="74"/>
      <c r="BU71" s="74"/>
      <c r="BV71" s="74"/>
      <c r="BW71" s="74"/>
      <c r="BX71" s="75"/>
    </row>
    <row r="72" spans="1:77" x14ac:dyDescent="0.3">
      <c r="A72" s="141" t="s">
        <v>139</v>
      </c>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3"/>
      <c r="AF72" s="100" t="s">
        <v>140</v>
      </c>
      <c r="AG72" s="101"/>
      <c r="AH72" s="101"/>
      <c r="AI72" s="101"/>
      <c r="AJ72" s="101" t="s">
        <v>141</v>
      </c>
      <c r="AK72" s="101"/>
      <c r="AL72" s="101"/>
      <c r="AM72" s="101"/>
      <c r="AN72" s="101"/>
      <c r="AO72" s="101"/>
      <c r="AP72" s="101"/>
      <c r="AQ72" s="101"/>
      <c r="AR72" s="101"/>
      <c r="AS72" s="101"/>
      <c r="AT72" s="101"/>
      <c r="AU72" s="101"/>
      <c r="AV72" s="101"/>
      <c r="AW72" s="76">
        <f>AW74+AW75+AW76+AW77+AW78+AW79+AW80+AW82+AW83</f>
        <v>1911.65</v>
      </c>
      <c r="AX72" s="76"/>
      <c r="AY72" s="76"/>
      <c r="AZ72" s="76"/>
      <c r="BA72" s="76"/>
      <c r="BB72" s="76"/>
      <c r="BC72" s="76"/>
      <c r="BD72" s="76">
        <f>BD74+BD75+BD76+BD77+BD78+BD79+BD80+BD82+BD83</f>
        <v>0</v>
      </c>
      <c r="BE72" s="76"/>
      <c r="BF72" s="76"/>
      <c r="BG72" s="76"/>
      <c r="BH72" s="76"/>
      <c r="BI72" s="76"/>
      <c r="BJ72" s="76"/>
      <c r="BK72" s="76">
        <f>BK74+BK75+BK76+BK77+BK78+BK79+BK80+BK82+BK83</f>
        <v>0</v>
      </c>
      <c r="BL72" s="76"/>
      <c r="BM72" s="76"/>
      <c r="BN72" s="76"/>
      <c r="BO72" s="76"/>
      <c r="BP72" s="76"/>
      <c r="BQ72" s="76"/>
      <c r="BR72" s="74"/>
      <c r="BS72" s="74"/>
      <c r="BT72" s="74"/>
      <c r="BU72" s="74"/>
      <c r="BV72" s="74"/>
      <c r="BW72" s="74"/>
      <c r="BX72" s="75"/>
    </row>
    <row r="73" spans="1:77" x14ac:dyDescent="0.3">
      <c r="A73" s="164" t="s">
        <v>142</v>
      </c>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5"/>
      <c r="AF73" s="135"/>
      <c r="AG73" s="68"/>
      <c r="AH73" s="68"/>
      <c r="AI73" s="69"/>
      <c r="AJ73" s="101" t="s">
        <v>141</v>
      </c>
      <c r="AK73" s="101"/>
      <c r="AL73" s="101"/>
      <c r="AM73" s="101"/>
      <c r="AN73" s="101"/>
      <c r="AO73" s="101"/>
      <c r="AP73" s="101"/>
      <c r="AQ73" s="101"/>
      <c r="AR73" s="67"/>
      <c r="AS73" s="68"/>
      <c r="AT73" s="68"/>
      <c r="AU73" s="68"/>
      <c r="AV73" s="69"/>
      <c r="AW73" s="91"/>
      <c r="AX73" s="98"/>
      <c r="AY73" s="98"/>
      <c r="AZ73" s="98"/>
      <c r="BA73" s="98"/>
      <c r="BB73" s="98"/>
      <c r="BC73" s="99"/>
      <c r="BD73" s="61"/>
      <c r="BE73" s="95"/>
      <c r="BF73" s="95"/>
      <c r="BG73" s="95"/>
      <c r="BH73" s="95"/>
      <c r="BI73" s="95"/>
      <c r="BJ73" s="96"/>
      <c r="BK73" s="61"/>
      <c r="BL73" s="95"/>
      <c r="BM73" s="95"/>
      <c r="BN73" s="95"/>
      <c r="BO73" s="95"/>
      <c r="BP73" s="95"/>
      <c r="BQ73" s="96"/>
      <c r="BR73" s="183"/>
      <c r="BS73" s="261"/>
      <c r="BT73" s="261"/>
      <c r="BU73" s="261"/>
      <c r="BV73" s="261"/>
      <c r="BW73" s="261"/>
      <c r="BX73" s="262"/>
    </row>
    <row r="74" spans="1:77" x14ac:dyDescent="0.3">
      <c r="A74" s="77" t="s">
        <v>143</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159"/>
      <c r="AF74" s="79" t="s">
        <v>144</v>
      </c>
      <c r="AG74" s="157"/>
      <c r="AH74" s="157"/>
      <c r="AI74" s="158"/>
      <c r="AJ74" s="64" t="s">
        <v>141</v>
      </c>
      <c r="AK74" s="157"/>
      <c r="AL74" s="157"/>
      <c r="AM74" s="157"/>
      <c r="AN74" s="157"/>
      <c r="AO74" s="157"/>
      <c r="AP74" s="157"/>
      <c r="AQ74" s="158"/>
      <c r="AR74" s="64" t="s">
        <v>145</v>
      </c>
      <c r="AS74" s="157"/>
      <c r="AT74" s="157"/>
      <c r="AU74" s="157"/>
      <c r="AV74" s="158"/>
      <c r="AW74" s="91">
        <v>1911.65</v>
      </c>
      <c r="AX74" s="92"/>
      <c r="AY74" s="92"/>
      <c r="AZ74" s="92"/>
      <c r="BA74" s="92"/>
      <c r="BB74" s="92"/>
      <c r="BC74" s="93"/>
      <c r="BD74" s="61">
        <v>0</v>
      </c>
      <c r="BE74" s="62"/>
      <c r="BF74" s="62"/>
      <c r="BG74" s="62"/>
      <c r="BH74" s="62"/>
      <c r="BI74" s="62"/>
      <c r="BJ74" s="63"/>
      <c r="BK74" s="61">
        <v>0</v>
      </c>
      <c r="BL74" s="62"/>
      <c r="BM74" s="62"/>
      <c r="BN74" s="62"/>
      <c r="BO74" s="62"/>
      <c r="BP74" s="62"/>
      <c r="BQ74" s="63"/>
      <c r="BR74" s="58"/>
      <c r="BS74" s="59"/>
      <c r="BT74" s="59"/>
      <c r="BU74" s="59"/>
      <c r="BV74" s="59"/>
      <c r="BW74" s="59"/>
      <c r="BX74" s="60"/>
    </row>
    <row r="75" spans="1:77" x14ac:dyDescent="0.3">
      <c r="A75" s="77" t="s">
        <v>146</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159"/>
      <c r="AF75" s="79" t="s">
        <v>147</v>
      </c>
      <c r="AG75" s="157"/>
      <c r="AH75" s="157"/>
      <c r="AI75" s="158"/>
      <c r="AJ75" s="64" t="s">
        <v>141</v>
      </c>
      <c r="AK75" s="157"/>
      <c r="AL75" s="157"/>
      <c r="AM75" s="157"/>
      <c r="AN75" s="157"/>
      <c r="AO75" s="157"/>
      <c r="AP75" s="157"/>
      <c r="AQ75" s="158"/>
      <c r="AR75" s="67" t="s">
        <v>148</v>
      </c>
      <c r="AS75" s="68"/>
      <c r="AT75" s="68"/>
      <c r="AU75" s="68"/>
      <c r="AV75" s="69"/>
      <c r="AW75" s="91">
        <v>0</v>
      </c>
      <c r="AX75" s="92"/>
      <c r="AY75" s="92"/>
      <c r="AZ75" s="92"/>
      <c r="BA75" s="92"/>
      <c r="BB75" s="92"/>
      <c r="BC75" s="93"/>
      <c r="BD75" s="61">
        <v>0</v>
      </c>
      <c r="BE75" s="62"/>
      <c r="BF75" s="62"/>
      <c r="BG75" s="62"/>
      <c r="BH75" s="62"/>
      <c r="BI75" s="62"/>
      <c r="BJ75" s="63"/>
      <c r="BK75" s="61">
        <v>0</v>
      </c>
      <c r="BL75" s="62"/>
      <c r="BM75" s="62"/>
      <c r="BN75" s="62"/>
      <c r="BO75" s="62"/>
      <c r="BP75" s="62"/>
      <c r="BQ75" s="63"/>
      <c r="BR75" s="58"/>
      <c r="BS75" s="59"/>
      <c r="BT75" s="59"/>
      <c r="BU75" s="59"/>
      <c r="BV75" s="59"/>
      <c r="BW75" s="59"/>
      <c r="BX75" s="60"/>
    </row>
    <row r="76" spans="1:77" x14ac:dyDescent="0.3">
      <c r="A76" s="77" t="s">
        <v>149</v>
      </c>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159"/>
      <c r="AF76" s="79" t="s">
        <v>150</v>
      </c>
      <c r="AG76" s="157"/>
      <c r="AH76" s="157"/>
      <c r="AI76" s="158"/>
      <c r="AJ76" s="64" t="s">
        <v>141</v>
      </c>
      <c r="AK76" s="157"/>
      <c r="AL76" s="157"/>
      <c r="AM76" s="157"/>
      <c r="AN76" s="157"/>
      <c r="AO76" s="157"/>
      <c r="AP76" s="157"/>
      <c r="AQ76" s="158"/>
      <c r="AR76" s="67" t="s">
        <v>151</v>
      </c>
      <c r="AS76" s="68"/>
      <c r="AT76" s="68"/>
      <c r="AU76" s="68"/>
      <c r="AV76" s="69"/>
      <c r="AW76" s="91">
        <v>0</v>
      </c>
      <c r="AX76" s="92"/>
      <c r="AY76" s="92"/>
      <c r="AZ76" s="92"/>
      <c r="BA76" s="92"/>
      <c r="BB76" s="92"/>
      <c r="BC76" s="93"/>
      <c r="BD76" s="61">
        <v>0</v>
      </c>
      <c r="BE76" s="62"/>
      <c r="BF76" s="62"/>
      <c r="BG76" s="62"/>
      <c r="BH76" s="62"/>
      <c r="BI76" s="62"/>
      <c r="BJ76" s="63"/>
      <c r="BK76" s="61">
        <v>0</v>
      </c>
      <c r="BL76" s="62"/>
      <c r="BM76" s="62"/>
      <c r="BN76" s="62"/>
      <c r="BO76" s="62"/>
      <c r="BP76" s="62"/>
      <c r="BQ76" s="63"/>
      <c r="BR76" s="58"/>
      <c r="BS76" s="59"/>
      <c r="BT76" s="59"/>
      <c r="BU76" s="59"/>
      <c r="BV76" s="59"/>
      <c r="BW76" s="59"/>
      <c r="BX76" s="60"/>
    </row>
    <row r="77" spans="1:77" x14ac:dyDescent="0.3">
      <c r="A77" s="77" t="s">
        <v>152</v>
      </c>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159"/>
      <c r="AF77" s="79" t="s">
        <v>153</v>
      </c>
      <c r="AG77" s="157"/>
      <c r="AH77" s="157"/>
      <c r="AI77" s="158"/>
      <c r="AJ77" s="64" t="s">
        <v>141</v>
      </c>
      <c r="AK77" s="157"/>
      <c r="AL77" s="157"/>
      <c r="AM77" s="157"/>
      <c r="AN77" s="157"/>
      <c r="AO77" s="157"/>
      <c r="AP77" s="157"/>
      <c r="AQ77" s="158"/>
      <c r="AR77" s="67" t="s">
        <v>154</v>
      </c>
      <c r="AS77" s="68"/>
      <c r="AT77" s="68"/>
      <c r="AU77" s="68"/>
      <c r="AV77" s="69"/>
      <c r="AW77" s="91">
        <v>0</v>
      </c>
      <c r="AX77" s="92"/>
      <c r="AY77" s="92"/>
      <c r="AZ77" s="92"/>
      <c r="BA77" s="92"/>
      <c r="BB77" s="92"/>
      <c r="BC77" s="93"/>
      <c r="BD77" s="61">
        <v>0</v>
      </c>
      <c r="BE77" s="62"/>
      <c r="BF77" s="62"/>
      <c r="BG77" s="62"/>
      <c r="BH77" s="62"/>
      <c r="BI77" s="62"/>
      <c r="BJ77" s="63"/>
      <c r="BK77" s="61">
        <v>0</v>
      </c>
      <c r="BL77" s="62"/>
      <c r="BM77" s="62"/>
      <c r="BN77" s="62"/>
      <c r="BO77" s="62"/>
      <c r="BP77" s="62"/>
      <c r="BQ77" s="63"/>
      <c r="BR77" s="58"/>
      <c r="BS77" s="59"/>
      <c r="BT77" s="59"/>
      <c r="BU77" s="59"/>
      <c r="BV77" s="59"/>
      <c r="BW77" s="59"/>
      <c r="BX77" s="60"/>
    </row>
    <row r="78" spans="1:77" x14ac:dyDescent="0.3">
      <c r="A78" s="155" t="s">
        <v>155</v>
      </c>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6"/>
      <c r="AF78" s="160" t="s">
        <v>156</v>
      </c>
      <c r="AG78" s="161"/>
      <c r="AH78" s="161"/>
      <c r="AI78" s="162"/>
      <c r="AJ78" s="175" t="s">
        <v>141</v>
      </c>
      <c r="AK78" s="161"/>
      <c r="AL78" s="161"/>
      <c r="AM78" s="161"/>
      <c r="AN78" s="161"/>
      <c r="AO78" s="161"/>
      <c r="AP78" s="161"/>
      <c r="AQ78" s="162"/>
      <c r="AR78" s="107" t="s">
        <v>157</v>
      </c>
      <c r="AS78" s="81"/>
      <c r="AT78" s="81"/>
      <c r="AU78" s="81"/>
      <c r="AV78" s="174"/>
      <c r="AW78" s="85">
        <v>0</v>
      </c>
      <c r="AX78" s="86"/>
      <c r="AY78" s="86"/>
      <c r="AZ78" s="86"/>
      <c r="BA78" s="86"/>
      <c r="BB78" s="86"/>
      <c r="BC78" s="87"/>
      <c r="BD78" s="88">
        <v>0</v>
      </c>
      <c r="BE78" s="89"/>
      <c r="BF78" s="89"/>
      <c r="BG78" s="89"/>
      <c r="BH78" s="89"/>
      <c r="BI78" s="89"/>
      <c r="BJ78" s="90"/>
      <c r="BK78" s="88">
        <v>0</v>
      </c>
      <c r="BL78" s="89"/>
      <c r="BM78" s="89"/>
      <c r="BN78" s="89"/>
      <c r="BO78" s="89"/>
      <c r="BP78" s="89"/>
      <c r="BQ78" s="90"/>
      <c r="BR78" s="80"/>
      <c r="BS78" s="83"/>
      <c r="BT78" s="83"/>
      <c r="BU78" s="83"/>
      <c r="BV78" s="83"/>
      <c r="BW78" s="83"/>
      <c r="BX78" s="84"/>
      <c r="BY78" s="10"/>
    </row>
    <row r="79" spans="1:77" x14ac:dyDescent="0.3">
      <c r="A79" s="155" t="s">
        <v>158</v>
      </c>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6"/>
      <c r="AF79" s="160" t="s">
        <v>159</v>
      </c>
      <c r="AG79" s="161"/>
      <c r="AH79" s="161"/>
      <c r="AI79" s="162"/>
      <c r="AJ79" s="175" t="s">
        <v>141</v>
      </c>
      <c r="AK79" s="161"/>
      <c r="AL79" s="161"/>
      <c r="AM79" s="161"/>
      <c r="AN79" s="161"/>
      <c r="AO79" s="161"/>
      <c r="AP79" s="161"/>
      <c r="AQ79" s="162"/>
      <c r="AR79" s="175" t="s">
        <v>160</v>
      </c>
      <c r="AS79" s="161"/>
      <c r="AT79" s="161"/>
      <c r="AU79" s="161"/>
      <c r="AV79" s="162"/>
      <c r="AW79" s="85">
        <v>0</v>
      </c>
      <c r="AX79" s="86"/>
      <c r="AY79" s="86"/>
      <c r="AZ79" s="86"/>
      <c r="BA79" s="86"/>
      <c r="BB79" s="86"/>
      <c r="BC79" s="87"/>
      <c r="BD79" s="88">
        <v>0</v>
      </c>
      <c r="BE79" s="89"/>
      <c r="BF79" s="89"/>
      <c r="BG79" s="89"/>
      <c r="BH79" s="89"/>
      <c r="BI79" s="89"/>
      <c r="BJ79" s="90"/>
      <c r="BK79" s="88">
        <v>0</v>
      </c>
      <c r="BL79" s="89"/>
      <c r="BM79" s="89"/>
      <c r="BN79" s="89"/>
      <c r="BO79" s="89"/>
      <c r="BP79" s="89"/>
      <c r="BQ79" s="90"/>
      <c r="BR79" s="80"/>
      <c r="BS79" s="81"/>
      <c r="BT79" s="81"/>
      <c r="BU79" s="81"/>
      <c r="BV79" s="81"/>
      <c r="BW79" s="81"/>
      <c r="BX79" s="82"/>
      <c r="BY79" s="10"/>
    </row>
    <row r="80" spans="1:77" x14ac:dyDescent="0.3">
      <c r="A80" s="77" t="s">
        <v>161</v>
      </c>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9" t="s">
        <v>162</v>
      </c>
      <c r="AG80" s="65"/>
      <c r="AH80" s="65"/>
      <c r="AI80" s="66"/>
      <c r="AJ80" s="64" t="s">
        <v>141</v>
      </c>
      <c r="AK80" s="65"/>
      <c r="AL80" s="65"/>
      <c r="AM80" s="65"/>
      <c r="AN80" s="65"/>
      <c r="AO80" s="65"/>
      <c r="AP80" s="65"/>
      <c r="AQ80" s="66"/>
      <c r="AR80" s="67" t="s">
        <v>163</v>
      </c>
      <c r="AS80" s="73"/>
      <c r="AT80" s="73"/>
      <c r="AU80" s="73"/>
      <c r="AV80" s="94"/>
      <c r="AW80" s="61">
        <v>0</v>
      </c>
      <c r="AX80" s="62"/>
      <c r="AY80" s="62"/>
      <c r="AZ80" s="62"/>
      <c r="BA80" s="62"/>
      <c r="BB80" s="62"/>
      <c r="BC80" s="63"/>
      <c r="BD80" s="61">
        <v>0</v>
      </c>
      <c r="BE80" s="62"/>
      <c r="BF80" s="62"/>
      <c r="BG80" s="62"/>
      <c r="BH80" s="62"/>
      <c r="BI80" s="62"/>
      <c r="BJ80" s="63"/>
      <c r="BK80" s="61">
        <v>0</v>
      </c>
      <c r="BL80" s="62"/>
      <c r="BM80" s="62"/>
      <c r="BN80" s="62"/>
      <c r="BO80" s="62"/>
      <c r="BP80" s="62"/>
      <c r="BQ80" s="63"/>
      <c r="BR80" s="58"/>
      <c r="BS80" s="59"/>
      <c r="BT80" s="59"/>
      <c r="BU80" s="59"/>
      <c r="BV80" s="59"/>
      <c r="BW80" s="59"/>
      <c r="BX80" s="60"/>
    </row>
    <row r="81" spans="1:76" hidden="1" x14ac:dyDescent="0.3">
      <c r="A81" s="77" t="s">
        <v>164</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9" t="s">
        <v>165</v>
      </c>
      <c r="AG81" s="65"/>
      <c r="AH81" s="65"/>
      <c r="AI81" s="66"/>
      <c r="AJ81" s="64" t="s">
        <v>141</v>
      </c>
      <c r="AK81" s="65"/>
      <c r="AL81" s="65"/>
      <c r="AM81" s="65"/>
      <c r="AN81" s="65"/>
      <c r="AO81" s="65"/>
      <c r="AP81" s="65"/>
      <c r="AQ81" s="66"/>
      <c r="AR81" s="67" t="s">
        <v>166</v>
      </c>
      <c r="AS81" s="68"/>
      <c r="AT81" s="68"/>
      <c r="AU81" s="68"/>
      <c r="AV81" s="69"/>
      <c r="AW81" s="61">
        <v>0</v>
      </c>
      <c r="AX81" s="62"/>
      <c r="AY81" s="62"/>
      <c r="AZ81" s="62"/>
      <c r="BA81" s="62"/>
      <c r="BB81" s="62"/>
      <c r="BC81" s="63"/>
      <c r="BD81" s="61">
        <v>0</v>
      </c>
      <c r="BE81" s="62"/>
      <c r="BF81" s="62"/>
      <c r="BG81" s="62"/>
      <c r="BH81" s="62"/>
      <c r="BI81" s="62"/>
      <c r="BJ81" s="63"/>
      <c r="BK81" s="61">
        <v>0</v>
      </c>
      <c r="BL81" s="62"/>
      <c r="BM81" s="62"/>
      <c r="BN81" s="62"/>
      <c r="BO81" s="62"/>
      <c r="BP81" s="62"/>
      <c r="BQ81" s="63"/>
      <c r="BR81" s="58"/>
      <c r="BS81" s="59"/>
      <c r="BT81" s="59"/>
      <c r="BU81" s="59"/>
      <c r="BV81" s="59"/>
      <c r="BW81" s="59"/>
      <c r="BX81" s="60"/>
    </row>
    <row r="82" spans="1:76" x14ac:dyDescent="0.3">
      <c r="A82" s="77" t="s">
        <v>167</v>
      </c>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9" t="s">
        <v>168</v>
      </c>
      <c r="AG82" s="65"/>
      <c r="AH82" s="65"/>
      <c r="AI82" s="66"/>
      <c r="AJ82" s="64" t="s">
        <v>141</v>
      </c>
      <c r="AK82" s="65"/>
      <c r="AL82" s="65"/>
      <c r="AM82" s="65"/>
      <c r="AN82" s="65"/>
      <c r="AO82" s="65"/>
      <c r="AP82" s="65"/>
      <c r="AQ82" s="66"/>
      <c r="AR82" s="67" t="s">
        <v>169</v>
      </c>
      <c r="AS82" s="68"/>
      <c r="AT82" s="68"/>
      <c r="AU82" s="68"/>
      <c r="AV82" s="69"/>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58"/>
      <c r="BS82" s="59"/>
      <c r="BT82" s="59"/>
      <c r="BU82" s="59"/>
      <c r="BV82" s="59"/>
      <c r="BW82" s="59"/>
      <c r="BX82" s="60"/>
    </row>
    <row r="83" spans="1:76" x14ac:dyDescent="0.3">
      <c r="A83" s="77" t="s">
        <v>170</v>
      </c>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9" t="s">
        <v>171</v>
      </c>
      <c r="AG83" s="65"/>
      <c r="AH83" s="65"/>
      <c r="AI83" s="66"/>
      <c r="AJ83" s="64" t="s">
        <v>141</v>
      </c>
      <c r="AK83" s="65"/>
      <c r="AL83" s="65"/>
      <c r="AM83" s="65"/>
      <c r="AN83" s="65"/>
      <c r="AO83" s="65"/>
      <c r="AP83" s="65"/>
      <c r="AQ83" s="66"/>
      <c r="AR83" s="67" t="s">
        <v>115</v>
      </c>
      <c r="AS83" s="68"/>
      <c r="AT83" s="68"/>
      <c r="AU83" s="68"/>
      <c r="AV83" s="69"/>
      <c r="AW83" s="61">
        <v>0</v>
      </c>
      <c r="AX83" s="62"/>
      <c r="AY83" s="62"/>
      <c r="AZ83" s="62"/>
      <c r="BA83" s="62"/>
      <c r="BB83" s="62"/>
      <c r="BC83" s="63"/>
      <c r="BD83" s="61">
        <v>0</v>
      </c>
      <c r="BE83" s="62"/>
      <c r="BF83" s="62"/>
      <c r="BG83" s="62"/>
      <c r="BH83" s="62"/>
      <c r="BI83" s="62"/>
      <c r="BJ83" s="63"/>
      <c r="BK83" s="61">
        <v>0</v>
      </c>
      <c r="BL83" s="62"/>
      <c r="BM83" s="62"/>
      <c r="BN83" s="62"/>
      <c r="BO83" s="62"/>
      <c r="BP83" s="62"/>
      <c r="BQ83" s="63"/>
      <c r="BR83" s="58"/>
      <c r="BS83" s="59"/>
      <c r="BT83" s="59"/>
      <c r="BU83" s="59"/>
      <c r="BV83" s="59"/>
      <c r="BW83" s="59"/>
      <c r="BX83" s="60"/>
    </row>
    <row r="84" spans="1:76" x14ac:dyDescent="0.3">
      <c r="A84" s="77" t="s">
        <v>218</v>
      </c>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9"/>
      <c r="AG84" s="65"/>
      <c r="AH84" s="65"/>
      <c r="AI84" s="66"/>
      <c r="AJ84" s="64" t="s">
        <v>217</v>
      </c>
      <c r="AK84" s="65"/>
      <c r="AL84" s="65"/>
      <c r="AM84" s="65"/>
      <c r="AN84" s="65"/>
      <c r="AO84" s="65"/>
      <c r="AP84" s="65"/>
      <c r="AQ84" s="66"/>
      <c r="AR84" s="67"/>
      <c r="AS84" s="68"/>
      <c r="AT84" s="68"/>
      <c r="AU84" s="68"/>
      <c r="AV84" s="69"/>
      <c r="AW84" s="61">
        <f>AW86</f>
        <v>116165.71</v>
      </c>
      <c r="AX84" s="62"/>
      <c r="AY84" s="62"/>
      <c r="AZ84" s="62"/>
      <c r="BA84" s="62"/>
      <c r="BB84" s="62"/>
      <c r="BC84" s="63"/>
      <c r="BD84" s="61">
        <f>BD86</f>
        <v>0</v>
      </c>
      <c r="BE84" s="62"/>
      <c r="BF84" s="62"/>
      <c r="BG84" s="62"/>
      <c r="BH84" s="62"/>
      <c r="BI84" s="62"/>
      <c r="BJ84" s="63"/>
      <c r="BK84" s="61">
        <f>BK86</f>
        <v>0</v>
      </c>
      <c r="BL84" s="62"/>
      <c r="BM84" s="62"/>
      <c r="BN84" s="62"/>
      <c r="BO84" s="62"/>
      <c r="BP84" s="62"/>
      <c r="BQ84" s="63"/>
      <c r="BR84" s="58"/>
      <c r="BS84" s="59"/>
      <c r="BT84" s="59"/>
      <c r="BU84" s="59"/>
      <c r="BV84" s="59"/>
      <c r="BW84" s="59"/>
      <c r="BX84" s="60"/>
    </row>
    <row r="85" spans="1:76" x14ac:dyDescent="0.3">
      <c r="A85" s="77" t="s">
        <v>219</v>
      </c>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9"/>
      <c r="AG85" s="65"/>
      <c r="AH85" s="65"/>
      <c r="AI85" s="66"/>
      <c r="AJ85" s="64" t="s">
        <v>217</v>
      </c>
      <c r="AK85" s="65"/>
      <c r="AL85" s="65"/>
      <c r="AM85" s="65"/>
      <c r="AN85" s="65"/>
      <c r="AO85" s="65"/>
      <c r="AP85" s="65"/>
      <c r="AQ85" s="66"/>
      <c r="AR85" s="67"/>
      <c r="AS85" s="68"/>
      <c r="AT85" s="68"/>
      <c r="AU85" s="68"/>
      <c r="AV85" s="69"/>
      <c r="AW85" s="61"/>
      <c r="AX85" s="62"/>
      <c r="AY85" s="62"/>
      <c r="AZ85" s="62"/>
      <c r="BA85" s="62"/>
      <c r="BB85" s="62"/>
      <c r="BC85" s="63"/>
      <c r="BD85" s="61"/>
      <c r="BE85" s="62"/>
      <c r="BF85" s="62"/>
      <c r="BG85" s="62"/>
      <c r="BH85" s="62"/>
      <c r="BI85" s="62"/>
      <c r="BJ85" s="63"/>
      <c r="BK85" s="61"/>
      <c r="BL85" s="62"/>
      <c r="BM85" s="62"/>
      <c r="BN85" s="62"/>
      <c r="BO85" s="62"/>
      <c r="BP85" s="62"/>
      <c r="BQ85" s="63"/>
      <c r="BR85" s="58"/>
      <c r="BS85" s="59"/>
      <c r="BT85" s="59"/>
      <c r="BU85" s="59"/>
      <c r="BV85" s="59"/>
      <c r="BW85" s="59"/>
      <c r="BX85" s="60"/>
    </row>
    <row r="86" spans="1:76" x14ac:dyDescent="0.3">
      <c r="A86" s="77" t="s">
        <v>220</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9"/>
      <c r="AG86" s="65"/>
      <c r="AH86" s="65"/>
      <c r="AI86" s="66"/>
      <c r="AJ86" s="64" t="s">
        <v>217</v>
      </c>
      <c r="AK86" s="65"/>
      <c r="AL86" s="65"/>
      <c r="AM86" s="65"/>
      <c r="AN86" s="65"/>
      <c r="AO86" s="65"/>
      <c r="AP86" s="65"/>
      <c r="AQ86" s="66"/>
      <c r="AR86" s="67" t="s">
        <v>151</v>
      </c>
      <c r="AS86" s="68"/>
      <c r="AT86" s="68"/>
      <c r="AU86" s="68"/>
      <c r="AV86" s="69"/>
      <c r="AW86" s="61">
        <v>116165.71</v>
      </c>
      <c r="AX86" s="62"/>
      <c r="AY86" s="62"/>
      <c r="AZ86" s="62"/>
      <c r="BA86" s="62"/>
      <c r="BB86" s="62"/>
      <c r="BC86" s="63"/>
      <c r="BD86" s="61">
        <v>0</v>
      </c>
      <c r="BE86" s="62"/>
      <c r="BF86" s="62"/>
      <c r="BG86" s="62"/>
      <c r="BH86" s="62"/>
      <c r="BI86" s="62"/>
      <c r="BJ86" s="63"/>
      <c r="BK86" s="61">
        <v>0</v>
      </c>
      <c r="BL86" s="62"/>
      <c r="BM86" s="62"/>
      <c r="BN86" s="62"/>
      <c r="BO86" s="62"/>
      <c r="BP86" s="62"/>
      <c r="BQ86" s="63"/>
      <c r="BR86" s="58"/>
      <c r="BS86" s="59"/>
      <c r="BT86" s="59"/>
      <c r="BU86" s="59"/>
      <c r="BV86" s="59"/>
      <c r="BW86" s="59"/>
      <c r="BX86" s="60"/>
    </row>
    <row r="87" spans="1:76" ht="27" customHeight="1" x14ac:dyDescent="0.3">
      <c r="A87" s="266" t="s">
        <v>172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8"/>
      <c r="AF87" s="79" t="s">
        <v>173</v>
      </c>
      <c r="AG87" s="65"/>
      <c r="AH87" s="65"/>
      <c r="AI87" s="66"/>
      <c r="AJ87" s="101" t="s">
        <v>174</v>
      </c>
      <c r="AK87" s="101"/>
      <c r="AL87" s="101"/>
      <c r="AM87" s="101"/>
      <c r="AN87" s="101"/>
      <c r="AO87" s="101"/>
      <c r="AP87" s="101"/>
      <c r="AQ87" s="101"/>
      <c r="AR87" s="101"/>
      <c r="AS87" s="101"/>
      <c r="AT87" s="101"/>
      <c r="AU87" s="101"/>
      <c r="AV87" s="101"/>
      <c r="AW87" s="76"/>
      <c r="AX87" s="76"/>
      <c r="AY87" s="76"/>
      <c r="AZ87" s="76"/>
      <c r="BA87" s="76"/>
      <c r="BB87" s="76"/>
      <c r="BC87" s="76"/>
      <c r="BD87" s="76"/>
      <c r="BE87" s="76"/>
      <c r="BF87" s="76"/>
      <c r="BG87" s="76"/>
      <c r="BH87" s="76"/>
      <c r="BI87" s="76"/>
      <c r="BJ87" s="76"/>
      <c r="BK87" s="76"/>
      <c r="BL87" s="76"/>
      <c r="BM87" s="76"/>
      <c r="BN87" s="76"/>
      <c r="BO87" s="76"/>
      <c r="BP87" s="76"/>
      <c r="BQ87" s="76"/>
      <c r="BR87" s="74"/>
      <c r="BS87" s="74"/>
      <c r="BT87" s="74"/>
      <c r="BU87" s="74"/>
      <c r="BV87" s="74"/>
      <c r="BW87" s="74"/>
      <c r="BX87" s="75"/>
    </row>
    <row r="88" spans="1:76" ht="40.5" customHeight="1" x14ac:dyDescent="0.3">
      <c r="A88" s="263" t="s">
        <v>175</v>
      </c>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5"/>
      <c r="AF88" s="79" t="s">
        <v>176</v>
      </c>
      <c r="AG88" s="65"/>
      <c r="AH88" s="65"/>
      <c r="AI88" s="66"/>
      <c r="AJ88" s="101" t="s">
        <v>177</v>
      </c>
      <c r="AK88" s="101"/>
      <c r="AL88" s="101"/>
      <c r="AM88" s="101"/>
      <c r="AN88" s="101"/>
      <c r="AO88" s="101"/>
      <c r="AP88" s="101"/>
      <c r="AQ88" s="101"/>
      <c r="AR88" s="101"/>
      <c r="AS88" s="101"/>
      <c r="AT88" s="101"/>
      <c r="AU88" s="101"/>
      <c r="AV88" s="101"/>
      <c r="AW88" s="76"/>
      <c r="AX88" s="76"/>
      <c r="AY88" s="76"/>
      <c r="AZ88" s="76"/>
      <c r="BA88" s="76"/>
      <c r="BB88" s="76"/>
      <c r="BC88" s="76"/>
      <c r="BD88" s="76"/>
      <c r="BE88" s="76"/>
      <c r="BF88" s="76"/>
      <c r="BG88" s="76"/>
      <c r="BH88" s="76"/>
      <c r="BI88" s="76"/>
      <c r="BJ88" s="76"/>
      <c r="BK88" s="76"/>
      <c r="BL88" s="76"/>
      <c r="BM88" s="76"/>
      <c r="BN88" s="76"/>
      <c r="BO88" s="76"/>
      <c r="BP88" s="76"/>
      <c r="BQ88" s="76"/>
      <c r="BR88" s="74"/>
      <c r="BS88" s="74"/>
      <c r="BT88" s="74"/>
      <c r="BU88" s="74"/>
      <c r="BV88" s="74"/>
      <c r="BW88" s="74"/>
      <c r="BX88" s="75"/>
    </row>
    <row r="89" spans="1:76" ht="27" customHeight="1" x14ac:dyDescent="0.3">
      <c r="A89" s="263" t="s">
        <v>178</v>
      </c>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5"/>
      <c r="AF89" s="79" t="s">
        <v>179</v>
      </c>
      <c r="AG89" s="65"/>
      <c r="AH89" s="65"/>
      <c r="AI89" s="66"/>
      <c r="AJ89" s="101" t="s">
        <v>180</v>
      </c>
      <c r="AK89" s="101"/>
      <c r="AL89" s="101"/>
      <c r="AM89" s="101"/>
      <c r="AN89" s="101"/>
      <c r="AO89" s="101"/>
      <c r="AP89" s="101"/>
      <c r="AQ89" s="101"/>
      <c r="AR89" s="101"/>
      <c r="AS89" s="101"/>
      <c r="AT89" s="101"/>
      <c r="AU89" s="101"/>
      <c r="AV89" s="101"/>
      <c r="AW89" s="76"/>
      <c r="AX89" s="76"/>
      <c r="AY89" s="76"/>
      <c r="AZ89" s="76"/>
      <c r="BA89" s="76"/>
      <c r="BB89" s="76"/>
      <c r="BC89" s="76"/>
      <c r="BD89" s="76"/>
      <c r="BE89" s="76"/>
      <c r="BF89" s="76"/>
      <c r="BG89" s="76"/>
      <c r="BH89" s="76"/>
      <c r="BI89" s="76"/>
      <c r="BJ89" s="76"/>
      <c r="BK89" s="76"/>
      <c r="BL89" s="76"/>
      <c r="BM89" s="76"/>
      <c r="BN89" s="76"/>
      <c r="BO89" s="76"/>
      <c r="BP89" s="76"/>
      <c r="BQ89" s="76"/>
      <c r="BR89" s="74"/>
      <c r="BS89" s="74"/>
      <c r="BT89" s="74"/>
      <c r="BU89" s="74"/>
      <c r="BV89" s="74"/>
      <c r="BW89" s="74"/>
      <c r="BX89" s="75"/>
    </row>
    <row r="90" spans="1:76" x14ac:dyDescent="0.3">
      <c r="A90" s="269" t="s">
        <v>181</v>
      </c>
      <c r="B90" s="270"/>
      <c r="C90" s="270"/>
      <c r="D90" s="270"/>
      <c r="E90" s="270"/>
      <c r="F90" s="270"/>
      <c r="G90" s="270"/>
      <c r="H90" s="270"/>
      <c r="I90" s="270"/>
      <c r="J90" s="270"/>
      <c r="K90" s="270"/>
      <c r="L90" s="270"/>
      <c r="M90" s="270"/>
      <c r="N90" s="270"/>
      <c r="O90" s="270"/>
      <c r="P90" s="270"/>
      <c r="Q90" s="270"/>
      <c r="R90" s="270"/>
      <c r="S90" s="270"/>
      <c r="T90" s="270"/>
      <c r="U90" s="270"/>
      <c r="V90" s="270"/>
      <c r="W90" s="270"/>
      <c r="X90" s="270"/>
      <c r="Y90" s="270"/>
      <c r="Z90" s="270"/>
      <c r="AA90" s="270"/>
      <c r="AB90" s="270"/>
      <c r="AC90" s="270"/>
      <c r="AD90" s="270"/>
      <c r="AE90" s="271"/>
      <c r="AF90" s="144" t="s">
        <v>182</v>
      </c>
      <c r="AG90" s="145"/>
      <c r="AH90" s="145"/>
      <c r="AI90" s="145"/>
      <c r="AJ90" s="145" t="s">
        <v>183</v>
      </c>
      <c r="AK90" s="145"/>
      <c r="AL90" s="145"/>
      <c r="AM90" s="145"/>
      <c r="AN90" s="145"/>
      <c r="AO90" s="145"/>
      <c r="AP90" s="145"/>
      <c r="AQ90" s="145"/>
      <c r="AR90" s="101"/>
      <c r="AS90" s="101"/>
      <c r="AT90" s="101"/>
      <c r="AU90" s="101"/>
      <c r="AV90" s="101"/>
      <c r="AW90" s="76"/>
      <c r="AX90" s="76"/>
      <c r="AY90" s="76"/>
      <c r="AZ90" s="76"/>
      <c r="BA90" s="76"/>
      <c r="BB90" s="76"/>
      <c r="BC90" s="76"/>
      <c r="BD90" s="76"/>
      <c r="BE90" s="76"/>
      <c r="BF90" s="76"/>
      <c r="BG90" s="76"/>
      <c r="BH90" s="76"/>
      <c r="BI90" s="76"/>
      <c r="BJ90" s="76"/>
      <c r="BK90" s="76"/>
      <c r="BL90" s="76"/>
      <c r="BM90" s="76"/>
      <c r="BN90" s="76"/>
      <c r="BO90" s="76"/>
      <c r="BP90" s="76"/>
      <c r="BQ90" s="76"/>
      <c r="BR90" s="74" t="s">
        <v>36</v>
      </c>
      <c r="BS90" s="74"/>
      <c r="BT90" s="74"/>
      <c r="BU90" s="74"/>
      <c r="BV90" s="74"/>
      <c r="BW90" s="74"/>
      <c r="BX90" s="75"/>
    </row>
    <row r="91" spans="1:76" ht="25.5" customHeight="1" x14ac:dyDescent="0.3">
      <c r="A91" s="141" t="s">
        <v>184</v>
      </c>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3"/>
      <c r="AF91" s="100" t="s">
        <v>185</v>
      </c>
      <c r="AG91" s="101"/>
      <c r="AH91" s="101"/>
      <c r="AI91" s="101"/>
      <c r="AJ91" s="101"/>
      <c r="AK91" s="101"/>
      <c r="AL91" s="101"/>
      <c r="AM91" s="101"/>
      <c r="AN91" s="101"/>
      <c r="AO91" s="101"/>
      <c r="AP91" s="101"/>
      <c r="AQ91" s="101"/>
      <c r="AR91" s="101"/>
      <c r="AS91" s="101"/>
      <c r="AT91" s="101"/>
      <c r="AU91" s="101"/>
      <c r="AV91" s="101"/>
      <c r="AW91" s="76"/>
      <c r="AX91" s="76"/>
      <c r="AY91" s="76"/>
      <c r="AZ91" s="76"/>
      <c r="BA91" s="76"/>
      <c r="BB91" s="76"/>
      <c r="BC91" s="76"/>
      <c r="BD91" s="76"/>
      <c r="BE91" s="76"/>
      <c r="BF91" s="76"/>
      <c r="BG91" s="76"/>
      <c r="BH91" s="76"/>
      <c r="BI91" s="76"/>
      <c r="BJ91" s="76"/>
      <c r="BK91" s="76"/>
      <c r="BL91" s="76"/>
      <c r="BM91" s="76"/>
      <c r="BN91" s="76"/>
      <c r="BO91" s="76"/>
      <c r="BP91" s="76"/>
      <c r="BQ91" s="76"/>
      <c r="BR91" s="74" t="s">
        <v>36</v>
      </c>
      <c r="BS91" s="74"/>
      <c r="BT91" s="74"/>
      <c r="BU91" s="74"/>
      <c r="BV91" s="74"/>
      <c r="BW91" s="74"/>
      <c r="BX91" s="75"/>
    </row>
    <row r="92" spans="1:76" x14ac:dyDescent="0.3">
      <c r="A92" s="141" t="s">
        <v>186</v>
      </c>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3"/>
      <c r="AF92" s="100" t="s">
        <v>187</v>
      </c>
      <c r="AG92" s="101"/>
      <c r="AH92" s="101"/>
      <c r="AI92" s="101"/>
      <c r="AJ92" s="101"/>
      <c r="AK92" s="101"/>
      <c r="AL92" s="101"/>
      <c r="AM92" s="101"/>
      <c r="AN92" s="101"/>
      <c r="AO92" s="101"/>
      <c r="AP92" s="101"/>
      <c r="AQ92" s="101"/>
      <c r="AR92" s="101"/>
      <c r="AS92" s="101"/>
      <c r="AT92" s="101"/>
      <c r="AU92" s="101"/>
      <c r="AV92" s="101"/>
      <c r="AW92" s="76"/>
      <c r="AX92" s="76"/>
      <c r="AY92" s="76"/>
      <c r="AZ92" s="76"/>
      <c r="BA92" s="76"/>
      <c r="BB92" s="76"/>
      <c r="BC92" s="76"/>
      <c r="BD92" s="76"/>
      <c r="BE92" s="76"/>
      <c r="BF92" s="76"/>
      <c r="BG92" s="76"/>
      <c r="BH92" s="76"/>
      <c r="BI92" s="76"/>
      <c r="BJ92" s="76"/>
      <c r="BK92" s="76"/>
      <c r="BL92" s="76"/>
      <c r="BM92" s="76"/>
      <c r="BN92" s="76"/>
      <c r="BO92" s="76"/>
      <c r="BP92" s="76"/>
      <c r="BQ92" s="76"/>
      <c r="BR92" s="74" t="s">
        <v>36</v>
      </c>
      <c r="BS92" s="74"/>
      <c r="BT92" s="74"/>
      <c r="BU92" s="74"/>
      <c r="BV92" s="74"/>
      <c r="BW92" s="74"/>
      <c r="BX92" s="75"/>
    </row>
    <row r="93" spans="1:76" x14ac:dyDescent="0.3">
      <c r="A93" s="169" t="s">
        <v>188</v>
      </c>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1"/>
      <c r="AF93" s="100" t="s">
        <v>189</v>
      </c>
      <c r="AG93" s="101"/>
      <c r="AH93" s="101"/>
      <c r="AI93" s="101"/>
      <c r="AJ93" s="101"/>
      <c r="AK93" s="101"/>
      <c r="AL93" s="101"/>
      <c r="AM93" s="101"/>
      <c r="AN93" s="101"/>
      <c r="AO93" s="101"/>
      <c r="AP93" s="101"/>
      <c r="AQ93" s="101"/>
      <c r="AR93" s="101"/>
      <c r="AS93" s="101"/>
      <c r="AT93" s="101"/>
      <c r="AU93" s="101"/>
      <c r="AV93" s="101"/>
      <c r="AW93" s="76"/>
      <c r="AX93" s="76"/>
      <c r="AY93" s="76"/>
      <c r="AZ93" s="76"/>
      <c r="BA93" s="76"/>
      <c r="BB93" s="76"/>
      <c r="BC93" s="76"/>
      <c r="BD93" s="76"/>
      <c r="BE93" s="76"/>
      <c r="BF93" s="76"/>
      <c r="BG93" s="76"/>
      <c r="BH93" s="76"/>
      <c r="BI93" s="76"/>
      <c r="BJ93" s="76"/>
      <c r="BK93" s="76"/>
      <c r="BL93" s="76"/>
      <c r="BM93" s="76"/>
      <c r="BN93" s="76"/>
      <c r="BO93" s="76"/>
      <c r="BP93" s="76"/>
      <c r="BQ93" s="76"/>
      <c r="BR93" s="74" t="s">
        <v>36</v>
      </c>
      <c r="BS93" s="74"/>
      <c r="BT93" s="74"/>
      <c r="BU93" s="74"/>
      <c r="BV93" s="74"/>
      <c r="BW93" s="74"/>
      <c r="BX93" s="75"/>
    </row>
    <row r="94" spans="1:76" x14ac:dyDescent="0.3">
      <c r="A94" s="280" t="s">
        <v>190</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2"/>
      <c r="AF94" s="144" t="s">
        <v>191</v>
      </c>
      <c r="AG94" s="145"/>
      <c r="AH94" s="145"/>
      <c r="AI94" s="145"/>
      <c r="AJ94" s="145" t="s">
        <v>36</v>
      </c>
      <c r="AK94" s="145"/>
      <c r="AL94" s="145"/>
      <c r="AM94" s="145"/>
      <c r="AN94" s="145"/>
      <c r="AO94" s="145"/>
      <c r="AP94" s="145"/>
      <c r="AQ94" s="145"/>
      <c r="AR94" s="101"/>
      <c r="AS94" s="101"/>
      <c r="AT94" s="101"/>
      <c r="AU94" s="101"/>
      <c r="AV94" s="101"/>
      <c r="AW94" s="76"/>
      <c r="AX94" s="76"/>
      <c r="AY94" s="76"/>
      <c r="AZ94" s="76"/>
      <c r="BA94" s="76"/>
      <c r="BB94" s="76"/>
      <c r="BC94" s="76"/>
      <c r="BD94" s="76"/>
      <c r="BE94" s="76"/>
      <c r="BF94" s="76"/>
      <c r="BG94" s="76"/>
      <c r="BH94" s="76"/>
      <c r="BI94" s="76"/>
      <c r="BJ94" s="76"/>
      <c r="BK94" s="76"/>
      <c r="BL94" s="76"/>
      <c r="BM94" s="76"/>
      <c r="BN94" s="76"/>
      <c r="BO94" s="76"/>
      <c r="BP94" s="76"/>
      <c r="BQ94" s="76"/>
      <c r="BR94" s="74" t="s">
        <v>36</v>
      </c>
      <c r="BS94" s="74"/>
      <c r="BT94" s="74"/>
      <c r="BU94" s="74"/>
      <c r="BV94" s="74"/>
      <c r="BW94" s="74"/>
      <c r="BX94" s="75"/>
    </row>
    <row r="95" spans="1:76" ht="28.5" customHeight="1" x14ac:dyDescent="0.3">
      <c r="A95" s="141" t="s">
        <v>192</v>
      </c>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3"/>
      <c r="AF95" s="100" t="s">
        <v>193</v>
      </c>
      <c r="AG95" s="101"/>
      <c r="AH95" s="101"/>
      <c r="AI95" s="101"/>
      <c r="AJ95" s="101" t="s">
        <v>194</v>
      </c>
      <c r="AK95" s="101"/>
      <c r="AL95" s="101"/>
      <c r="AM95" s="101"/>
      <c r="AN95" s="101"/>
      <c r="AO95" s="101"/>
      <c r="AP95" s="101"/>
      <c r="AQ95" s="101"/>
      <c r="AR95" s="101"/>
      <c r="AS95" s="101"/>
      <c r="AT95" s="101"/>
      <c r="AU95" s="101"/>
      <c r="AV95" s="101"/>
      <c r="AW95" s="76"/>
      <c r="AX95" s="76"/>
      <c r="AY95" s="76"/>
      <c r="AZ95" s="76"/>
      <c r="BA95" s="76"/>
      <c r="BB95" s="76"/>
      <c r="BC95" s="76"/>
      <c r="BD95" s="76"/>
      <c r="BE95" s="76"/>
      <c r="BF95" s="76"/>
      <c r="BG95" s="76"/>
      <c r="BH95" s="76"/>
      <c r="BI95" s="76"/>
      <c r="BJ95" s="76"/>
      <c r="BK95" s="76"/>
      <c r="BL95" s="76"/>
      <c r="BM95" s="76"/>
      <c r="BN95" s="76"/>
      <c r="BO95" s="76"/>
      <c r="BP95" s="76"/>
      <c r="BQ95" s="76"/>
      <c r="BR95" s="74" t="s">
        <v>36</v>
      </c>
      <c r="BS95" s="74"/>
      <c r="BT95" s="74"/>
      <c r="BU95" s="74"/>
      <c r="BV95" s="74"/>
      <c r="BW95" s="74"/>
      <c r="BX95" s="75"/>
    </row>
    <row r="96" spans="1:76" ht="15" thickBot="1" x14ac:dyDescent="0.35">
      <c r="A96" s="273"/>
      <c r="B96" s="274"/>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5"/>
      <c r="AF96" s="276"/>
      <c r="AG96" s="277"/>
      <c r="AH96" s="277"/>
      <c r="AI96" s="277"/>
      <c r="AJ96" s="277"/>
      <c r="AK96" s="277"/>
      <c r="AL96" s="277"/>
      <c r="AM96" s="277"/>
      <c r="AN96" s="277"/>
      <c r="AO96" s="277"/>
      <c r="AP96" s="277"/>
      <c r="AQ96" s="277"/>
      <c r="AR96" s="277"/>
      <c r="AS96" s="277"/>
      <c r="AT96" s="277"/>
      <c r="AU96" s="277"/>
      <c r="AV96" s="277"/>
      <c r="AW96" s="272"/>
      <c r="AX96" s="272"/>
      <c r="AY96" s="272"/>
      <c r="AZ96" s="272"/>
      <c r="BA96" s="272"/>
      <c r="BB96" s="272"/>
      <c r="BC96" s="272"/>
      <c r="BD96" s="272"/>
      <c r="BE96" s="272"/>
      <c r="BF96" s="272"/>
      <c r="BG96" s="272"/>
      <c r="BH96" s="272"/>
      <c r="BI96" s="272"/>
      <c r="BJ96" s="272"/>
      <c r="BK96" s="272"/>
      <c r="BL96" s="272"/>
      <c r="BM96" s="272"/>
      <c r="BN96" s="272"/>
      <c r="BO96" s="272"/>
      <c r="BP96" s="272"/>
      <c r="BQ96" s="272"/>
      <c r="BR96" s="278"/>
      <c r="BS96" s="278"/>
      <c r="BT96" s="278"/>
      <c r="BU96" s="278"/>
      <c r="BV96" s="278"/>
      <c r="BW96" s="278"/>
      <c r="BX96" s="279"/>
    </row>
    <row r="97" spans="1:76" x14ac:dyDescent="0.3">
      <c r="A97" s="72"/>
      <c r="B97" s="72"/>
      <c r="C97" s="72"/>
      <c r="D97" s="72"/>
      <c r="E97" s="72"/>
      <c r="F97" s="72"/>
      <c r="G97" s="72"/>
      <c r="H97" s="72"/>
      <c r="I97" s="72"/>
      <c r="J97" s="72"/>
      <c r="K97" s="72"/>
      <c r="L97" s="72"/>
      <c r="M97" s="72"/>
      <c r="N97" s="72"/>
      <c r="O97" s="72"/>
      <c r="P97" s="72"/>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row>
  </sheetData>
  <mergeCells count="637">
    <mergeCell ref="A94:AE94"/>
    <mergeCell ref="AF95:AI95"/>
    <mergeCell ref="AJ84:AQ84"/>
    <mergeCell ref="A86:AE86"/>
    <mergeCell ref="AF86:AI86"/>
    <mergeCell ref="AJ86:AQ86"/>
    <mergeCell ref="A42:AE42"/>
    <mergeCell ref="A95:AE95"/>
    <mergeCell ref="BR96:BX96"/>
    <mergeCell ref="BD94:BJ94"/>
    <mergeCell ref="BK94:BQ94"/>
    <mergeCell ref="BR94:BX94"/>
    <mergeCell ref="BD95:BJ95"/>
    <mergeCell ref="BK95:BQ95"/>
    <mergeCell ref="BR95:BX95"/>
    <mergeCell ref="A45:AE45"/>
    <mergeCell ref="AF45:AI45"/>
    <mergeCell ref="AJ45:AQ45"/>
    <mergeCell ref="AR86:AV86"/>
    <mergeCell ref="AW86:BC86"/>
    <mergeCell ref="BD86:BJ86"/>
    <mergeCell ref="A96:AE96"/>
    <mergeCell ref="AF96:AI96"/>
    <mergeCell ref="AJ96:AQ96"/>
    <mergeCell ref="AR96:AV96"/>
    <mergeCell ref="AW96:BC96"/>
    <mergeCell ref="A91:AE91"/>
    <mergeCell ref="AR94:AV94"/>
    <mergeCell ref="AR84:AV84"/>
    <mergeCell ref="AW84:BC84"/>
    <mergeCell ref="BD84:BJ84"/>
    <mergeCell ref="BD91:BJ91"/>
    <mergeCell ref="BK91:BQ91"/>
    <mergeCell ref="A93:AE93"/>
    <mergeCell ref="A92:AE92"/>
    <mergeCell ref="AF93:AI93"/>
    <mergeCell ref="AF94:AI94"/>
    <mergeCell ref="AF92:AI92"/>
    <mergeCell ref="AF90:AI90"/>
    <mergeCell ref="AF91:AI91"/>
    <mergeCell ref="AJ91:AQ91"/>
    <mergeCell ref="AR91:AV91"/>
    <mergeCell ref="A90:AE90"/>
    <mergeCell ref="AJ90:AQ90"/>
    <mergeCell ref="A88:AE88"/>
    <mergeCell ref="AF89:AI89"/>
    <mergeCell ref="AJ88:AQ88"/>
    <mergeCell ref="BD90:BJ90"/>
    <mergeCell ref="BR92:BX92"/>
    <mergeCell ref="BR91:BX91"/>
    <mergeCell ref="BR90:BX90"/>
    <mergeCell ref="BK90:BQ90"/>
    <mergeCell ref="AJ94:AQ94"/>
    <mergeCell ref="AJ95:AQ95"/>
    <mergeCell ref="BD96:BJ96"/>
    <mergeCell ref="BK96:BQ96"/>
    <mergeCell ref="BD92:BJ92"/>
    <mergeCell ref="BK92:BQ92"/>
    <mergeCell ref="AR95:AV95"/>
    <mergeCell ref="AW95:BC95"/>
    <mergeCell ref="BD93:BJ93"/>
    <mergeCell ref="BK93:BQ93"/>
    <mergeCell ref="BR93:BX93"/>
    <mergeCell ref="AJ92:AQ92"/>
    <mergeCell ref="AJ93:AQ93"/>
    <mergeCell ref="AR93:AV93"/>
    <mergeCell ref="AR92:AV92"/>
    <mergeCell ref="AW94:BC94"/>
    <mergeCell ref="AW93:BC93"/>
    <mergeCell ref="AW91:BC91"/>
    <mergeCell ref="AW92:BC92"/>
    <mergeCell ref="AR90:AV90"/>
    <mergeCell ref="AW90:BC90"/>
    <mergeCell ref="AW88:BC88"/>
    <mergeCell ref="A89:AE89"/>
    <mergeCell ref="BK89:BQ89"/>
    <mergeCell ref="AJ82:AQ82"/>
    <mergeCell ref="AR82:AV82"/>
    <mergeCell ref="BK87:BQ87"/>
    <mergeCell ref="A82:AE82"/>
    <mergeCell ref="AF82:AI82"/>
    <mergeCell ref="BK83:BQ83"/>
    <mergeCell ref="BD83:BJ83"/>
    <mergeCell ref="BR89:BX89"/>
    <mergeCell ref="AJ89:AQ89"/>
    <mergeCell ref="AR89:AV89"/>
    <mergeCell ref="AW89:BC89"/>
    <mergeCell ref="AJ83:AQ83"/>
    <mergeCell ref="AR88:AV88"/>
    <mergeCell ref="AJ87:AQ87"/>
    <mergeCell ref="A85:AE85"/>
    <mergeCell ref="BD89:BJ89"/>
    <mergeCell ref="AF88:AI88"/>
    <mergeCell ref="BD85:BJ85"/>
    <mergeCell ref="BD87:BJ87"/>
    <mergeCell ref="AR83:AV83"/>
    <mergeCell ref="AW83:BC83"/>
    <mergeCell ref="BR87:BX87"/>
    <mergeCell ref="BD88:BJ88"/>
    <mergeCell ref="BK88:BQ88"/>
    <mergeCell ref="BR88:BX88"/>
    <mergeCell ref="BK84:BQ84"/>
    <mergeCell ref="BR84:BX84"/>
    <mergeCell ref="BK85:BQ85"/>
    <mergeCell ref="BR85:BX85"/>
    <mergeCell ref="BK86:BQ86"/>
    <mergeCell ref="BR86:BX86"/>
    <mergeCell ref="AJ71:AQ71"/>
    <mergeCell ref="AJ72:AQ72"/>
    <mergeCell ref="A72:AE72"/>
    <mergeCell ref="A62:AE62"/>
    <mergeCell ref="AF62:AI62"/>
    <mergeCell ref="AJ62:AQ62"/>
    <mergeCell ref="AF87:AI87"/>
    <mergeCell ref="A87:AE87"/>
    <mergeCell ref="AW87:BC87"/>
    <mergeCell ref="A84:AE84"/>
    <mergeCell ref="AF84:AI84"/>
    <mergeCell ref="AJ81:AQ81"/>
    <mergeCell ref="AR81:AV81"/>
    <mergeCell ref="A80:AE80"/>
    <mergeCell ref="AF85:AI85"/>
    <mergeCell ref="AJ85:AQ85"/>
    <mergeCell ref="AR85:AV85"/>
    <mergeCell ref="AW85:BC85"/>
    <mergeCell ref="A83:AE83"/>
    <mergeCell ref="AF83:AI83"/>
    <mergeCell ref="A81:AE81"/>
    <mergeCell ref="AF81:AI81"/>
    <mergeCell ref="AW71:BC71"/>
    <mergeCell ref="AR87:AV87"/>
    <mergeCell ref="BD71:BJ71"/>
    <mergeCell ref="AJ74:AQ74"/>
    <mergeCell ref="AJ75:AQ75"/>
    <mergeCell ref="AF80:AI80"/>
    <mergeCell ref="BK71:BQ71"/>
    <mergeCell ref="BR72:BX72"/>
    <mergeCell ref="AR72:AV72"/>
    <mergeCell ref="AW72:BC72"/>
    <mergeCell ref="BR71:BX71"/>
    <mergeCell ref="AR71:AV71"/>
    <mergeCell ref="BK72:BQ72"/>
    <mergeCell ref="BD72:BJ72"/>
    <mergeCell ref="BK73:BQ73"/>
    <mergeCell ref="AJ76:AQ76"/>
    <mergeCell ref="AF77:AI77"/>
    <mergeCell ref="AJ77:AQ77"/>
    <mergeCell ref="AJ79:AQ79"/>
    <mergeCell ref="AJ80:AQ80"/>
    <mergeCell ref="AJ78:AQ78"/>
    <mergeCell ref="BD77:BJ77"/>
    <mergeCell ref="BD78:BJ78"/>
    <mergeCell ref="BD79:BJ79"/>
    <mergeCell ref="BD80:BJ80"/>
    <mergeCell ref="AR78:AV78"/>
    <mergeCell ref="BR66:BX66"/>
    <mergeCell ref="AF63:AI63"/>
    <mergeCell ref="AJ63:AQ63"/>
    <mergeCell ref="BK68:BQ68"/>
    <mergeCell ref="AW68:BC68"/>
    <mergeCell ref="BD68:BJ68"/>
    <mergeCell ref="BK70:BQ70"/>
    <mergeCell ref="AW70:BC70"/>
    <mergeCell ref="BD70:BJ70"/>
    <mergeCell ref="AW67:BC67"/>
    <mergeCell ref="BD69:BJ69"/>
    <mergeCell ref="BR70:BX70"/>
    <mergeCell ref="BK69:BQ69"/>
    <mergeCell ref="BR69:BX69"/>
    <mergeCell ref="AW69:BC69"/>
    <mergeCell ref="BR68:BX68"/>
    <mergeCell ref="BD66:BJ66"/>
    <mergeCell ref="AJ64:AQ64"/>
    <mergeCell ref="AR64:AV64"/>
    <mergeCell ref="BD65:BJ65"/>
    <mergeCell ref="AR65:AV65"/>
    <mergeCell ref="AJ66:AQ66"/>
    <mergeCell ref="AJ65:AQ65"/>
    <mergeCell ref="BK65:BQ65"/>
    <mergeCell ref="BK66:BQ66"/>
    <mergeCell ref="AW65:BC65"/>
    <mergeCell ref="AW66:BC66"/>
    <mergeCell ref="BC2:BX2"/>
    <mergeCell ref="BC3:BX3"/>
    <mergeCell ref="BQ9:BR9"/>
    <mergeCell ref="BM7:BW7"/>
    <mergeCell ref="BM8:BW8"/>
    <mergeCell ref="BD57:BJ57"/>
    <mergeCell ref="BO9:BP9"/>
    <mergeCell ref="BC5:BX5"/>
    <mergeCell ref="BC6:BX6"/>
    <mergeCell ref="BD7:BK7"/>
    <mergeCell ref="BC4:BX4"/>
    <mergeCell ref="BR57:BX57"/>
    <mergeCell ref="N15:BE15"/>
    <mergeCell ref="H18:BE18"/>
    <mergeCell ref="BD49:BJ49"/>
    <mergeCell ref="BD8:BK8"/>
    <mergeCell ref="AF42:AI42"/>
    <mergeCell ref="AJ42:AQ42"/>
    <mergeCell ref="BQ11:BX12"/>
    <mergeCell ref="BQ13:BX13"/>
    <mergeCell ref="AB12:AC12"/>
    <mergeCell ref="AQ12:AR12"/>
    <mergeCell ref="AV12:AW12"/>
    <mergeCell ref="BR58:BX58"/>
    <mergeCell ref="BR48:BX48"/>
    <mergeCell ref="BK51:BQ51"/>
    <mergeCell ref="BR51:BX51"/>
    <mergeCell ref="BK49:BQ49"/>
    <mergeCell ref="BD54:BJ54"/>
    <mergeCell ref="BD51:BJ51"/>
    <mergeCell ref="BF16:BP16"/>
    <mergeCell ref="BF17:BP17"/>
    <mergeCell ref="BF18:BP18"/>
    <mergeCell ref="BF19:BP19"/>
    <mergeCell ref="BQ15:BX15"/>
    <mergeCell ref="BQ16:BX16"/>
    <mergeCell ref="BQ17:BX17"/>
    <mergeCell ref="BQ18:BX18"/>
    <mergeCell ref="BQ19:BX19"/>
    <mergeCell ref="AJ21:AQ24"/>
    <mergeCell ref="BP22:BQ22"/>
    <mergeCell ref="BN22:BO22"/>
    <mergeCell ref="BR28:BX28"/>
    <mergeCell ref="BD26:BJ26"/>
    <mergeCell ref="AF43:AI43"/>
    <mergeCell ref="AJ43:AQ43"/>
    <mergeCell ref="AF44:AI44"/>
    <mergeCell ref="AJ44:AQ44"/>
    <mergeCell ref="BK44:BQ44"/>
    <mergeCell ref="BK45:BQ45"/>
    <mergeCell ref="AF46:AI46"/>
    <mergeCell ref="AR43:AV43"/>
    <mergeCell ref="BQ14:BX14"/>
    <mergeCell ref="A51:AE51"/>
    <mergeCell ref="AF51:AI51"/>
    <mergeCell ref="A50:AE50"/>
    <mergeCell ref="AJ50:AQ50"/>
    <mergeCell ref="AJ51:AQ51"/>
    <mergeCell ref="A48:AE48"/>
    <mergeCell ref="AF48:AI48"/>
    <mergeCell ref="AJ49:AQ49"/>
    <mergeCell ref="A18:G18"/>
    <mergeCell ref="A19:L19"/>
    <mergeCell ref="A20:BX20"/>
    <mergeCell ref="BD22:BF22"/>
    <mergeCell ref="BG22:BH22"/>
    <mergeCell ref="BI22:BJ22"/>
    <mergeCell ref="BD24:BJ24"/>
    <mergeCell ref="AW24:BC24"/>
    <mergeCell ref="BB22:BC22"/>
    <mergeCell ref="BK22:BM22"/>
    <mergeCell ref="A21:AE24"/>
    <mergeCell ref="AR21:AV24"/>
    <mergeCell ref="AW21:BX21"/>
    <mergeCell ref="BR22:BX24"/>
    <mergeCell ref="AZ23:BA23"/>
    <mergeCell ref="BG23:BH23"/>
    <mergeCell ref="A15:M15"/>
    <mergeCell ref="BD9:BE9"/>
    <mergeCell ref="BG9:BN9"/>
    <mergeCell ref="AS12:AU12"/>
    <mergeCell ref="AE13:AF13"/>
    <mergeCell ref="AD12:AP12"/>
    <mergeCell ref="AJ59:AQ59"/>
    <mergeCell ref="AR59:AV59"/>
    <mergeCell ref="AW59:BC59"/>
    <mergeCell ref="BD58:BJ58"/>
    <mergeCell ref="AJ58:AQ58"/>
    <mergeCell ref="AX12:BB12"/>
    <mergeCell ref="BF13:BP13"/>
    <mergeCell ref="AY11:AZ11"/>
    <mergeCell ref="A11:AX11"/>
    <mergeCell ref="X12:AA12"/>
    <mergeCell ref="AG13:AW13"/>
    <mergeCell ref="AW55:BC55"/>
    <mergeCell ref="BK52:BQ52"/>
    <mergeCell ref="AW54:BC54"/>
    <mergeCell ref="AW51:BC51"/>
    <mergeCell ref="BD50:BJ50"/>
    <mergeCell ref="BF14:BP14"/>
    <mergeCell ref="BF15:BP15"/>
    <mergeCell ref="AF21:AI24"/>
    <mergeCell ref="AW22:AY22"/>
    <mergeCell ref="AZ22:BA22"/>
    <mergeCell ref="AF29:AI29"/>
    <mergeCell ref="A28:AE28"/>
    <mergeCell ref="BR25:BX25"/>
    <mergeCell ref="BK24:BQ24"/>
    <mergeCell ref="AF25:AI25"/>
    <mergeCell ref="AJ25:AQ25"/>
    <mergeCell ref="AR25:AV25"/>
    <mergeCell ref="AW25:BC25"/>
    <mergeCell ref="A27:AE27"/>
    <mergeCell ref="A26:AE26"/>
    <mergeCell ref="AF26:AI26"/>
    <mergeCell ref="AF27:AI27"/>
    <mergeCell ref="A25:AE25"/>
    <mergeCell ref="BD25:BJ25"/>
    <mergeCell ref="BK25:BQ25"/>
    <mergeCell ref="BR26:BX26"/>
    <mergeCell ref="BD27:BJ27"/>
    <mergeCell ref="BK27:BQ27"/>
    <mergeCell ref="BR27:BX27"/>
    <mergeCell ref="BD28:BJ28"/>
    <mergeCell ref="BK28:BQ28"/>
    <mergeCell ref="A29:AE29"/>
    <mergeCell ref="BK26:BQ26"/>
    <mergeCell ref="AW26:BC26"/>
    <mergeCell ref="BK29:BQ29"/>
    <mergeCell ref="AW28:BC28"/>
    <mergeCell ref="AW29:BC29"/>
    <mergeCell ref="AW27:BC27"/>
    <mergeCell ref="AJ28:AQ28"/>
    <mergeCell ref="AJ29:AQ29"/>
    <mergeCell ref="AR26:AV26"/>
    <mergeCell ref="AR28:AV28"/>
    <mergeCell ref="AR29:AV29"/>
    <mergeCell ref="AR27:AV27"/>
    <mergeCell ref="AJ26:AQ26"/>
    <mergeCell ref="AJ27:AQ27"/>
    <mergeCell ref="AF28:AI28"/>
    <mergeCell ref="AR50:AV50"/>
    <mergeCell ref="AR46:AV46"/>
    <mergeCell ref="BD46:BJ46"/>
    <mergeCell ref="AW49:BC49"/>
    <mergeCell ref="BR29:BX29"/>
    <mergeCell ref="BD32:BJ32"/>
    <mergeCell ref="BK32:BQ32"/>
    <mergeCell ref="BR32:BX32"/>
    <mergeCell ref="BD30:BJ31"/>
    <mergeCell ref="BK30:BQ31"/>
    <mergeCell ref="BR30:BX31"/>
    <mergeCell ref="BD29:BJ29"/>
    <mergeCell ref="AW32:BC32"/>
    <mergeCell ref="AW30:BC31"/>
    <mergeCell ref="AR48:AV48"/>
    <mergeCell ref="AR47:AV47"/>
    <mergeCell ref="AW50:BC50"/>
    <mergeCell ref="AW47:BC47"/>
    <mergeCell ref="BR37:BX37"/>
    <mergeCell ref="BD34:BJ34"/>
    <mergeCell ref="BK34:BQ34"/>
    <mergeCell ref="A79:AE79"/>
    <mergeCell ref="AF74:AI74"/>
    <mergeCell ref="AF75:AI75"/>
    <mergeCell ref="A74:AE74"/>
    <mergeCell ref="AF79:AI79"/>
    <mergeCell ref="AF36:AI36"/>
    <mergeCell ref="AF41:AI41"/>
    <mergeCell ref="AF40:AI40"/>
    <mergeCell ref="AF59:AI59"/>
    <mergeCell ref="A65:AE65"/>
    <mergeCell ref="AF78:AI78"/>
    <mergeCell ref="AF76:AI76"/>
    <mergeCell ref="A38:AE38"/>
    <mergeCell ref="A39:AE39"/>
    <mergeCell ref="AF66:AI66"/>
    <mergeCell ref="A64:AE64"/>
    <mergeCell ref="A75:AE75"/>
    <mergeCell ref="A76:AE76"/>
    <mergeCell ref="A77:AE77"/>
    <mergeCell ref="AF55:AI55"/>
    <mergeCell ref="A53:AE53"/>
    <mergeCell ref="A60:AE60"/>
    <mergeCell ref="AF60:AI60"/>
    <mergeCell ref="A66:AE66"/>
    <mergeCell ref="A73:AE73"/>
    <mergeCell ref="AF73:AI73"/>
    <mergeCell ref="AF71:AI71"/>
    <mergeCell ref="AF69:AI69"/>
    <mergeCell ref="AF70:AI70"/>
    <mergeCell ref="A69:AE69"/>
    <mergeCell ref="A70:AE70"/>
    <mergeCell ref="A71:AE71"/>
    <mergeCell ref="A68:AE68"/>
    <mergeCell ref="A63:AE63"/>
    <mergeCell ref="AF68:AI68"/>
    <mergeCell ref="AR61:AV61"/>
    <mergeCell ref="A57:AE57"/>
    <mergeCell ref="AJ57:AQ57"/>
    <mergeCell ref="AR57:AV57"/>
    <mergeCell ref="A59:AE59"/>
    <mergeCell ref="A61:AE61"/>
    <mergeCell ref="AF61:AI61"/>
    <mergeCell ref="AJ61:AQ61"/>
    <mergeCell ref="AF57:AI57"/>
    <mergeCell ref="AJ60:AQ60"/>
    <mergeCell ref="AJ68:AQ68"/>
    <mergeCell ref="AR68:AV68"/>
    <mergeCell ref="AR58:AV58"/>
    <mergeCell ref="AR60:AV60"/>
    <mergeCell ref="AR66:AV66"/>
    <mergeCell ref="AJ67:AQ67"/>
    <mergeCell ref="AR67:AV67"/>
    <mergeCell ref="AR62:AV62"/>
    <mergeCell ref="AR63:AV63"/>
    <mergeCell ref="AF64:AI64"/>
    <mergeCell ref="AF65:AI65"/>
    <mergeCell ref="A78:AE78"/>
    <mergeCell ref="BK47:BQ47"/>
    <mergeCell ref="BR47:BX47"/>
    <mergeCell ref="AF47:AI47"/>
    <mergeCell ref="A47:AE47"/>
    <mergeCell ref="BD48:BJ48"/>
    <mergeCell ref="BK48:BQ48"/>
    <mergeCell ref="AF49:AI49"/>
    <mergeCell ref="A49:AE49"/>
    <mergeCell ref="AJ47:AQ47"/>
    <mergeCell ref="A54:AE54"/>
    <mergeCell ref="A67:AE67"/>
    <mergeCell ref="AF67:AI67"/>
    <mergeCell ref="A55:AE55"/>
    <mergeCell ref="A56:AE56"/>
    <mergeCell ref="AF54:AI54"/>
    <mergeCell ref="AF56:AI56"/>
    <mergeCell ref="AJ69:AQ69"/>
    <mergeCell ref="AR69:AV69"/>
    <mergeCell ref="AJ70:AQ70"/>
    <mergeCell ref="AF72:AI72"/>
    <mergeCell ref="A58:AE58"/>
    <mergeCell ref="AF58:AI58"/>
    <mergeCell ref="A52:AE52"/>
    <mergeCell ref="BR34:BX34"/>
    <mergeCell ref="AW37:BC37"/>
    <mergeCell ref="BK37:BQ37"/>
    <mergeCell ref="BK38:BQ38"/>
    <mergeCell ref="BR38:BX38"/>
    <mergeCell ref="AW48:BC48"/>
    <mergeCell ref="BR46:BX46"/>
    <mergeCell ref="BK40:BQ40"/>
    <mergeCell ref="BD41:BJ41"/>
    <mergeCell ref="BK41:BQ41"/>
    <mergeCell ref="BR40:BX40"/>
    <mergeCell ref="BR41:BX41"/>
    <mergeCell ref="AW40:BC40"/>
    <mergeCell ref="BK46:BQ46"/>
    <mergeCell ref="AW46:BC46"/>
    <mergeCell ref="BR36:BX36"/>
    <mergeCell ref="BD40:BJ40"/>
    <mergeCell ref="BR42:BX42"/>
    <mergeCell ref="BD42:BJ42"/>
    <mergeCell ref="BD43:BJ43"/>
    <mergeCell ref="BD44:BJ44"/>
    <mergeCell ref="BD45:BJ45"/>
    <mergeCell ref="BK42:BQ42"/>
    <mergeCell ref="BD47:BJ47"/>
    <mergeCell ref="AR41:AV41"/>
    <mergeCell ref="BR33:BX33"/>
    <mergeCell ref="A33:AE33"/>
    <mergeCell ref="AF33:AI33"/>
    <mergeCell ref="AJ33:AQ33"/>
    <mergeCell ref="AF35:AI35"/>
    <mergeCell ref="AJ36:AQ36"/>
    <mergeCell ref="AR36:AV36"/>
    <mergeCell ref="A31:AE31"/>
    <mergeCell ref="AF30:AI31"/>
    <mergeCell ref="AJ30:AQ31"/>
    <mergeCell ref="AR30:AV31"/>
    <mergeCell ref="AR33:AV33"/>
    <mergeCell ref="A35:AE35"/>
    <mergeCell ref="AF34:AI34"/>
    <mergeCell ref="AW33:BC33"/>
    <mergeCell ref="BD33:BJ33"/>
    <mergeCell ref="AR32:AV32"/>
    <mergeCell ref="BK33:BQ33"/>
    <mergeCell ref="AW36:BC36"/>
    <mergeCell ref="BD36:BJ36"/>
    <mergeCell ref="BK36:BQ36"/>
    <mergeCell ref="A30:AE30"/>
    <mergeCell ref="AR40:AV40"/>
    <mergeCell ref="AF50:AI50"/>
    <mergeCell ref="A32:AE32"/>
    <mergeCell ref="AJ32:AQ32"/>
    <mergeCell ref="AJ35:AQ35"/>
    <mergeCell ref="A40:AE40"/>
    <mergeCell ref="AJ41:AQ41"/>
    <mergeCell ref="A34:AE34"/>
    <mergeCell ref="A37:AE37"/>
    <mergeCell ref="AF37:AI37"/>
    <mergeCell ref="A36:AE36"/>
    <mergeCell ref="AF32:AI32"/>
    <mergeCell ref="AJ48:AQ48"/>
    <mergeCell ref="AJ34:AQ34"/>
    <mergeCell ref="AJ37:AQ37"/>
    <mergeCell ref="A46:AE46"/>
    <mergeCell ref="AJ46:AQ46"/>
    <mergeCell ref="A41:AE41"/>
    <mergeCell ref="AJ40:AQ40"/>
    <mergeCell ref="AJ38:AQ38"/>
    <mergeCell ref="AF38:AI38"/>
    <mergeCell ref="AF39:AI39"/>
    <mergeCell ref="AJ39:AQ39"/>
    <mergeCell ref="A43:AE43"/>
    <mergeCell ref="A44:AE44"/>
    <mergeCell ref="AJ53:AQ53"/>
    <mergeCell ref="AR53:AV53"/>
    <mergeCell ref="AW53:BC53"/>
    <mergeCell ref="AF52:AI52"/>
    <mergeCell ref="AJ52:AQ52"/>
    <mergeCell ref="AR52:AV52"/>
    <mergeCell ref="AJ54:AQ54"/>
    <mergeCell ref="AJ56:AQ56"/>
    <mergeCell ref="AR56:AV56"/>
    <mergeCell ref="AW56:BC56"/>
    <mergeCell ref="AR55:AV55"/>
    <mergeCell ref="AR80:AV80"/>
    <mergeCell ref="BR59:BX59"/>
    <mergeCell ref="BR60:BX60"/>
    <mergeCell ref="BD61:BJ61"/>
    <mergeCell ref="BK59:BQ59"/>
    <mergeCell ref="BD59:BJ59"/>
    <mergeCell ref="BR63:BX63"/>
    <mergeCell ref="BD62:BJ62"/>
    <mergeCell ref="BR73:BX73"/>
    <mergeCell ref="BK67:BQ67"/>
    <mergeCell ref="BR67:BX67"/>
    <mergeCell ref="AR70:AV70"/>
    <mergeCell ref="AR73:AV73"/>
    <mergeCell ref="BD73:BJ73"/>
    <mergeCell ref="BD67:BJ67"/>
    <mergeCell ref="BD60:BJ60"/>
    <mergeCell ref="BK60:BQ60"/>
    <mergeCell ref="BD64:BJ64"/>
    <mergeCell ref="BK64:BQ64"/>
    <mergeCell ref="BK61:BQ61"/>
    <mergeCell ref="BK63:BQ63"/>
    <mergeCell ref="AW64:BC64"/>
    <mergeCell ref="BD63:BJ63"/>
    <mergeCell ref="BR65:BX65"/>
    <mergeCell ref="BK80:BQ80"/>
    <mergeCell ref="BK81:BQ81"/>
    <mergeCell ref="BK82:BQ82"/>
    <mergeCell ref="AW82:BC82"/>
    <mergeCell ref="BD81:BJ81"/>
    <mergeCell ref="BD82:BJ82"/>
    <mergeCell ref="AW80:BC80"/>
    <mergeCell ref="AW81:BC81"/>
    <mergeCell ref="BR81:BX81"/>
    <mergeCell ref="BR82:BX82"/>
    <mergeCell ref="BR83:BX83"/>
    <mergeCell ref="BR80:BX80"/>
    <mergeCell ref="BD37:BJ37"/>
    <mergeCell ref="AW34:BC34"/>
    <mergeCell ref="BR77:BX77"/>
    <mergeCell ref="BR74:BX74"/>
    <mergeCell ref="AW75:BC75"/>
    <mergeCell ref="BD75:BJ75"/>
    <mergeCell ref="BK77:BQ77"/>
    <mergeCell ref="BK78:BQ78"/>
    <mergeCell ref="BK79:BQ79"/>
    <mergeCell ref="AW77:BC77"/>
    <mergeCell ref="AW78:BC78"/>
    <mergeCell ref="BR49:BX49"/>
    <mergeCell ref="BR50:BX50"/>
    <mergeCell ref="BR39:BX39"/>
    <mergeCell ref="AW38:BC38"/>
    <mergeCell ref="AW41:BC41"/>
    <mergeCell ref="AW79:BC79"/>
    <mergeCell ref="BR76:BX76"/>
    <mergeCell ref="BD56:BJ56"/>
    <mergeCell ref="BR55:BX55"/>
    <mergeCell ref="AW58:BC58"/>
    <mergeCell ref="BK58:BQ58"/>
    <mergeCell ref="A14:P14"/>
    <mergeCell ref="BR35:BX35"/>
    <mergeCell ref="BD38:BJ38"/>
    <mergeCell ref="BD52:BJ52"/>
    <mergeCell ref="AW74:BC74"/>
    <mergeCell ref="BD74:BJ74"/>
    <mergeCell ref="BK74:BQ74"/>
    <mergeCell ref="BK56:BQ56"/>
    <mergeCell ref="BR56:BX56"/>
    <mergeCell ref="BR52:BX52"/>
    <mergeCell ref="BK53:BQ53"/>
    <mergeCell ref="BR53:BX53"/>
    <mergeCell ref="BD55:BJ55"/>
    <mergeCell ref="BK55:BQ55"/>
    <mergeCell ref="BD53:BJ53"/>
    <mergeCell ref="BK54:BQ54"/>
    <mergeCell ref="AR54:AV54"/>
    <mergeCell ref="AJ55:AQ55"/>
    <mergeCell ref="AJ73:AQ73"/>
    <mergeCell ref="BK57:BQ57"/>
    <mergeCell ref="AW57:BC57"/>
    <mergeCell ref="AW52:BC52"/>
    <mergeCell ref="BR54:BX54"/>
    <mergeCell ref="AF53:AI53"/>
    <mergeCell ref="A97:P97"/>
    <mergeCell ref="BN23:BO23"/>
    <mergeCell ref="BK50:BQ50"/>
    <mergeCell ref="AR34:AV34"/>
    <mergeCell ref="AR35:AV35"/>
    <mergeCell ref="AR37:AV37"/>
    <mergeCell ref="AW35:BC35"/>
    <mergeCell ref="BD35:BJ35"/>
    <mergeCell ref="BK35:BQ35"/>
    <mergeCell ref="AR44:AV44"/>
    <mergeCell ref="AR39:AV39"/>
    <mergeCell ref="AW39:BC39"/>
    <mergeCell ref="BD39:BJ39"/>
    <mergeCell ref="BK39:BQ39"/>
    <mergeCell ref="BK75:BQ75"/>
    <mergeCell ref="AW76:BC76"/>
    <mergeCell ref="BD76:BJ76"/>
    <mergeCell ref="BK76:BQ76"/>
    <mergeCell ref="AR45:AV45"/>
    <mergeCell ref="AW42:BC42"/>
    <mergeCell ref="AW43:BC43"/>
    <mergeCell ref="AW44:BC44"/>
    <mergeCell ref="AW45:BC45"/>
    <mergeCell ref="AR38:AV38"/>
    <mergeCell ref="AR42:AV42"/>
    <mergeCell ref="AR77:AV77"/>
    <mergeCell ref="AR79:AV79"/>
    <mergeCell ref="BR61:BX61"/>
    <mergeCell ref="BR64:BX64"/>
    <mergeCell ref="BK62:BQ62"/>
    <mergeCell ref="BR62:BX62"/>
    <mergeCell ref="AW62:BC62"/>
    <mergeCell ref="AW63:BC63"/>
    <mergeCell ref="BK43:BQ43"/>
    <mergeCell ref="BR43:BX43"/>
    <mergeCell ref="BR44:BX44"/>
    <mergeCell ref="BR45:BX45"/>
    <mergeCell ref="AW73:BC73"/>
    <mergeCell ref="AR74:AV74"/>
    <mergeCell ref="AW60:BC60"/>
    <mergeCell ref="AW61:BC61"/>
    <mergeCell ref="AR75:AV75"/>
    <mergeCell ref="AR76:AV76"/>
    <mergeCell ref="BR79:BX79"/>
    <mergeCell ref="BR78:BX78"/>
    <mergeCell ref="BR75:BX75"/>
    <mergeCell ref="AR51:AV51"/>
    <mergeCell ref="AR49:AV49"/>
  </mergeCells>
  <pageMargins left="0.70866141732283472" right="0.70866141732283472" top="0.74803149606299213" bottom="0.74803149606299213" header="0.31496062992125984" footer="0.31496062992125984"/>
  <pageSetup paperSize="9" scale="60"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61"/>
  <sheetViews>
    <sheetView tabSelected="1" workbookViewId="0">
      <selection activeCell="P52" sqref="P52"/>
    </sheetView>
  </sheetViews>
  <sheetFormatPr defaultColWidth="1.88671875" defaultRowHeight="14.4" x14ac:dyDescent="0.3"/>
  <cols>
    <col min="1" max="1" width="1.88671875" style="10" customWidth="1"/>
    <col min="2" max="54" width="1.88671875" style="10"/>
    <col min="55" max="55" width="2" style="10" customWidth="1"/>
    <col min="56" max="16384" width="1.88671875" style="10"/>
  </cols>
  <sheetData>
    <row r="1" spans="1:84" x14ac:dyDescent="0.3">
      <c r="A1" s="436" t="s">
        <v>302</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6"/>
      <c r="BN1" s="436"/>
      <c r="BO1" s="436"/>
      <c r="BP1" s="436"/>
      <c r="BQ1" s="436"/>
      <c r="BR1" s="436"/>
      <c r="BS1" s="436"/>
      <c r="BT1" s="436"/>
      <c r="BU1" s="436"/>
      <c r="BV1" s="436"/>
      <c r="BW1" s="436"/>
      <c r="BX1" s="436"/>
      <c r="BY1" s="436"/>
      <c r="BZ1" s="436"/>
      <c r="CA1" s="436"/>
      <c r="CB1" s="436"/>
      <c r="CC1" s="436"/>
      <c r="CD1" s="436"/>
      <c r="CE1" s="436"/>
      <c r="CF1" s="436"/>
    </row>
    <row r="2" spans="1:84" x14ac:dyDescent="0.3">
      <c r="A2" s="56"/>
      <c r="B2" s="56"/>
      <c r="C2" s="56"/>
      <c r="D2" s="56"/>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row>
    <row r="3" spans="1:84" x14ac:dyDescent="0.3">
      <c r="A3" s="385" t="s">
        <v>301</v>
      </c>
      <c r="B3" s="385"/>
      <c r="C3" s="385"/>
      <c r="D3" s="385"/>
      <c r="E3" s="410" t="s">
        <v>24</v>
      </c>
      <c r="F3" s="410"/>
      <c r="G3" s="410"/>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410"/>
      <c r="AJ3" s="410"/>
      <c r="AK3" s="410"/>
      <c r="AL3" s="410"/>
      <c r="AM3" s="411"/>
      <c r="AN3" s="385" t="s">
        <v>300</v>
      </c>
      <c r="AO3" s="385"/>
      <c r="AP3" s="385"/>
      <c r="AQ3" s="385"/>
      <c r="AR3" s="385" t="s">
        <v>299</v>
      </c>
      <c r="AS3" s="385"/>
      <c r="AT3" s="385"/>
      <c r="AU3" s="385"/>
      <c r="AV3" s="385"/>
      <c r="AW3" s="389" t="s">
        <v>298</v>
      </c>
      <c r="AX3" s="390"/>
      <c r="AY3" s="390"/>
      <c r="AZ3" s="390"/>
      <c r="BA3" s="390"/>
      <c r="BB3" s="390"/>
      <c r="BC3" s="390"/>
      <c r="BD3" s="391"/>
      <c r="BE3" s="404" t="s">
        <v>28</v>
      </c>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6"/>
    </row>
    <row r="4" spans="1:84" ht="18" customHeight="1" x14ac:dyDescent="0.3">
      <c r="A4" s="385"/>
      <c r="B4" s="385"/>
      <c r="C4" s="385"/>
      <c r="D4" s="385"/>
      <c r="E4" s="412"/>
      <c r="F4" s="412"/>
      <c r="G4" s="412"/>
      <c r="H4" s="412"/>
      <c r="I4" s="412"/>
      <c r="J4" s="412"/>
      <c r="K4" s="412"/>
      <c r="L4" s="412"/>
      <c r="M4" s="412"/>
      <c r="N4" s="412"/>
      <c r="O4" s="412"/>
      <c r="P4" s="412"/>
      <c r="Q4" s="412"/>
      <c r="R4" s="412"/>
      <c r="S4" s="412"/>
      <c r="T4" s="412"/>
      <c r="U4" s="412"/>
      <c r="V4" s="412"/>
      <c r="W4" s="412"/>
      <c r="X4" s="412"/>
      <c r="Y4" s="412"/>
      <c r="Z4" s="412"/>
      <c r="AA4" s="412"/>
      <c r="AB4" s="412"/>
      <c r="AC4" s="412"/>
      <c r="AD4" s="412"/>
      <c r="AE4" s="412"/>
      <c r="AF4" s="412"/>
      <c r="AG4" s="412"/>
      <c r="AH4" s="412"/>
      <c r="AI4" s="412"/>
      <c r="AJ4" s="412"/>
      <c r="AK4" s="412"/>
      <c r="AL4" s="412"/>
      <c r="AM4" s="413"/>
      <c r="AN4" s="385"/>
      <c r="AO4" s="385"/>
      <c r="AP4" s="385"/>
      <c r="AQ4" s="385"/>
      <c r="AR4" s="385"/>
      <c r="AS4" s="385"/>
      <c r="AT4" s="385"/>
      <c r="AU4" s="385"/>
      <c r="AV4" s="385"/>
      <c r="AW4" s="392"/>
      <c r="AX4" s="393"/>
      <c r="AY4" s="393"/>
      <c r="AZ4" s="393"/>
      <c r="BA4" s="393"/>
      <c r="BB4" s="393"/>
      <c r="BC4" s="393"/>
      <c r="BD4" s="394"/>
      <c r="BE4" s="401" t="s">
        <v>29</v>
      </c>
      <c r="BF4" s="402"/>
      <c r="BG4" s="402"/>
      <c r="BH4" s="403" t="s">
        <v>196</v>
      </c>
      <c r="BI4" s="403"/>
      <c r="BJ4" s="415" t="s">
        <v>6</v>
      </c>
      <c r="BK4" s="416"/>
      <c r="BL4" s="437" t="s">
        <v>29</v>
      </c>
      <c r="BM4" s="437"/>
      <c r="BN4" s="437"/>
      <c r="BO4" s="438" t="s">
        <v>197</v>
      </c>
      <c r="BP4" s="438"/>
      <c r="BQ4" s="414" t="s">
        <v>6</v>
      </c>
      <c r="BR4" s="414"/>
      <c r="BS4" s="401" t="s">
        <v>29</v>
      </c>
      <c r="BT4" s="402"/>
      <c r="BU4" s="402"/>
      <c r="BV4" s="403" t="s">
        <v>216</v>
      </c>
      <c r="BW4" s="403"/>
      <c r="BX4" s="415" t="s">
        <v>6</v>
      </c>
      <c r="BY4" s="416"/>
      <c r="BZ4" s="393" t="s">
        <v>30</v>
      </c>
      <c r="CA4" s="393"/>
      <c r="CB4" s="393"/>
      <c r="CC4" s="393"/>
      <c r="CD4" s="393"/>
      <c r="CE4" s="393"/>
      <c r="CF4" s="394"/>
    </row>
    <row r="5" spans="1:84" ht="42" customHeight="1" x14ac:dyDescent="0.3">
      <c r="A5" s="385"/>
      <c r="B5" s="385"/>
      <c r="C5" s="385"/>
      <c r="D5" s="385"/>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c r="AG5" s="408"/>
      <c r="AH5" s="408"/>
      <c r="AI5" s="408"/>
      <c r="AJ5" s="408"/>
      <c r="AK5" s="408"/>
      <c r="AL5" s="408"/>
      <c r="AM5" s="409"/>
      <c r="AN5" s="385"/>
      <c r="AO5" s="385"/>
      <c r="AP5" s="385"/>
      <c r="AQ5" s="385"/>
      <c r="AR5" s="385"/>
      <c r="AS5" s="385"/>
      <c r="AT5" s="385"/>
      <c r="AU5" s="385"/>
      <c r="AV5" s="385"/>
      <c r="AW5" s="395"/>
      <c r="AX5" s="396"/>
      <c r="AY5" s="396"/>
      <c r="AZ5" s="396"/>
      <c r="BA5" s="396"/>
      <c r="BB5" s="396"/>
      <c r="BC5" s="396"/>
      <c r="BD5" s="397"/>
      <c r="BE5" s="395" t="s">
        <v>297</v>
      </c>
      <c r="BF5" s="408"/>
      <c r="BG5" s="408"/>
      <c r="BH5" s="408"/>
      <c r="BI5" s="408"/>
      <c r="BJ5" s="408"/>
      <c r="BK5" s="409"/>
      <c r="BL5" s="396" t="s">
        <v>296</v>
      </c>
      <c r="BM5" s="408"/>
      <c r="BN5" s="408"/>
      <c r="BO5" s="408"/>
      <c r="BP5" s="408"/>
      <c r="BQ5" s="408"/>
      <c r="BR5" s="408"/>
      <c r="BS5" s="395" t="s">
        <v>295</v>
      </c>
      <c r="BT5" s="408"/>
      <c r="BU5" s="408"/>
      <c r="BV5" s="408"/>
      <c r="BW5" s="408"/>
      <c r="BX5" s="408"/>
      <c r="BY5" s="409"/>
      <c r="BZ5" s="396"/>
      <c r="CA5" s="396"/>
      <c r="CB5" s="396"/>
      <c r="CC5" s="396"/>
      <c r="CD5" s="396"/>
      <c r="CE5" s="396"/>
      <c r="CF5" s="397"/>
    </row>
    <row r="6" spans="1:84" ht="15" thickBot="1" x14ac:dyDescent="0.35">
      <c r="A6" s="353">
        <v>1</v>
      </c>
      <c r="B6" s="353"/>
      <c r="C6" s="353"/>
      <c r="D6" s="353"/>
      <c r="E6" s="316">
        <v>2</v>
      </c>
      <c r="F6" s="334"/>
      <c r="G6" s="334"/>
      <c r="H6" s="334"/>
      <c r="I6" s="334"/>
      <c r="J6" s="334"/>
      <c r="K6" s="334"/>
      <c r="L6" s="334"/>
      <c r="M6" s="334"/>
      <c r="N6" s="334"/>
      <c r="O6" s="334"/>
      <c r="P6" s="334"/>
      <c r="Q6" s="334"/>
      <c r="R6" s="334"/>
      <c r="S6" s="334"/>
      <c r="T6" s="334"/>
      <c r="U6" s="334"/>
      <c r="V6" s="334"/>
      <c r="W6" s="334"/>
      <c r="X6" s="334"/>
      <c r="Y6" s="334"/>
      <c r="Z6" s="334"/>
      <c r="AA6" s="334"/>
      <c r="AB6" s="334"/>
      <c r="AC6" s="334"/>
      <c r="AD6" s="334"/>
      <c r="AE6" s="334"/>
      <c r="AF6" s="334"/>
      <c r="AG6" s="334"/>
      <c r="AH6" s="334"/>
      <c r="AI6" s="334"/>
      <c r="AJ6" s="334"/>
      <c r="AK6" s="334"/>
      <c r="AL6" s="334"/>
      <c r="AM6" s="334"/>
      <c r="AN6" s="353">
        <v>3</v>
      </c>
      <c r="AO6" s="353"/>
      <c r="AP6" s="353"/>
      <c r="AQ6" s="353"/>
      <c r="AR6" s="353">
        <v>4</v>
      </c>
      <c r="AS6" s="353"/>
      <c r="AT6" s="353"/>
      <c r="AU6" s="353"/>
      <c r="AV6" s="353"/>
      <c r="AW6" s="386" t="s">
        <v>294</v>
      </c>
      <c r="AX6" s="387"/>
      <c r="AY6" s="387"/>
      <c r="AZ6" s="387"/>
      <c r="BA6" s="387"/>
      <c r="BB6" s="387"/>
      <c r="BC6" s="387"/>
      <c r="BD6" s="388"/>
      <c r="BE6" s="407">
        <v>5</v>
      </c>
      <c r="BF6" s="407"/>
      <c r="BG6" s="407"/>
      <c r="BH6" s="407"/>
      <c r="BI6" s="407"/>
      <c r="BJ6" s="407"/>
      <c r="BK6" s="407"/>
      <c r="BL6" s="407">
        <v>6</v>
      </c>
      <c r="BM6" s="407"/>
      <c r="BN6" s="407"/>
      <c r="BO6" s="407"/>
      <c r="BP6" s="407"/>
      <c r="BQ6" s="407"/>
      <c r="BR6" s="407"/>
      <c r="BS6" s="407">
        <v>7</v>
      </c>
      <c r="BT6" s="407"/>
      <c r="BU6" s="407"/>
      <c r="BV6" s="407"/>
      <c r="BW6" s="407"/>
      <c r="BX6" s="407"/>
      <c r="BY6" s="407"/>
      <c r="BZ6" s="407">
        <v>8</v>
      </c>
      <c r="CA6" s="407"/>
      <c r="CB6" s="407"/>
      <c r="CC6" s="407"/>
      <c r="CD6" s="407"/>
      <c r="CE6" s="407"/>
      <c r="CF6" s="407"/>
    </row>
    <row r="7" spans="1:84" x14ac:dyDescent="0.3">
      <c r="A7" s="435">
        <v>1</v>
      </c>
      <c r="B7" s="435"/>
      <c r="C7" s="435"/>
      <c r="D7" s="435"/>
      <c r="E7" s="417" t="s">
        <v>293</v>
      </c>
      <c r="F7" s="418"/>
      <c r="G7" s="418"/>
      <c r="H7" s="418"/>
      <c r="I7" s="418"/>
      <c r="J7" s="418"/>
      <c r="K7" s="418"/>
      <c r="L7" s="418"/>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c r="AL7" s="418"/>
      <c r="AM7" s="419"/>
      <c r="AN7" s="420">
        <v>26000</v>
      </c>
      <c r="AO7" s="421"/>
      <c r="AP7" s="421"/>
      <c r="AQ7" s="421"/>
      <c r="AR7" s="422" t="s">
        <v>36</v>
      </c>
      <c r="AS7" s="422"/>
      <c r="AT7" s="422"/>
      <c r="AU7" s="422"/>
      <c r="AV7" s="422"/>
      <c r="AW7" s="398" t="s">
        <v>36</v>
      </c>
      <c r="AX7" s="399"/>
      <c r="AY7" s="399"/>
      <c r="AZ7" s="399"/>
      <c r="BA7" s="399"/>
      <c r="BB7" s="399"/>
      <c r="BC7" s="399"/>
      <c r="BD7" s="400"/>
      <c r="BE7" s="423">
        <v>4629300</v>
      </c>
      <c r="BF7" s="423"/>
      <c r="BG7" s="423"/>
      <c r="BH7" s="423"/>
      <c r="BI7" s="423"/>
      <c r="BJ7" s="423"/>
      <c r="BK7" s="423"/>
      <c r="BL7" s="424">
        <v>5986800</v>
      </c>
      <c r="BM7" s="424"/>
      <c r="BN7" s="424"/>
      <c r="BO7" s="424"/>
      <c r="BP7" s="424"/>
      <c r="BQ7" s="424"/>
      <c r="BR7" s="424"/>
      <c r="BS7" s="424">
        <v>4552800</v>
      </c>
      <c r="BT7" s="424"/>
      <c r="BU7" s="424"/>
      <c r="BV7" s="424"/>
      <c r="BW7" s="424"/>
      <c r="BX7" s="424"/>
      <c r="BY7" s="424"/>
      <c r="BZ7" s="425"/>
      <c r="CA7" s="425"/>
      <c r="CB7" s="425"/>
      <c r="CC7" s="425"/>
      <c r="CD7" s="425"/>
      <c r="CE7" s="425"/>
      <c r="CF7" s="426"/>
    </row>
    <row r="8" spans="1:84" ht="114.75" customHeight="1" x14ac:dyDescent="0.3">
      <c r="A8" s="353" t="s">
        <v>292</v>
      </c>
      <c r="B8" s="353"/>
      <c r="C8" s="353"/>
      <c r="D8" s="353"/>
      <c r="E8" s="440" t="s">
        <v>291</v>
      </c>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2"/>
      <c r="AN8" s="333">
        <v>26100</v>
      </c>
      <c r="AO8" s="334"/>
      <c r="AP8" s="334"/>
      <c r="AQ8" s="334"/>
      <c r="AR8" s="334" t="s">
        <v>36</v>
      </c>
      <c r="AS8" s="334"/>
      <c r="AT8" s="334"/>
      <c r="AU8" s="334"/>
      <c r="AV8" s="334"/>
      <c r="AW8" s="314" t="s">
        <v>36</v>
      </c>
      <c r="AX8" s="315"/>
      <c r="AY8" s="315"/>
      <c r="AZ8" s="315"/>
      <c r="BA8" s="315"/>
      <c r="BB8" s="315"/>
      <c r="BC8" s="315"/>
      <c r="BD8" s="316"/>
      <c r="BE8" s="335"/>
      <c r="BF8" s="335"/>
      <c r="BG8" s="335"/>
      <c r="BH8" s="335"/>
      <c r="BI8" s="335"/>
      <c r="BJ8" s="335"/>
      <c r="BK8" s="335"/>
      <c r="BL8" s="336"/>
      <c r="BM8" s="336"/>
      <c r="BN8" s="336"/>
      <c r="BO8" s="336"/>
      <c r="BP8" s="336"/>
      <c r="BQ8" s="336"/>
      <c r="BR8" s="336"/>
      <c r="BS8" s="336"/>
      <c r="BT8" s="336"/>
      <c r="BU8" s="336"/>
      <c r="BV8" s="336"/>
      <c r="BW8" s="336"/>
      <c r="BX8" s="336"/>
      <c r="BY8" s="336"/>
      <c r="BZ8" s="331"/>
      <c r="CA8" s="331"/>
      <c r="CB8" s="331"/>
      <c r="CC8" s="331"/>
      <c r="CD8" s="331"/>
      <c r="CE8" s="331"/>
      <c r="CF8" s="332"/>
    </row>
    <row r="9" spans="1:84" ht="40.5" customHeight="1" x14ac:dyDescent="0.3">
      <c r="A9" s="353" t="s">
        <v>290</v>
      </c>
      <c r="B9" s="353"/>
      <c r="C9" s="353"/>
      <c r="D9" s="353"/>
      <c r="E9" s="358" t="s">
        <v>289</v>
      </c>
      <c r="F9" s="359"/>
      <c r="G9" s="359"/>
      <c r="H9" s="359"/>
      <c r="I9" s="359"/>
      <c r="J9" s="359"/>
      <c r="K9" s="359"/>
      <c r="L9" s="359"/>
      <c r="M9" s="359"/>
      <c r="N9" s="359"/>
      <c r="O9" s="359"/>
      <c r="P9" s="359"/>
      <c r="Q9" s="359"/>
      <c r="R9" s="359"/>
      <c r="S9" s="359"/>
      <c r="T9" s="359"/>
      <c r="U9" s="359"/>
      <c r="V9" s="359"/>
      <c r="W9" s="359"/>
      <c r="X9" s="359"/>
      <c r="Y9" s="359"/>
      <c r="Z9" s="359"/>
      <c r="AA9" s="359"/>
      <c r="AB9" s="359"/>
      <c r="AC9" s="359"/>
      <c r="AD9" s="359"/>
      <c r="AE9" s="359"/>
      <c r="AF9" s="359"/>
      <c r="AG9" s="359"/>
      <c r="AH9" s="359"/>
      <c r="AI9" s="359"/>
      <c r="AJ9" s="359"/>
      <c r="AK9" s="359"/>
      <c r="AL9" s="359"/>
      <c r="AM9" s="360"/>
      <c r="AN9" s="333">
        <v>26200</v>
      </c>
      <c r="AO9" s="334"/>
      <c r="AP9" s="334"/>
      <c r="AQ9" s="334"/>
      <c r="AR9" s="334" t="s">
        <v>36</v>
      </c>
      <c r="AS9" s="334"/>
      <c r="AT9" s="334"/>
      <c r="AU9" s="334"/>
      <c r="AV9" s="334"/>
      <c r="AW9" s="314" t="s">
        <v>36</v>
      </c>
      <c r="AX9" s="315"/>
      <c r="AY9" s="315"/>
      <c r="AZ9" s="315"/>
      <c r="BA9" s="315"/>
      <c r="BB9" s="315"/>
      <c r="BC9" s="315"/>
      <c r="BD9" s="316"/>
      <c r="BE9" s="335"/>
      <c r="BF9" s="335"/>
      <c r="BG9" s="335"/>
      <c r="BH9" s="335"/>
      <c r="BI9" s="335"/>
      <c r="BJ9" s="335"/>
      <c r="BK9" s="335"/>
      <c r="BL9" s="336"/>
      <c r="BM9" s="336"/>
      <c r="BN9" s="336"/>
      <c r="BO9" s="336"/>
      <c r="BP9" s="336"/>
      <c r="BQ9" s="336"/>
      <c r="BR9" s="336"/>
      <c r="BS9" s="336"/>
      <c r="BT9" s="336"/>
      <c r="BU9" s="336"/>
      <c r="BV9" s="336"/>
      <c r="BW9" s="336"/>
      <c r="BX9" s="336"/>
      <c r="BY9" s="336"/>
      <c r="BZ9" s="331"/>
      <c r="CA9" s="331"/>
      <c r="CB9" s="331"/>
      <c r="CC9" s="331"/>
      <c r="CD9" s="331"/>
      <c r="CE9" s="331"/>
      <c r="CF9" s="332"/>
    </row>
    <row r="10" spans="1:84" ht="33" customHeight="1" x14ac:dyDescent="0.3">
      <c r="A10" s="353" t="s">
        <v>288</v>
      </c>
      <c r="B10" s="353"/>
      <c r="C10" s="353"/>
      <c r="D10" s="353"/>
      <c r="E10" s="358" t="s">
        <v>287</v>
      </c>
      <c r="F10" s="359"/>
      <c r="G10" s="359"/>
      <c r="H10" s="359"/>
      <c r="I10" s="359"/>
      <c r="J10" s="359"/>
      <c r="K10" s="359"/>
      <c r="L10" s="359"/>
      <c r="M10" s="359"/>
      <c r="N10" s="359"/>
      <c r="O10" s="359"/>
      <c r="P10" s="359"/>
      <c r="Q10" s="359"/>
      <c r="R10" s="359"/>
      <c r="S10" s="359"/>
      <c r="T10" s="359"/>
      <c r="U10" s="359"/>
      <c r="V10" s="359"/>
      <c r="W10" s="359"/>
      <c r="X10" s="359"/>
      <c r="Y10" s="359"/>
      <c r="Z10" s="359"/>
      <c r="AA10" s="359"/>
      <c r="AB10" s="359"/>
      <c r="AC10" s="359"/>
      <c r="AD10" s="359"/>
      <c r="AE10" s="359"/>
      <c r="AF10" s="359"/>
      <c r="AG10" s="359"/>
      <c r="AH10" s="359"/>
      <c r="AI10" s="359"/>
      <c r="AJ10" s="359"/>
      <c r="AK10" s="359"/>
      <c r="AL10" s="359"/>
      <c r="AM10" s="360"/>
      <c r="AN10" s="333">
        <v>26300</v>
      </c>
      <c r="AO10" s="334"/>
      <c r="AP10" s="334"/>
      <c r="AQ10" s="334"/>
      <c r="AR10" s="334" t="s">
        <v>36</v>
      </c>
      <c r="AS10" s="334"/>
      <c r="AT10" s="334"/>
      <c r="AU10" s="334"/>
      <c r="AV10" s="334"/>
      <c r="AW10" s="314" t="s">
        <v>36</v>
      </c>
      <c r="AX10" s="315"/>
      <c r="AY10" s="315"/>
      <c r="AZ10" s="315"/>
      <c r="BA10" s="315"/>
      <c r="BB10" s="315"/>
      <c r="BC10" s="315"/>
      <c r="BD10" s="316"/>
      <c r="BE10" s="335"/>
      <c r="BF10" s="335"/>
      <c r="BG10" s="335"/>
      <c r="BH10" s="335"/>
      <c r="BI10" s="335"/>
      <c r="BJ10" s="335"/>
      <c r="BK10" s="335"/>
      <c r="BL10" s="336"/>
      <c r="BM10" s="336"/>
      <c r="BN10" s="336"/>
      <c r="BO10" s="336"/>
      <c r="BP10" s="336"/>
      <c r="BQ10" s="336"/>
      <c r="BR10" s="336"/>
      <c r="BS10" s="336"/>
      <c r="BT10" s="336"/>
      <c r="BU10" s="336"/>
      <c r="BV10" s="336"/>
      <c r="BW10" s="336"/>
      <c r="BX10" s="336"/>
      <c r="BY10" s="336"/>
      <c r="BZ10" s="331"/>
      <c r="CA10" s="331"/>
      <c r="CB10" s="331"/>
      <c r="CC10" s="331"/>
      <c r="CD10" s="331"/>
      <c r="CE10" s="331"/>
      <c r="CF10" s="332"/>
    </row>
    <row r="11" spans="1:84" ht="33" customHeight="1" x14ac:dyDescent="0.3">
      <c r="A11" s="439" t="s">
        <v>286</v>
      </c>
      <c r="B11" s="439"/>
      <c r="C11" s="439"/>
      <c r="D11" s="439"/>
      <c r="E11" s="345" t="s">
        <v>285</v>
      </c>
      <c r="F11" s="346"/>
      <c r="G11" s="346"/>
      <c r="H11" s="346"/>
      <c r="I11" s="346"/>
      <c r="J11" s="346"/>
      <c r="K11" s="346"/>
      <c r="L11" s="346"/>
      <c r="M11" s="346"/>
      <c r="N11" s="346"/>
      <c r="O11" s="346"/>
      <c r="P11" s="346"/>
      <c r="Q11" s="346"/>
      <c r="R11" s="346"/>
      <c r="S11" s="346"/>
      <c r="T11" s="346"/>
      <c r="U11" s="346"/>
      <c r="V11" s="346"/>
      <c r="W11" s="346"/>
      <c r="X11" s="346"/>
      <c r="Y11" s="346"/>
      <c r="Z11" s="346"/>
      <c r="AA11" s="346"/>
      <c r="AB11" s="346"/>
      <c r="AC11" s="346"/>
      <c r="AD11" s="346"/>
      <c r="AE11" s="346"/>
      <c r="AF11" s="346"/>
      <c r="AG11" s="346"/>
      <c r="AH11" s="346"/>
      <c r="AI11" s="346"/>
      <c r="AJ11" s="346"/>
      <c r="AK11" s="346"/>
      <c r="AL11" s="346"/>
      <c r="AM11" s="347"/>
      <c r="AN11" s="364">
        <v>26310</v>
      </c>
      <c r="AO11" s="349"/>
      <c r="AP11" s="349"/>
      <c r="AQ11" s="349"/>
      <c r="AR11" s="314" t="s">
        <v>215</v>
      </c>
      <c r="AS11" s="315"/>
      <c r="AT11" s="315"/>
      <c r="AU11" s="315"/>
      <c r="AV11" s="316"/>
      <c r="AW11" s="314" t="s">
        <v>215</v>
      </c>
      <c r="AX11" s="315"/>
      <c r="AY11" s="315"/>
      <c r="AZ11" s="315"/>
      <c r="BA11" s="315"/>
      <c r="BB11" s="315"/>
      <c r="BC11" s="315"/>
      <c r="BD11" s="316"/>
      <c r="BE11" s="326"/>
      <c r="BF11" s="327"/>
      <c r="BG11" s="327"/>
      <c r="BH11" s="327"/>
      <c r="BI11" s="327"/>
      <c r="BJ11" s="327"/>
      <c r="BK11" s="328"/>
      <c r="BL11" s="326"/>
      <c r="BM11" s="327"/>
      <c r="BN11" s="327"/>
      <c r="BO11" s="327"/>
      <c r="BP11" s="327"/>
      <c r="BQ11" s="327"/>
      <c r="BR11" s="328"/>
      <c r="BS11" s="326"/>
      <c r="BT11" s="327"/>
      <c r="BU11" s="327"/>
      <c r="BV11" s="327"/>
      <c r="BW11" s="327"/>
      <c r="BX11" s="327"/>
      <c r="BY11" s="328"/>
      <c r="BZ11" s="323"/>
      <c r="CA11" s="324"/>
      <c r="CB11" s="324"/>
      <c r="CC11" s="324"/>
      <c r="CD11" s="324"/>
      <c r="CE11" s="324"/>
      <c r="CF11" s="325"/>
    </row>
    <row r="12" spans="1:84" ht="33" customHeight="1" x14ac:dyDescent="0.3">
      <c r="A12" s="439"/>
      <c r="B12" s="439"/>
      <c r="C12" s="439"/>
      <c r="D12" s="439"/>
      <c r="E12" s="345" t="s">
        <v>258</v>
      </c>
      <c r="F12" s="346"/>
      <c r="G12" s="346"/>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46"/>
      <c r="AG12" s="346"/>
      <c r="AH12" s="346"/>
      <c r="AI12" s="346"/>
      <c r="AJ12" s="346"/>
      <c r="AK12" s="346"/>
      <c r="AL12" s="346"/>
      <c r="AM12" s="347"/>
      <c r="AN12" s="364" t="s">
        <v>284</v>
      </c>
      <c r="AO12" s="349"/>
      <c r="AP12" s="349"/>
      <c r="AQ12" s="349"/>
      <c r="AR12" s="314" t="s">
        <v>215</v>
      </c>
      <c r="AS12" s="315"/>
      <c r="AT12" s="315"/>
      <c r="AU12" s="315"/>
      <c r="AV12" s="316"/>
      <c r="AW12" s="355"/>
      <c r="AX12" s="356"/>
      <c r="AY12" s="356"/>
      <c r="AZ12" s="356"/>
      <c r="BA12" s="356"/>
      <c r="BB12" s="356"/>
      <c r="BC12" s="356"/>
      <c r="BD12" s="357"/>
      <c r="BE12" s="326"/>
      <c r="BF12" s="327"/>
      <c r="BG12" s="327"/>
      <c r="BH12" s="327"/>
      <c r="BI12" s="327"/>
      <c r="BJ12" s="327"/>
      <c r="BK12" s="328"/>
      <c r="BL12" s="326"/>
      <c r="BM12" s="327"/>
      <c r="BN12" s="327"/>
      <c r="BO12" s="327"/>
      <c r="BP12" s="327"/>
      <c r="BQ12" s="327"/>
      <c r="BR12" s="328"/>
      <c r="BS12" s="326"/>
      <c r="BT12" s="327"/>
      <c r="BU12" s="327"/>
      <c r="BV12" s="327"/>
      <c r="BW12" s="327"/>
      <c r="BX12" s="327"/>
      <c r="BY12" s="328"/>
      <c r="BZ12" s="323"/>
      <c r="CA12" s="324"/>
      <c r="CB12" s="324"/>
      <c r="CC12" s="324"/>
      <c r="CD12" s="324"/>
      <c r="CE12" s="324"/>
      <c r="CF12" s="325"/>
    </row>
    <row r="13" spans="1:84" ht="33" customHeight="1" x14ac:dyDescent="0.3">
      <c r="A13" s="439" t="s">
        <v>283</v>
      </c>
      <c r="B13" s="439"/>
      <c r="C13" s="439"/>
      <c r="D13" s="439"/>
      <c r="E13" s="345" t="s">
        <v>282</v>
      </c>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7"/>
      <c r="AN13" s="364">
        <v>26320</v>
      </c>
      <c r="AO13" s="349"/>
      <c r="AP13" s="349"/>
      <c r="AQ13" s="349"/>
      <c r="AR13" s="314" t="s">
        <v>215</v>
      </c>
      <c r="AS13" s="315"/>
      <c r="AT13" s="315"/>
      <c r="AU13" s="315"/>
      <c r="AV13" s="316"/>
      <c r="AW13" s="314" t="s">
        <v>215</v>
      </c>
      <c r="AX13" s="315"/>
      <c r="AY13" s="315"/>
      <c r="AZ13" s="315"/>
      <c r="BA13" s="315"/>
      <c r="BB13" s="315"/>
      <c r="BC13" s="315"/>
      <c r="BD13" s="316"/>
      <c r="BE13" s="326"/>
      <c r="BF13" s="327"/>
      <c r="BG13" s="327"/>
      <c r="BH13" s="327"/>
      <c r="BI13" s="327"/>
      <c r="BJ13" s="327"/>
      <c r="BK13" s="328"/>
      <c r="BL13" s="326"/>
      <c r="BM13" s="327"/>
      <c r="BN13" s="327"/>
      <c r="BO13" s="327"/>
      <c r="BP13" s="327"/>
      <c r="BQ13" s="327"/>
      <c r="BR13" s="328"/>
      <c r="BS13" s="326"/>
      <c r="BT13" s="327"/>
      <c r="BU13" s="327"/>
      <c r="BV13" s="327"/>
      <c r="BW13" s="327"/>
      <c r="BX13" s="327"/>
      <c r="BY13" s="328"/>
      <c r="BZ13" s="323"/>
      <c r="CA13" s="324"/>
      <c r="CB13" s="324"/>
      <c r="CC13" s="324"/>
      <c r="CD13" s="324"/>
      <c r="CE13" s="324"/>
      <c r="CF13" s="325"/>
    </row>
    <row r="14" spans="1:84" ht="37.5" customHeight="1" x14ac:dyDescent="0.3">
      <c r="A14" s="353" t="s">
        <v>281</v>
      </c>
      <c r="B14" s="353"/>
      <c r="C14" s="353"/>
      <c r="D14" s="353"/>
      <c r="E14" s="380" t="s">
        <v>280</v>
      </c>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K14" s="381"/>
      <c r="AL14" s="381"/>
      <c r="AM14" s="382"/>
      <c r="AN14" s="333">
        <v>26400</v>
      </c>
      <c r="AO14" s="334"/>
      <c r="AP14" s="334"/>
      <c r="AQ14" s="334"/>
      <c r="AR14" s="334" t="s">
        <v>36</v>
      </c>
      <c r="AS14" s="334"/>
      <c r="AT14" s="334"/>
      <c r="AU14" s="334"/>
      <c r="AV14" s="334"/>
      <c r="AW14" s="314" t="s">
        <v>36</v>
      </c>
      <c r="AX14" s="315"/>
      <c r="AY14" s="315"/>
      <c r="AZ14" s="315"/>
      <c r="BA14" s="315"/>
      <c r="BB14" s="315"/>
      <c r="BC14" s="315"/>
      <c r="BD14" s="316"/>
      <c r="BE14" s="329">
        <f>BE15+BE18+BE22+BE24+BE27</f>
        <v>4629300</v>
      </c>
      <c r="BF14" s="329"/>
      <c r="BG14" s="329"/>
      <c r="BH14" s="329"/>
      <c r="BI14" s="329"/>
      <c r="BJ14" s="329"/>
      <c r="BK14" s="329"/>
      <c r="BL14" s="329">
        <f>BL15+BL18+BL22+BL24+BL27</f>
        <v>5986800</v>
      </c>
      <c r="BM14" s="329"/>
      <c r="BN14" s="329"/>
      <c r="BO14" s="329"/>
      <c r="BP14" s="329"/>
      <c r="BQ14" s="329"/>
      <c r="BR14" s="329"/>
      <c r="BS14" s="329">
        <f>BS15+BS18+BS22+BS24+BS27</f>
        <v>4552800</v>
      </c>
      <c r="BT14" s="329"/>
      <c r="BU14" s="329"/>
      <c r="BV14" s="329"/>
      <c r="BW14" s="329"/>
      <c r="BX14" s="329"/>
      <c r="BY14" s="329"/>
      <c r="BZ14" s="331"/>
      <c r="CA14" s="331"/>
      <c r="CB14" s="331"/>
      <c r="CC14" s="331"/>
      <c r="CD14" s="331"/>
      <c r="CE14" s="331"/>
      <c r="CF14" s="332"/>
    </row>
    <row r="15" spans="1:84" ht="39.75" customHeight="1" x14ac:dyDescent="0.3">
      <c r="A15" s="353" t="s">
        <v>279</v>
      </c>
      <c r="B15" s="353"/>
      <c r="C15" s="353"/>
      <c r="D15" s="353"/>
      <c r="E15" s="365" t="s">
        <v>278</v>
      </c>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c r="AK15" s="383"/>
      <c r="AL15" s="383"/>
      <c r="AM15" s="384"/>
      <c r="AN15" s="333">
        <v>26410</v>
      </c>
      <c r="AO15" s="334"/>
      <c r="AP15" s="334"/>
      <c r="AQ15" s="334"/>
      <c r="AR15" s="334" t="s">
        <v>36</v>
      </c>
      <c r="AS15" s="334"/>
      <c r="AT15" s="334"/>
      <c r="AU15" s="334"/>
      <c r="AV15" s="334"/>
      <c r="AW15" s="314" t="s">
        <v>36</v>
      </c>
      <c r="AX15" s="315"/>
      <c r="AY15" s="315"/>
      <c r="AZ15" s="315"/>
      <c r="BA15" s="315"/>
      <c r="BB15" s="315"/>
      <c r="BC15" s="315"/>
      <c r="BD15" s="316"/>
      <c r="BE15" s="329">
        <v>2743000</v>
      </c>
      <c r="BF15" s="329"/>
      <c r="BG15" s="329"/>
      <c r="BH15" s="329"/>
      <c r="BI15" s="329"/>
      <c r="BJ15" s="329"/>
      <c r="BK15" s="329"/>
      <c r="BL15" s="354">
        <v>2313500</v>
      </c>
      <c r="BM15" s="354"/>
      <c r="BN15" s="354"/>
      <c r="BO15" s="354"/>
      <c r="BP15" s="354"/>
      <c r="BQ15" s="354"/>
      <c r="BR15" s="354"/>
      <c r="BS15" s="354">
        <v>2628400</v>
      </c>
      <c r="BT15" s="354"/>
      <c r="BU15" s="354"/>
      <c r="BV15" s="354"/>
      <c r="BW15" s="354"/>
      <c r="BX15" s="354"/>
      <c r="BY15" s="354"/>
      <c r="BZ15" s="331"/>
      <c r="CA15" s="331"/>
      <c r="CB15" s="331"/>
      <c r="CC15" s="331"/>
      <c r="CD15" s="331"/>
      <c r="CE15" s="331"/>
      <c r="CF15" s="332"/>
    </row>
    <row r="16" spans="1:84" ht="27" customHeight="1" x14ac:dyDescent="0.3">
      <c r="A16" s="353" t="s">
        <v>277</v>
      </c>
      <c r="B16" s="353"/>
      <c r="C16" s="353"/>
      <c r="D16" s="353"/>
      <c r="E16" s="368" t="s">
        <v>259</v>
      </c>
      <c r="F16" s="340"/>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0"/>
      <c r="AK16" s="340"/>
      <c r="AL16" s="340"/>
      <c r="AM16" s="341"/>
      <c r="AN16" s="333">
        <v>26411</v>
      </c>
      <c r="AO16" s="334"/>
      <c r="AP16" s="334"/>
      <c r="AQ16" s="334"/>
      <c r="AR16" s="334" t="s">
        <v>36</v>
      </c>
      <c r="AS16" s="334"/>
      <c r="AT16" s="334"/>
      <c r="AU16" s="334"/>
      <c r="AV16" s="334"/>
      <c r="AW16" s="314" t="s">
        <v>36</v>
      </c>
      <c r="AX16" s="315"/>
      <c r="AY16" s="315"/>
      <c r="AZ16" s="315"/>
      <c r="BA16" s="315"/>
      <c r="BB16" s="315"/>
      <c r="BC16" s="315"/>
      <c r="BD16" s="316"/>
      <c r="BE16" s="335">
        <v>2743000</v>
      </c>
      <c r="BF16" s="335"/>
      <c r="BG16" s="335"/>
      <c r="BH16" s="335"/>
      <c r="BI16" s="335"/>
      <c r="BJ16" s="335"/>
      <c r="BK16" s="335"/>
      <c r="BL16" s="336">
        <v>2313500</v>
      </c>
      <c r="BM16" s="336"/>
      <c r="BN16" s="336"/>
      <c r="BO16" s="336"/>
      <c r="BP16" s="336"/>
      <c r="BQ16" s="336"/>
      <c r="BR16" s="336"/>
      <c r="BS16" s="336">
        <v>2628400</v>
      </c>
      <c r="BT16" s="336"/>
      <c r="BU16" s="336"/>
      <c r="BV16" s="336"/>
      <c r="BW16" s="336"/>
      <c r="BX16" s="336"/>
      <c r="BY16" s="336"/>
      <c r="BZ16" s="331"/>
      <c r="CA16" s="331"/>
      <c r="CB16" s="331"/>
      <c r="CC16" s="331"/>
      <c r="CD16" s="331"/>
      <c r="CE16" s="331"/>
      <c r="CF16" s="332"/>
    </row>
    <row r="17" spans="1:84" ht="16.5" customHeight="1" x14ac:dyDescent="0.3">
      <c r="A17" s="353" t="s">
        <v>276</v>
      </c>
      <c r="B17" s="353"/>
      <c r="C17" s="353"/>
      <c r="D17" s="353"/>
      <c r="E17" s="339" t="s">
        <v>263</v>
      </c>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0"/>
      <c r="AJ17" s="340"/>
      <c r="AK17" s="340"/>
      <c r="AL17" s="340"/>
      <c r="AM17" s="341"/>
      <c r="AN17" s="333">
        <v>26412</v>
      </c>
      <c r="AO17" s="334"/>
      <c r="AP17" s="334"/>
      <c r="AQ17" s="334"/>
      <c r="AR17" s="334" t="s">
        <v>36</v>
      </c>
      <c r="AS17" s="334"/>
      <c r="AT17" s="334"/>
      <c r="AU17" s="334"/>
      <c r="AV17" s="334"/>
      <c r="AW17" s="314" t="s">
        <v>36</v>
      </c>
      <c r="AX17" s="315"/>
      <c r="AY17" s="315"/>
      <c r="AZ17" s="315"/>
      <c r="BA17" s="315"/>
      <c r="BB17" s="315"/>
      <c r="BC17" s="315"/>
      <c r="BD17" s="316"/>
      <c r="BE17" s="335"/>
      <c r="BF17" s="335"/>
      <c r="BG17" s="335"/>
      <c r="BH17" s="335"/>
      <c r="BI17" s="335"/>
      <c r="BJ17" s="335"/>
      <c r="BK17" s="335"/>
      <c r="BL17" s="336"/>
      <c r="BM17" s="336"/>
      <c r="BN17" s="336"/>
      <c r="BO17" s="336"/>
      <c r="BP17" s="336"/>
      <c r="BQ17" s="336"/>
      <c r="BR17" s="336"/>
      <c r="BS17" s="336"/>
      <c r="BT17" s="336"/>
      <c r="BU17" s="336"/>
      <c r="BV17" s="336"/>
      <c r="BW17" s="336"/>
      <c r="BX17" s="336"/>
      <c r="BY17" s="336"/>
      <c r="BZ17" s="331"/>
      <c r="CA17" s="331"/>
      <c r="CB17" s="331"/>
      <c r="CC17" s="331"/>
      <c r="CD17" s="331"/>
      <c r="CE17" s="331"/>
      <c r="CF17" s="332"/>
    </row>
    <row r="18" spans="1:84" ht="30" customHeight="1" x14ac:dyDescent="0.3">
      <c r="A18" s="353" t="s">
        <v>275</v>
      </c>
      <c r="B18" s="353"/>
      <c r="C18" s="353"/>
      <c r="D18" s="353"/>
      <c r="E18" s="365" t="s">
        <v>274</v>
      </c>
      <c r="F18" s="366"/>
      <c r="G18" s="366"/>
      <c r="H18" s="366"/>
      <c r="I18" s="366"/>
      <c r="J18" s="366"/>
      <c r="K18" s="366"/>
      <c r="L18" s="366"/>
      <c r="M18" s="366"/>
      <c r="N18" s="366"/>
      <c r="O18" s="366"/>
      <c r="P18" s="366"/>
      <c r="Q18" s="366"/>
      <c r="R18" s="366"/>
      <c r="S18" s="366"/>
      <c r="T18" s="366"/>
      <c r="U18" s="366"/>
      <c r="V18" s="366"/>
      <c r="W18" s="366"/>
      <c r="X18" s="366"/>
      <c r="Y18" s="366"/>
      <c r="Z18" s="366"/>
      <c r="AA18" s="366"/>
      <c r="AB18" s="366"/>
      <c r="AC18" s="366"/>
      <c r="AD18" s="366"/>
      <c r="AE18" s="366"/>
      <c r="AF18" s="366"/>
      <c r="AG18" s="366"/>
      <c r="AH18" s="366"/>
      <c r="AI18" s="366"/>
      <c r="AJ18" s="366"/>
      <c r="AK18" s="366"/>
      <c r="AL18" s="366"/>
      <c r="AM18" s="367"/>
      <c r="AN18" s="333">
        <v>26420</v>
      </c>
      <c r="AO18" s="334"/>
      <c r="AP18" s="334"/>
      <c r="AQ18" s="334"/>
      <c r="AR18" s="334" t="s">
        <v>36</v>
      </c>
      <c r="AS18" s="334"/>
      <c r="AT18" s="334"/>
      <c r="AU18" s="334"/>
      <c r="AV18" s="334"/>
      <c r="AW18" s="314" t="s">
        <v>36</v>
      </c>
      <c r="AX18" s="315"/>
      <c r="AY18" s="315"/>
      <c r="AZ18" s="315"/>
      <c r="BA18" s="315"/>
      <c r="BB18" s="315"/>
      <c r="BC18" s="315"/>
      <c r="BD18" s="316"/>
      <c r="BE18" s="329">
        <v>1855400</v>
      </c>
      <c r="BF18" s="329"/>
      <c r="BG18" s="329"/>
      <c r="BH18" s="329"/>
      <c r="BI18" s="329"/>
      <c r="BJ18" s="329"/>
      <c r="BK18" s="329"/>
      <c r="BL18" s="329">
        <v>3673300</v>
      </c>
      <c r="BM18" s="329"/>
      <c r="BN18" s="329"/>
      <c r="BO18" s="329"/>
      <c r="BP18" s="329"/>
      <c r="BQ18" s="329"/>
      <c r="BR18" s="329"/>
      <c r="BS18" s="329">
        <v>1924400</v>
      </c>
      <c r="BT18" s="329"/>
      <c r="BU18" s="329"/>
      <c r="BV18" s="329"/>
      <c r="BW18" s="329"/>
      <c r="BX18" s="329"/>
      <c r="BY18" s="329"/>
      <c r="BZ18" s="331"/>
      <c r="CA18" s="331"/>
      <c r="CB18" s="331"/>
      <c r="CC18" s="331"/>
      <c r="CD18" s="331"/>
      <c r="CE18" s="331"/>
      <c r="CF18" s="332"/>
    </row>
    <row r="19" spans="1:84" ht="29.25" customHeight="1" x14ac:dyDescent="0.3">
      <c r="A19" s="353" t="s">
        <v>273</v>
      </c>
      <c r="B19" s="353"/>
      <c r="C19" s="353"/>
      <c r="D19" s="353"/>
      <c r="E19" s="368" t="s">
        <v>259</v>
      </c>
      <c r="F19" s="340"/>
      <c r="G19" s="340"/>
      <c r="H19" s="340"/>
      <c r="I19" s="340"/>
      <c r="J19" s="340"/>
      <c r="K19" s="340"/>
      <c r="L19" s="340"/>
      <c r="M19" s="340"/>
      <c r="N19" s="340"/>
      <c r="O19" s="340"/>
      <c r="P19" s="340"/>
      <c r="Q19" s="340"/>
      <c r="R19" s="340"/>
      <c r="S19" s="340"/>
      <c r="T19" s="340"/>
      <c r="U19" s="340"/>
      <c r="V19" s="340"/>
      <c r="W19" s="340"/>
      <c r="X19" s="340"/>
      <c r="Y19" s="340"/>
      <c r="Z19" s="340"/>
      <c r="AA19" s="340"/>
      <c r="AB19" s="340"/>
      <c r="AC19" s="340"/>
      <c r="AD19" s="340"/>
      <c r="AE19" s="340"/>
      <c r="AF19" s="340"/>
      <c r="AG19" s="340"/>
      <c r="AH19" s="340"/>
      <c r="AI19" s="340"/>
      <c r="AJ19" s="340"/>
      <c r="AK19" s="340"/>
      <c r="AL19" s="340"/>
      <c r="AM19" s="341"/>
      <c r="AN19" s="333">
        <v>26421</v>
      </c>
      <c r="AO19" s="334"/>
      <c r="AP19" s="334"/>
      <c r="AQ19" s="334"/>
      <c r="AR19" s="334" t="s">
        <v>36</v>
      </c>
      <c r="AS19" s="334"/>
      <c r="AT19" s="334"/>
      <c r="AU19" s="334"/>
      <c r="AV19" s="334"/>
      <c r="AW19" s="314" t="s">
        <v>36</v>
      </c>
      <c r="AX19" s="315"/>
      <c r="AY19" s="315"/>
      <c r="AZ19" s="315"/>
      <c r="BA19" s="315"/>
      <c r="BB19" s="315"/>
      <c r="BC19" s="315"/>
      <c r="BD19" s="316"/>
      <c r="BE19" s="335">
        <v>1855400</v>
      </c>
      <c r="BF19" s="335"/>
      <c r="BG19" s="335"/>
      <c r="BH19" s="335"/>
      <c r="BI19" s="335"/>
      <c r="BJ19" s="335"/>
      <c r="BK19" s="335"/>
      <c r="BL19" s="336">
        <v>3673300</v>
      </c>
      <c r="BM19" s="336"/>
      <c r="BN19" s="336"/>
      <c r="BO19" s="336"/>
      <c r="BP19" s="336"/>
      <c r="BQ19" s="336"/>
      <c r="BR19" s="336"/>
      <c r="BS19" s="336">
        <v>1924400</v>
      </c>
      <c r="BT19" s="336"/>
      <c r="BU19" s="336"/>
      <c r="BV19" s="336"/>
      <c r="BW19" s="336"/>
      <c r="BX19" s="336"/>
      <c r="BY19" s="336"/>
      <c r="BZ19" s="331"/>
      <c r="CA19" s="331"/>
      <c r="CB19" s="331"/>
      <c r="CC19" s="331"/>
      <c r="CD19" s="331"/>
      <c r="CE19" s="331"/>
      <c r="CF19" s="332"/>
    </row>
    <row r="20" spans="1:84" ht="24" customHeight="1" x14ac:dyDescent="0.3">
      <c r="A20" s="314"/>
      <c r="B20" s="315"/>
      <c r="C20" s="315"/>
      <c r="D20" s="316"/>
      <c r="E20" s="345" t="s">
        <v>258</v>
      </c>
      <c r="F20" s="346"/>
      <c r="G20" s="346"/>
      <c r="H20" s="346"/>
      <c r="I20" s="346"/>
      <c r="J20" s="346"/>
      <c r="K20" s="346"/>
      <c r="L20" s="346"/>
      <c r="M20" s="346"/>
      <c r="N20" s="346"/>
      <c r="O20" s="346"/>
      <c r="P20" s="346"/>
      <c r="Q20" s="346"/>
      <c r="R20" s="346"/>
      <c r="S20" s="346"/>
      <c r="T20" s="346"/>
      <c r="U20" s="346"/>
      <c r="V20" s="346"/>
      <c r="W20" s="346"/>
      <c r="X20" s="346"/>
      <c r="Y20" s="346"/>
      <c r="Z20" s="346"/>
      <c r="AA20" s="346"/>
      <c r="AB20" s="346"/>
      <c r="AC20" s="346"/>
      <c r="AD20" s="346"/>
      <c r="AE20" s="346"/>
      <c r="AF20" s="346"/>
      <c r="AG20" s="346"/>
      <c r="AH20" s="346"/>
      <c r="AI20" s="346"/>
      <c r="AJ20" s="346"/>
      <c r="AK20" s="346"/>
      <c r="AL20" s="346"/>
      <c r="AM20" s="347"/>
      <c r="AN20" s="348" t="s">
        <v>272</v>
      </c>
      <c r="AO20" s="349"/>
      <c r="AP20" s="349"/>
      <c r="AQ20" s="349"/>
      <c r="AR20" s="314" t="s">
        <v>215</v>
      </c>
      <c r="AS20" s="315"/>
      <c r="AT20" s="315"/>
      <c r="AU20" s="315"/>
      <c r="AV20" s="316"/>
      <c r="AW20" s="314"/>
      <c r="AX20" s="315"/>
      <c r="AY20" s="315"/>
      <c r="AZ20" s="315"/>
      <c r="BA20" s="315"/>
      <c r="BB20" s="315"/>
      <c r="BC20" s="315"/>
      <c r="BD20" s="316"/>
      <c r="BE20" s="350">
        <v>0</v>
      </c>
      <c r="BF20" s="351"/>
      <c r="BG20" s="351"/>
      <c r="BH20" s="351"/>
      <c r="BI20" s="351"/>
      <c r="BJ20" s="351"/>
      <c r="BK20" s="352"/>
      <c r="BL20" s="350">
        <v>0</v>
      </c>
      <c r="BM20" s="351"/>
      <c r="BN20" s="351"/>
      <c r="BO20" s="351"/>
      <c r="BP20" s="351"/>
      <c r="BQ20" s="351"/>
      <c r="BR20" s="352"/>
      <c r="BS20" s="350">
        <v>0</v>
      </c>
      <c r="BT20" s="351"/>
      <c r="BU20" s="351"/>
      <c r="BV20" s="351"/>
      <c r="BW20" s="351"/>
      <c r="BX20" s="351"/>
      <c r="BY20" s="352"/>
      <c r="BZ20" s="323"/>
      <c r="CA20" s="324"/>
      <c r="CB20" s="324"/>
      <c r="CC20" s="324"/>
      <c r="CD20" s="324"/>
      <c r="CE20" s="324"/>
      <c r="CF20" s="325"/>
    </row>
    <row r="21" spans="1:84" ht="18" customHeight="1" x14ac:dyDescent="0.3">
      <c r="A21" s="353" t="s">
        <v>271</v>
      </c>
      <c r="B21" s="353"/>
      <c r="C21" s="353"/>
      <c r="D21" s="353"/>
      <c r="E21" s="339" t="s">
        <v>263</v>
      </c>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1"/>
      <c r="AN21" s="333">
        <v>26422</v>
      </c>
      <c r="AO21" s="334"/>
      <c r="AP21" s="334"/>
      <c r="AQ21" s="334"/>
      <c r="AR21" s="334" t="s">
        <v>36</v>
      </c>
      <c r="AS21" s="334"/>
      <c r="AT21" s="334"/>
      <c r="AU21" s="334"/>
      <c r="AV21" s="334"/>
      <c r="AW21" s="314" t="s">
        <v>36</v>
      </c>
      <c r="AX21" s="315"/>
      <c r="AY21" s="315"/>
      <c r="AZ21" s="315"/>
      <c r="BA21" s="315"/>
      <c r="BB21" s="315"/>
      <c r="BC21" s="315"/>
      <c r="BD21" s="316"/>
      <c r="BE21" s="335"/>
      <c r="BF21" s="335"/>
      <c r="BG21" s="335"/>
      <c r="BH21" s="335"/>
      <c r="BI21" s="335"/>
      <c r="BJ21" s="335"/>
      <c r="BK21" s="335"/>
      <c r="BL21" s="336"/>
      <c r="BM21" s="336"/>
      <c r="BN21" s="336"/>
      <c r="BO21" s="336"/>
      <c r="BP21" s="336"/>
      <c r="BQ21" s="336"/>
      <c r="BR21" s="336"/>
      <c r="BS21" s="336"/>
      <c r="BT21" s="336"/>
      <c r="BU21" s="336"/>
      <c r="BV21" s="336"/>
      <c r="BW21" s="336"/>
      <c r="BX21" s="336"/>
      <c r="BY21" s="336"/>
      <c r="BZ21" s="331"/>
      <c r="CA21" s="331"/>
      <c r="CB21" s="331"/>
      <c r="CC21" s="331"/>
      <c r="CD21" s="331"/>
      <c r="CE21" s="331"/>
      <c r="CF21" s="332"/>
    </row>
    <row r="22" spans="1:84" ht="15" x14ac:dyDescent="0.3">
      <c r="A22" s="353" t="s">
        <v>270</v>
      </c>
      <c r="B22" s="353"/>
      <c r="C22" s="353"/>
      <c r="D22" s="353"/>
      <c r="E22" s="342" t="s">
        <v>269</v>
      </c>
      <c r="F22" s="343"/>
      <c r="G22" s="343"/>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4"/>
      <c r="AN22" s="333">
        <v>26430</v>
      </c>
      <c r="AO22" s="334"/>
      <c r="AP22" s="334"/>
      <c r="AQ22" s="334"/>
      <c r="AR22" s="334" t="s">
        <v>36</v>
      </c>
      <c r="AS22" s="334"/>
      <c r="AT22" s="334"/>
      <c r="AU22" s="334"/>
      <c r="AV22" s="334"/>
      <c r="AW22" s="314" t="s">
        <v>36</v>
      </c>
      <c r="AX22" s="315"/>
      <c r="AY22" s="315"/>
      <c r="AZ22" s="315"/>
      <c r="BA22" s="315"/>
      <c r="BB22" s="315"/>
      <c r="BC22" s="315"/>
      <c r="BD22" s="316"/>
      <c r="BE22" s="329">
        <v>0</v>
      </c>
      <c r="BF22" s="329"/>
      <c r="BG22" s="329"/>
      <c r="BH22" s="329"/>
      <c r="BI22" s="329"/>
      <c r="BJ22" s="329"/>
      <c r="BK22" s="329"/>
      <c r="BL22" s="354">
        <v>0</v>
      </c>
      <c r="BM22" s="354"/>
      <c r="BN22" s="354"/>
      <c r="BO22" s="354"/>
      <c r="BP22" s="354"/>
      <c r="BQ22" s="354"/>
      <c r="BR22" s="354"/>
      <c r="BS22" s="354">
        <v>0</v>
      </c>
      <c r="BT22" s="354"/>
      <c r="BU22" s="354"/>
      <c r="BV22" s="354"/>
      <c r="BW22" s="354"/>
      <c r="BX22" s="354"/>
      <c r="BY22" s="354"/>
      <c r="BZ22" s="331"/>
      <c r="CA22" s="331"/>
      <c r="CB22" s="331"/>
      <c r="CC22" s="331"/>
      <c r="CD22" s="331"/>
      <c r="CE22" s="331"/>
      <c r="CF22" s="332"/>
    </row>
    <row r="23" spans="1:84" ht="29.25" customHeight="1" x14ac:dyDescent="0.3">
      <c r="A23" s="314"/>
      <c r="B23" s="315"/>
      <c r="C23" s="315"/>
      <c r="D23" s="316"/>
      <c r="E23" s="345" t="s">
        <v>258</v>
      </c>
      <c r="F23" s="346"/>
      <c r="G23" s="346"/>
      <c r="H23" s="346"/>
      <c r="I23" s="346"/>
      <c r="J23" s="346"/>
      <c r="K23" s="346"/>
      <c r="L23" s="346"/>
      <c r="M23" s="346"/>
      <c r="N23" s="346"/>
      <c r="O23" s="346"/>
      <c r="P23" s="346"/>
      <c r="Q23" s="346"/>
      <c r="R23" s="346"/>
      <c r="S23" s="346"/>
      <c r="T23" s="346"/>
      <c r="U23" s="346"/>
      <c r="V23" s="346"/>
      <c r="W23" s="346"/>
      <c r="X23" s="346"/>
      <c r="Y23" s="346"/>
      <c r="Z23" s="346"/>
      <c r="AA23" s="346"/>
      <c r="AB23" s="346"/>
      <c r="AC23" s="346"/>
      <c r="AD23" s="346"/>
      <c r="AE23" s="346"/>
      <c r="AF23" s="346"/>
      <c r="AG23" s="346"/>
      <c r="AH23" s="346"/>
      <c r="AI23" s="346"/>
      <c r="AJ23" s="346"/>
      <c r="AK23" s="346"/>
      <c r="AL23" s="346"/>
      <c r="AM23" s="347"/>
      <c r="AN23" s="364" t="s">
        <v>268</v>
      </c>
      <c r="AO23" s="349"/>
      <c r="AP23" s="349"/>
      <c r="AQ23" s="349"/>
      <c r="AR23" s="314" t="s">
        <v>215</v>
      </c>
      <c r="AS23" s="315"/>
      <c r="AT23" s="315"/>
      <c r="AU23" s="315"/>
      <c r="AV23" s="316"/>
      <c r="AW23" s="314"/>
      <c r="AX23" s="315"/>
      <c r="AY23" s="315"/>
      <c r="AZ23" s="315"/>
      <c r="BA23" s="315"/>
      <c r="BB23" s="315"/>
      <c r="BC23" s="315"/>
      <c r="BD23" s="316"/>
      <c r="BE23" s="350">
        <v>0</v>
      </c>
      <c r="BF23" s="351"/>
      <c r="BG23" s="351"/>
      <c r="BH23" s="351"/>
      <c r="BI23" s="351"/>
      <c r="BJ23" s="351"/>
      <c r="BK23" s="352"/>
      <c r="BL23" s="350">
        <v>0</v>
      </c>
      <c r="BM23" s="351"/>
      <c r="BN23" s="351"/>
      <c r="BO23" s="351"/>
      <c r="BP23" s="351"/>
      <c r="BQ23" s="351"/>
      <c r="BR23" s="352"/>
      <c r="BS23" s="350">
        <v>0</v>
      </c>
      <c r="BT23" s="351"/>
      <c r="BU23" s="351"/>
      <c r="BV23" s="351"/>
      <c r="BW23" s="351"/>
      <c r="BX23" s="351"/>
      <c r="BY23" s="352"/>
      <c r="BZ23" s="323"/>
      <c r="CA23" s="324"/>
      <c r="CB23" s="324"/>
      <c r="CC23" s="324"/>
      <c r="CD23" s="324"/>
      <c r="CE23" s="324"/>
      <c r="CF23" s="325"/>
    </row>
    <row r="24" spans="1:84" ht="18.75" customHeight="1" x14ac:dyDescent="0.3">
      <c r="A24" s="353" t="s">
        <v>267</v>
      </c>
      <c r="B24" s="353"/>
      <c r="C24" s="353"/>
      <c r="D24" s="353"/>
      <c r="E24" s="365" t="s">
        <v>266</v>
      </c>
      <c r="F24" s="366"/>
      <c r="G24" s="366"/>
      <c r="H24" s="366"/>
      <c r="I24" s="366"/>
      <c r="J24" s="366"/>
      <c r="K24" s="366"/>
      <c r="L24" s="366"/>
      <c r="M24" s="366"/>
      <c r="N24" s="366"/>
      <c r="O24" s="366"/>
      <c r="P24" s="366"/>
      <c r="Q24" s="366"/>
      <c r="R24" s="366"/>
      <c r="S24" s="366"/>
      <c r="T24" s="366"/>
      <c r="U24" s="366"/>
      <c r="V24" s="366"/>
      <c r="W24" s="366"/>
      <c r="X24" s="366"/>
      <c r="Y24" s="366"/>
      <c r="Z24" s="366"/>
      <c r="AA24" s="366"/>
      <c r="AB24" s="366"/>
      <c r="AC24" s="366"/>
      <c r="AD24" s="366"/>
      <c r="AE24" s="366"/>
      <c r="AF24" s="366"/>
      <c r="AG24" s="366"/>
      <c r="AH24" s="366"/>
      <c r="AI24" s="366"/>
      <c r="AJ24" s="366"/>
      <c r="AK24" s="366"/>
      <c r="AL24" s="366"/>
      <c r="AM24" s="367"/>
      <c r="AN24" s="333">
        <v>26440</v>
      </c>
      <c r="AO24" s="334"/>
      <c r="AP24" s="334"/>
      <c r="AQ24" s="334"/>
      <c r="AR24" s="334" t="s">
        <v>36</v>
      </c>
      <c r="AS24" s="334"/>
      <c r="AT24" s="334"/>
      <c r="AU24" s="334"/>
      <c r="AV24" s="334"/>
      <c r="AW24" s="314" t="s">
        <v>36</v>
      </c>
      <c r="AX24" s="315"/>
      <c r="AY24" s="315"/>
      <c r="AZ24" s="315"/>
      <c r="BA24" s="315"/>
      <c r="BB24" s="315"/>
      <c r="BC24" s="315"/>
      <c r="BD24" s="316"/>
      <c r="BE24" s="329">
        <f>BE25+BE26</f>
        <v>0</v>
      </c>
      <c r="BF24" s="329"/>
      <c r="BG24" s="329"/>
      <c r="BH24" s="329"/>
      <c r="BI24" s="329"/>
      <c r="BJ24" s="329"/>
      <c r="BK24" s="329"/>
      <c r="BL24" s="329">
        <f>BL25+BL26</f>
        <v>0</v>
      </c>
      <c r="BM24" s="329"/>
      <c r="BN24" s="329"/>
      <c r="BO24" s="329"/>
      <c r="BP24" s="329"/>
      <c r="BQ24" s="329"/>
      <c r="BR24" s="329"/>
      <c r="BS24" s="329">
        <f>BS25+BS26</f>
        <v>0</v>
      </c>
      <c r="BT24" s="329"/>
      <c r="BU24" s="329"/>
      <c r="BV24" s="329"/>
      <c r="BW24" s="329"/>
      <c r="BX24" s="329"/>
      <c r="BY24" s="329"/>
      <c r="BZ24" s="331"/>
      <c r="CA24" s="331"/>
      <c r="CB24" s="331"/>
      <c r="CC24" s="331"/>
      <c r="CD24" s="331"/>
      <c r="CE24" s="331"/>
      <c r="CF24" s="332"/>
    </row>
    <row r="25" spans="1:84" ht="28.5" customHeight="1" x14ac:dyDescent="0.3">
      <c r="A25" s="353" t="s">
        <v>265</v>
      </c>
      <c r="B25" s="353"/>
      <c r="C25" s="353"/>
      <c r="D25" s="353"/>
      <c r="E25" s="368" t="s">
        <v>259</v>
      </c>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1"/>
      <c r="AN25" s="333">
        <v>26441</v>
      </c>
      <c r="AO25" s="334"/>
      <c r="AP25" s="334"/>
      <c r="AQ25" s="334"/>
      <c r="AR25" s="334" t="s">
        <v>36</v>
      </c>
      <c r="AS25" s="334"/>
      <c r="AT25" s="334"/>
      <c r="AU25" s="334"/>
      <c r="AV25" s="334"/>
      <c r="AW25" s="314" t="s">
        <v>36</v>
      </c>
      <c r="AX25" s="315"/>
      <c r="AY25" s="315"/>
      <c r="AZ25" s="315"/>
      <c r="BA25" s="315"/>
      <c r="BB25" s="315"/>
      <c r="BC25" s="315"/>
      <c r="BD25" s="316"/>
      <c r="BE25" s="335"/>
      <c r="BF25" s="335"/>
      <c r="BG25" s="335"/>
      <c r="BH25" s="335"/>
      <c r="BI25" s="335"/>
      <c r="BJ25" s="335"/>
      <c r="BK25" s="335"/>
      <c r="BL25" s="336"/>
      <c r="BM25" s="336"/>
      <c r="BN25" s="336"/>
      <c r="BO25" s="336"/>
      <c r="BP25" s="336"/>
      <c r="BQ25" s="336"/>
      <c r="BR25" s="336"/>
      <c r="BS25" s="336"/>
      <c r="BT25" s="336"/>
      <c r="BU25" s="336"/>
      <c r="BV25" s="336"/>
      <c r="BW25" s="336"/>
      <c r="BX25" s="336"/>
      <c r="BY25" s="336"/>
      <c r="BZ25" s="331"/>
      <c r="CA25" s="331"/>
      <c r="CB25" s="331"/>
      <c r="CC25" s="331"/>
      <c r="CD25" s="331"/>
      <c r="CE25" s="331"/>
      <c r="CF25" s="332"/>
    </row>
    <row r="26" spans="1:84" ht="17.25" customHeight="1" x14ac:dyDescent="0.3">
      <c r="A26" s="353" t="s">
        <v>264</v>
      </c>
      <c r="B26" s="353"/>
      <c r="C26" s="353"/>
      <c r="D26" s="353"/>
      <c r="E26" s="339" t="s">
        <v>263</v>
      </c>
      <c r="F26" s="340"/>
      <c r="G26" s="340"/>
      <c r="H26" s="340"/>
      <c r="I26" s="340"/>
      <c r="J26" s="340"/>
      <c r="K26" s="340"/>
      <c r="L26" s="340"/>
      <c r="M26" s="340"/>
      <c r="N26" s="340"/>
      <c r="O26" s="340"/>
      <c r="P26" s="340"/>
      <c r="Q26" s="340"/>
      <c r="R26" s="340"/>
      <c r="S26" s="340"/>
      <c r="T26" s="340"/>
      <c r="U26" s="340"/>
      <c r="V26" s="340"/>
      <c r="W26" s="340"/>
      <c r="X26" s="340"/>
      <c r="Y26" s="340"/>
      <c r="Z26" s="340"/>
      <c r="AA26" s="340"/>
      <c r="AB26" s="340"/>
      <c r="AC26" s="340"/>
      <c r="AD26" s="340"/>
      <c r="AE26" s="340"/>
      <c r="AF26" s="340"/>
      <c r="AG26" s="340"/>
      <c r="AH26" s="340"/>
      <c r="AI26" s="340"/>
      <c r="AJ26" s="340"/>
      <c r="AK26" s="340"/>
      <c r="AL26" s="340"/>
      <c r="AM26" s="341"/>
      <c r="AN26" s="333">
        <v>26442</v>
      </c>
      <c r="AO26" s="334"/>
      <c r="AP26" s="334"/>
      <c r="AQ26" s="334"/>
      <c r="AR26" s="334" t="s">
        <v>36</v>
      </c>
      <c r="AS26" s="334"/>
      <c r="AT26" s="334"/>
      <c r="AU26" s="334"/>
      <c r="AV26" s="334"/>
      <c r="AW26" s="314" t="s">
        <v>36</v>
      </c>
      <c r="AX26" s="315"/>
      <c r="AY26" s="315"/>
      <c r="AZ26" s="315"/>
      <c r="BA26" s="315"/>
      <c r="BB26" s="315"/>
      <c r="BC26" s="315"/>
      <c r="BD26" s="316"/>
      <c r="BE26" s="335"/>
      <c r="BF26" s="335"/>
      <c r="BG26" s="335"/>
      <c r="BH26" s="335"/>
      <c r="BI26" s="335"/>
      <c r="BJ26" s="335"/>
      <c r="BK26" s="335"/>
      <c r="BL26" s="336"/>
      <c r="BM26" s="336"/>
      <c r="BN26" s="336"/>
      <c r="BO26" s="336"/>
      <c r="BP26" s="336"/>
      <c r="BQ26" s="336"/>
      <c r="BR26" s="336"/>
      <c r="BS26" s="336"/>
      <c r="BT26" s="336"/>
      <c r="BU26" s="336"/>
      <c r="BV26" s="336"/>
      <c r="BW26" s="336"/>
      <c r="BX26" s="336"/>
      <c r="BY26" s="336"/>
      <c r="BZ26" s="331"/>
      <c r="CA26" s="331"/>
      <c r="CB26" s="331"/>
      <c r="CC26" s="331"/>
      <c r="CD26" s="331"/>
      <c r="CE26" s="331"/>
      <c r="CF26" s="332"/>
    </row>
    <row r="27" spans="1:84" ht="16.5" customHeight="1" x14ac:dyDescent="0.3">
      <c r="A27" s="334" t="s">
        <v>262</v>
      </c>
      <c r="B27" s="334"/>
      <c r="C27" s="334"/>
      <c r="D27" s="334"/>
      <c r="E27" s="365" t="s">
        <v>261</v>
      </c>
      <c r="F27" s="366"/>
      <c r="G27" s="366"/>
      <c r="H27" s="366"/>
      <c r="I27" s="366"/>
      <c r="J27" s="366"/>
      <c r="K27" s="366"/>
      <c r="L27" s="366"/>
      <c r="M27" s="366"/>
      <c r="N27" s="366"/>
      <c r="O27" s="366"/>
      <c r="P27" s="366"/>
      <c r="Q27" s="366"/>
      <c r="R27" s="366"/>
      <c r="S27" s="366"/>
      <c r="T27" s="366"/>
      <c r="U27" s="366"/>
      <c r="V27" s="366"/>
      <c r="W27" s="366"/>
      <c r="X27" s="366"/>
      <c r="Y27" s="366"/>
      <c r="Z27" s="366"/>
      <c r="AA27" s="366"/>
      <c r="AB27" s="366"/>
      <c r="AC27" s="366"/>
      <c r="AD27" s="366"/>
      <c r="AE27" s="366"/>
      <c r="AF27" s="366"/>
      <c r="AG27" s="366"/>
      <c r="AH27" s="366"/>
      <c r="AI27" s="366"/>
      <c r="AJ27" s="366"/>
      <c r="AK27" s="366"/>
      <c r="AL27" s="366"/>
      <c r="AM27" s="367"/>
      <c r="AN27" s="333">
        <v>26450</v>
      </c>
      <c r="AO27" s="334"/>
      <c r="AP27" s="334"/>
      <c r="AQ27" s="334"/>
      <c r="AR27" s="334" t="s">
        <v>36</v>
      </c>
      <c r="AS27" s="334"/>
      <c r="AT27" s="334"/>
      <c r="AU27" s="334"/>
      <c r="AV27" s="334"/>
      <c r="AW27" s="314" t="s">
        <v>36</v>
      </c>
      <c r="AX27" s="315"/>
      <c r="AY27" s="315"/>
      <c r="AZ27" s="315"/>
      <c r="BA27" s="315"/>
      <c r="BB27" s="315"/>
      <c r="BC27" s="315"/>
      <c r="BD27" s="316"/>
      <c r="BE27" s="335">
        <v>30900</v>
      </c>
      <c r="BF27" s="335"/>
      <c r="BG27" s="335"/>
      <c r="BH27" s="335"/>
      <c r="BI27" s="335"/>
      <c r="BJ27" s="335"/>
      <c r="BK27" s="335"/>
      <c r="BL27" s="335">
        <v>0</v>
      </c>
      <c r="BM27" s="335"/>
      <c r="BN27" s="335"/>
      <c r="BO27" s="335"/>
      <c r="BP27" s="335"/>
      <c r="BQ27" s="335"/>
      <c r="BR27" s="335"/>
      <c r="BS27" s="335">
        <v>0</v>
      </c>
      <c r="BT27" s="335"/>
      <c r="BU27" s="335"/>
      <c r="BV27" s="335"/>
      <c r="BW27" s="335"/>
      <c r="BX27" s="335"/>
      <c r="BY27" s="335"/>
      <c r="BZ27" s="451"/>
      <c r="CA27" s="451"/>
      <c r="CB27" s="451"/>
      <c r="CC27" s="451"/>
      <c r="CD27" s="451"/>
      <c r="CE27" s="451"/>
      <c r="CF27" s="452"/>
    </row>
    <row r="28" spans="1:84" ht="33" customHeight="1" x14ac:dyDescent="0.3">
      <c r="A28" s="443" t="s">
        <v>260</v>
      </c>
      <c r="B28" s="443"/>
      <c r="C28" s="443"/>
      <c r="D28" s="443"/>
      <c r="E28" s="444" t="s">
        <v>259</v>
      </c>
      <c r="F28" s="445"/>
      <c r="G28" s="445"/>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6"/>
      <c r="AN28" s="447">
        <v>26451</v>
      </c>
      <c r="AO28" s="448"/>
      <c r="AP28" s="448"/>
      <c r="AQ28" s="448"/>
      <c r="AR28" s="448" t="s">
        <v>36</v>
      </c>
      <c r="AS28" s="448"/>
      <c r="AT28" s="448"/>
      <c r="AU28" s="448"/>
      <c r="AV28" s="448"/>
      <c r="AW28" s="314" t="s">
        <v>36</v>
      </c>
      <c r="AX28" s="315"/>
      <c r="AY28" s="315"/>
      <c r="AZ28" s="315"/>
      <c r="BA28" s="315"/>
      <c r="BB28" s="315"/>
      <c r="BC28" s="315"/>
      <c r="BD28" s="316"/>
      <c r="BE28" s="449">
        <v>30900</v>
      </c>
      <c r="BF28" s="449"/>
      <c r="BG28" s="449"/>
      <c r="BH28" s="449"/>
      <c r="BI28" s="449"/>
      <c r="BJ28" s="449"/>
      <c r="BK28" s="449"/>
      <c r="BL28" s="450"/>
      <c r="BM28" s="450"/>
      <c r="BN28" s="450"/>
      <c r="BO28" s="450"/>
      <c r="BP28" s="450"/>
      <c r="BQ28" s="450"/>
      <c r="BR28" s="450"/>
      <c r="BS28" s="450"/>
      <c r="BT28" s="450"/>
      <c r="BU28" s="450"/>
      <c r="BV28" s="450"/>
      <c r="BW28" s="450"/>
      <c r="BX28" s="450"/>
      <c r="BY28" s="450"/>
      <c r="BZ28" s="337"/>
      <c r="CA28" s="337"/>
      <c r="CB28" s="337"/>
      <c r="CC28" s="337"/>
      <c r="CD28" s="337"/>
      <c r="CE28" s="337"/>
      <c r="CF28" s="338"/>
    </row>
    <row r="29" spans="1:84" ht="29.25" customHeight="1" x14ac:dyDescent="0.3">
      <c r="A29" s="314"/>
      <c r="B29" s="315"/>
      <c r="C29" s="315"/>
      <c r="D29" s="316"/>
      <c r="E29" s="345" t="s">
        <v>258</v>
      </c>
      <c r="F29" s="346"/>
      <c r="G29" s="346"/>
      <c r="H29" s="346"/>
      <c r="I29" s="346"/>
      <c r="J29" s="346"/>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6"/>
      <c r="AI29" s="346"/>
      <c r="AJ29" s="346"/>
      <c r="AK29" s="346"/>
      <c r="AL29" s="346"/>
      <c r="AM29" s="347"/>
      <c r="AN29" s="364" t="s">
        <v>257</v>
      </c>
      <c r="AO29" s="349"/>
      <c r="AP29" s="349"/>
      <c r="AQ29" s="349"/>
      <c r="AR29" s="314" t="s">
        <v>215</v>
      </c>
      <c r="AS29" s="315"/>
      <c r="AT29" s="315"/>
      <c r="AU29" s="315"/>
      <c r="AV29" s="316"/>
      <c r="AW29" s="314"/>
      <c r="AX29" s="315"/>
      <c r="AY29" s="315"/>
      <c r="AZ29" s="315"/>
      <c r="BA29" s="315"/>
      <c r="BB29" s="315"/>
      <c r="BC29" s="315"/>
      <c r="BD29" s="316"/>
      <c r="BE29" s="326"/>
      <c r="BF29" s="327"/>
      <c r="BG29" s="327"/>
      <c r="BH29" s="327"/>
      <c r="BI29" s="327"/>
      <c r="BJ29" s="327"/>
      <c r="BK29" s="328"/>
      <c r="BL29" s="326"/>
      <c r="BM29" s="327"/>
      <c r="BN29" s="327"/>
      <c r="BO29" s="327"/>
      <c r="BP29" s="327"/>
      <c r="BQ29" s="327"/>
      <c r="BR29" s="328"/>
      <c r="BS29" s="326"/>
      <c r="BT29" s="327"/>
      <c r="BU29" s="327"/>
      <c r="BV29" s="327"/>
      <c r="BW29" s="327"/>
      <c r="BX29" s="327"/>
      <c r="BY29" s="328"/>
      <c r="BZ29" s="323"/>
      <c r="CA29" s="324"/>
      <c r="CB29" s="324"/>
      <c r="CC29" s="324"/>
      <c r="CD29" s="324"/>
      <c r="CE29" s="324"/>
      <c r="CF29" s="325"/>
    </row>
    <row r="30" spans="1:84" ht="16.5" customHeight="1" x14ac:dyDescent="0.3">
      <c r="A30" s="334" t="s">
        <v>256</v>
      </c>
      <c r="B30" s="334"/>
      <c r="C30" s="334"/>
      <c r="D30" s="334"/>
      <c r="E30" s="339" t="s">
        <v>255</v>
      </c>
      <c r="F30" s="340"/>
      <c r="G30" s="340"/>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40"/>
      <c r="AF30" s="340"/>
      <c r="AG30" s="340"/>
      <c r="AH30" s="340"/>
      <c r="AI30" s="340"/>
      <c r="AJ30" s="340"/>
      <c r="AK30" s="340"/>
      <c r="AL30" s="340"/>
      <c r="AM30" s="341"/>
      <c r="AN30" s="333">
        <v>26452</v>
      </c>
      <c r="AO30" s="334"/>
      <c r="AP30" s="334"/>
      <c r="AQ30" s="334"/>
      <c r="AR30" s="334" t="s">
        <v>36</v>
      </c>
      <c r="AS30" s="334"/>
      <c r="AT30" s="334"/>
      <c r="AU30" s="334"/>
      <c r="AV30" s="334"/>
      <c r="AW30" s="314" t="s">
        <v>36</v>
      </c>
      <c r="AX30" s="315"/>
      <c r="AY30" s="315"/>
      <c r="AZ30" s="315"/>
      <c r="BA30" s="315"/>
      <c r="BB30" s="315"/>
      <c r="BC30" s="315"/>
      <c r="BD30" s="316"/>
      <c r="BE30" s="335"/>
      <c r="BF30" s="335"/>
      <c r="BG30" s="335"/>
      <c r="BH30" s="335"/>
      <c r="BI30" s="335"/>
      <c r="BJ30" s="335"/>
      <c r="BK30" s="335"/>
      <c r="BL30" s="335"/>
      <c r="BM30" s="335"/>
      <c r="BN30" s="335"/>
      <c r="BO30" s="335"/>
      <c r="BP30" s="335"/>
      <c r="BQ30" s="335"/>
      <c r="BR30" s="335"/>
      <c r="BS30" s="335"/>
      <c r="BT30" s="335"/>
      <c r="BU30" s="335"/>
      <c r="BV30" s="335"/>
      <c r="BW30" s="335"/>
      <c r="BX30" s="335"/>
      <c r="BY30" s="335"/>
      <c r="BZ30" s="451"/>
      <c r="CA30" s="451"/>
      <c r="CB30" s="451"/>
      <c r="CC30" s="451"/>
      <c r="CD30" s="451"/>
      <c r="CE30" s="451"/>
      <c r="CF30" s="452"/>
    </row>
    <row r="31" spans="1:84" ht="42" customHeight="1" x14ac:dyDescent="0.3">
      <c r="A31" s="443" t="s">
        <v>254</v>
      </c>
      <c r="B31" s="443"/>
      <c r="C31" s="443"/>
      <c r="D31" s="443"/>
      <c r="E31" s="463" t="s">
        <v>253</v>
      </c>
      <c r="F31" s="464"/>
      <c r="G31" s="464"/>
      <c r="H31" s="464"/>
      <c r="I31" s="464"/>
      <c r="J31" s="464"/>
      <c r="K31" s="464"/>
      <c r="L31" s="464"/>
      <c r="M31" s="464"/>
      <c r="N31" s="464"/>
      <c r="O31" s="464"/>
      <c r="P31" s="464"/>
      <c r="Q31" s="464"/>
      <c r="R31" s="464"/>
      <c r="S31" s="464"/>
      <c r="T31" s="464"/>
      <c r="U31" s="464"/>
      <c r="V31" s="464"/>
      <c r="W31" s="464"/>
      <c r="X31" s="464"/>
      <c r="Y31" s="464"/>
      <c r="Z31" s="464"/>
      <c r="AA31" s="464"/>
      <c r="AB31" s="464"/>
      <c r="AC31" s="464"/>
      <c r="AD31" s="464"/>
      <c r="AE31" s="464"/>
      <c r="AF31" s="464"/>
      <c r="AG31" s="464"/>
      <c r="AH31" s="464"/>
      <c r="AI31" s="464"/>
      <c r="AJ31" s="464"/>
      <c r="AK31" s="464"/>
      <c r="AL31" s="464"/>
      <c r="AM31" s="465"/>
      <c r="AN31" s="447">
        <v>26500</v>
      </c>
      <c r="AO31" s="448"/>
      <c r="AP31" s="448"/>
      <c r="AQ31" s="448"/>
      <c r="AR31" s="448" t="s">
        <v>36</v>
      </c>
      <c r="AS31" s="448"/>
      <c r="AT31" s="448"/>
      <c r="AU31" s="448"/>
      <c r="AV31" s="448"/>
      <c r="AW31" s="314" t="s">
        <v>36</v>
      </c>
      <c r="AX31" s="315"/>
      <c r="AY31" s="315"/>
      <c r="AZ31" s="315"/>
      <c r="BA31" s="315"/>
      <c r="BB31" s="315"/>
      <c r="BC31" s="315"/>
      <c r="BD31" s="316"/>
      <c r="BE31" s="449"/>
      <c r="BF31" s="449"/>
      <c r="BG31" s="449"/>
      <c r="BH31" s="449"/>
      <c r="BI31" s="449"/>
      <c r="BJ31" s="449"/>
      <c r="BK31" s="449"/>
      <c r="BL31" s="450"/>
      <c r="BM31" s="450"/>
      <c r="BN31" s="450"/>
      <c r="BO31" s="450"/>
      <c r="BP31" s="450"/>
      <c r="BQ31" s="450"/>
      <c r="BR31" s="450"/>
      <c r="BS31" s="450"/>
      <c r="BT31" s="450"/>
      <c r="BU31" s="450"/>
      <c r="BV31" s="450"/>
      <c r="BW31" s="450"/>
      <c r="BX31" s="450"/>
      <c r="BY31" s="450"/>
      <c r="BZ31" s="337"/>
      <c r="CA31" s="337"/>
      <c r="CB31" s="337"/>
      <c r="CC31" s="337"/>
      <c r="CD31" s="337"/>
      <c r="CE31" s="337"/>
      <c r="CF31" s="338"/>
    </row>
    <row r="32" spans="1:84" x14ac:dyDescent="0.3">
      <c r="A32" s="353"/>
      <c r="B32" s="353"/>
      <c r="C32" s="353"/>
      <c r="D32" s="353"/>
      <c r="E32" s="453" t="s">
        <v>250</v>
      </c>
      <c r="F32" s="454"/>
      <c r="G32" s="454"/>
      <c r="H32" s="454"/>
      <c r="I32" s="454"/>
      <c r="J32" s="454"/>
      <c r="K32" s="454"/>
      <c r="L32" s="454"/>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c r="AK32" s="454"/>
      <c r="AL32" s="454"/>
      <c r="AM32" s="455"/>
      <c r="AN32" s="333">
        <v>26510</v>
      </c>
      <c r="AO32" s="334"/>
      <c r="AP32" s="334"/>
      <c r="AQ32" s="334"/>
      <c r="AR32" s="334"/>
      <c r="AS32" s="334"/>
      <c r="AT32" s="334"/>
      <c r="AU32" s="334"/>
      <c r="AV32" s="334"/>
      <c r="AW32" s="314" t="s">
        <v>36</v>
      </c>
      <c r="AX32" s="315"/>
      <c r="AY32" s="315"/>
      <c r="AZ32" s="315"/>
      <c r="BA32" s="315"/>
      <c r="BB32" s="315"/>
      <c r="BC32" s="315"/>
      <c r="BD32" s="316"/>
      <c r="BE32" s="335"/>
      <c r="BF32" s="335"/>
      <c r="BG32" s="335"/>
      <c r="BH32" s="335"/>
      <c r="BI32" s="335"/>
      <c r="BJ32" s="335"/>
      <c r="BK32" s="335"/>
      <c r="BL32" s="336"/>
      <c r="BM32" s="336"/>
      <c r="BN32" s="336"/>
      <c r="BO32" s="336"/>
      <c r="BP32" s="336"/>
      <c r="BQ32" s="336"/>
      <c r="BR32" s="336"/>
      <c r="BS32" s="336"/>
      <c r="BT32" s="336"/>
      <c r="BU32" s="336"/>
      <c r="BV32" s="336"/>
      <c r="BW32" s="336"/>
      <c r="BX32" s="336"/>
      <c r="BY32" s="336"/>
      <c r="BZ32" s="331"/>
      <c r="CA32" s="331"/>
      <c r="CB32" s="331"/>
      <c r="CC32" s="331"/>
      <c r="CD32" s="331"/>
      <c r="CE32" s="331"/>
      <c r="CF32" s="332"/>
    </row>
    <row r="33" spans="1:84" ht="30.75" customHeight="1" x14ac:dyDescent="0.3">
      <c r="A33" s="353" t="s">
        <v>252</v>
      </c>
      <c r="B33" s="353"/>
      <c r="C33" s="353"/>
      <c r="D33" s="353"/>
      <c r="E33" s="459" t="s">
        <v>251</v>
      </c>
      <c r="F33" s="460"/>
      <c r="G33" s="460"/>
      <c r="H33" s="460"/>
      <c r="I33" s="460"/>
      <c r="J33" s="460"/>
      <c r="K33" s="460"/>
      <c r="L33" s="460"/>
      <c r="M33" s="460"/>
      <c r="N33" s="460"/>
      <c r="O33" s="460"/>
      <c r="P33" s="460"/>
      <c r="Q33" s="460"/>
      <c r="R33" s="460"/>
      <c r="S33" s="460"/>
      <c r="T33" s="460"/>
      <c r="U33" s="460"/>
      <c r="V33" s="460"/>
      <c r="W33" s="460"/>
      <c r="X33" s="460"/>
      <c r="Y33" s="460"/>
      <c r="Z33" s="460"/>
      <c r="AA33" s="460"/>
      <c r="AB33" s="460"/>
      <c r="AC33" s="460"/>
      <c r="AD33" s="460"/>
      <c r="AE33" s="460"/>
      <c r="AF33" s="460"/>
      <c r="AG33" s="460"/>
      <c r="AH33" s="460"/>
      <c r="AI33" s="460"/>
      <c r="AJ33" s="460"/>
      <c r="AK33" s="460"/>
      <c r="AL33" s="460"/>
      <c r="AM33" s="461"/>
      <c r="AN33" s="333">
        <v>26600</v>
      </c>
      <c r="AO33" s="334"/>
      <c r="AP33" s="334"/>
      <c r="AQ33" s="334"/>
      <c r="AR33" s="334" t="s">
        <v>36</v>
      </c>
      <c r="AS33" s="334"/>
      <c r="AT33" s="334"/>
      <c r="AU33" s="334"/>
      <c r="AV33" s="334"/>
      <c r="AW33" s="314" t="s">
        <v>36</v>
      </c>
      <c r="AX33" s="315"/>
      <c r="AY33" s="315"/>
      <c r="AZ33" s="315"/>
      <c r="BA33" s="315"/>
      <c r="BB33" s="315"/>
      <c r="BC33" s="315"/>
      <c r="BD33" s="316"/>
      <c r="BE33" s="335"/>
      <c r="BF33" s="335"/>
      <c r="BG33" s="335"/>
      <c r="BH33" s="335"/>
      <c r="BI33" s="335"/>
      <c r="BJ33" s="335"/>
      <c r="BK33" s="335"/>
      <c r="BL33" s="336"/>
      <c r="BM33" s="336"/>
      <c r="BN33" s="336"/>
      <c r="BO33" s="336"/>
      <c r="BP33" s="336"/>
      <c r="BQ33" s="336"/>
      <c r="BR33" s="336"/>
      <c r="BS33" s="336"/>
      <c r="BT33" s="336"/>
      <c r="BU33" s="336"/>
      <c r="BV33" s="336"/>
      <c r="BW33" s="336"/>
      <c r="BX33" s="336"/>
      <c r="BY33" s="336"/>
      <c r="BZ33" s="331"/>
      <c r="CA33" s="331"/>
      <c r="CB33" s="331"/>
      <c r="CC33" s="331"/>
      <c r="CD33" s="331"/>
      <c r="CE33" s="331"/>
      <c r="CF33" s="332"/>
    </row>
    <row r="34" spans="1:84" ht="15" thickBot="1" x14ac:dyDescent="0.35">
      <c r="A34" s="334"/>
      <c r="B34" s="334"/>
      <c r="C34" s="334"/>
      <c r="D34" s="334"/>
      <c r="E34" s="459" t="s">
        <v>250</v>
      </c>
      <c r="F34" s="460"/>
      <c r="G34" s="460"/>
      <c r="H34" s="460"/>
      <c r="I34" s="460"/>
      <c r="J34" s="460"/>
      <c r="K34" s="460"/>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0"/>
      <c r="AJ34" s="460"/>
      <c r="AK34" s="460"/>
      <c r="AL34" s="460"/>
      <c r="AM34" s="461"/>
      <c r="AN34" s="462">
        <v>26610</v>
      </c>
      <c r="AO34" s="407"/>
      <c r="AP34" s="407"/>
      <c r="AQ34" s="407"/>
      <c r="AR34" s="407"/>
      <c r="AS34" s="407"/>
      <c r="AT34" s="407"/>
      <c r="AU34" s="407"/>
      <c r="AV34" s="407"/>
      <c r="AW34" s="317" t="s">
        <v>36</v>
      </c>
      <c r="AX34" s="318"/>
      <c r="AY34" s="318"/>
      <c r="AZ34" s="318"/>
      <c r="BA34" s="318"/>
      <c r="BB34" s="318"/>
      <c r="BC34" s="318"/>
      <c r="BD34" s="319"/>
      <c r="BE34" s="456"/>
      <c r="BF34" s="456"/>
      <c r="BG34" s="456"/>
      <c r="BH34" s="456"/>
      <c r="BI34" s="456"/>
      <c r="BJ34" s="456"/>
      <c r="BK34" s="456"/>
      <c r="BL34" s="456"/>
      <c r="BM34" s="456"/>
      <c r="BN34" s="456"/>
      <c r="BO34" s="456"/>
      <c r="BP34" s="456"/>
      <c r="BQ34" s="456"/>
      <c r="BR34" s="456"/>
      <c r="BS34" s="456"/>
      <c r="BT34" s="456"/>
      <c r="BU34" s="456"/>
      <c r="BV34" s="456"/>
      <c r="BW34" s="456"/>
      <c r="BX34" s="456"/>
      <c r="BY34" s="456"/>
      <c r="BZ34" s="457"/>
      <c r="CA34" s="457"/>
      <c r="CB34" s="457"/>
      <c r="CC34" s="457"/>
      <c r="CD34" s="457"/>
      <c r="CE34" s="457"/>
      <c r="CF34" s="458"/>
    </row>
    <row r="35" spans="1:84" x14ac:dyDescent="0.3">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row>
    <row r="36" spans="1:84" x14ac:dyDescent="0.3">
      <c r="A36" s="361" t="s">
        <v>249</v>
      </c>
      <c r="B36" s="361"/>
      <c r="C36" s="361"/>
      <c r="D36" s="361"/>
      <c r="E36" s="361"/>
      <c r="F36" s="361"/>
      <c r="G36" s="361"/>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1"/>
      <c r="AJ36" s="361"/>
      <c r="AK36" s="361"/>
      <c r="AL36" s="361"/>
      <c r="AM36" s="361"/>
      <c r="AN36" s="361"/>
      <c r="AO36" s="361"/>
      <c r="AP36" s="361"/>
      <c r="AQ36" s="361"/>
      <c r="AR36" s="361"/>
      <c r="AS36" s="361"/>
      <c r="AT36" s="361"/>
      <c r="AU36" s="361"/>
      <c r="AV36" s="361"/>
      <c r="AW36" s="361"/>
      <c r="AX36" s="361"/>
      <c r="AY36" s="361"/>
      <c r="AZ36" s="361"/>
      <c r="BA36" s="361"/>
      <c r="BB36" s="361"/>
      <c r="BC36" s="361"/>
      <c r="BD36" s="361"/>
      <c r="BE36" s="361"/>
      <c r="BF36" s="361"/>
      <c r="BG36" s="361"/>
      <c r="BH36" s="361"/>
      <c r="BI36" s="361"/>
      <c r="BJ36" s="55"/>
      <c r="BK36" s="55"/>
      <c r="BL36" s="55"/>
      <c r="BM36" s="53"/>
      <c r="BN36" s="53"/>
      <c r="BO36" s="53"/>
      <c r="BP36" s="53"/>
      <c r="BQ36" s="53"/>
      <c r="BR36" s="53"/>
      <c r="BS36" s="53"/>
      <c r="BT36" s="53"/>
      <c r="BU36" s="53"/>
      <c r="BV36" s="53"/>
      <c r="BW36" s="26"/>
      <c r="BX36" s="26"/>
      <c r="BY36" s="26"/>
      <c r="BZ36" s="26"/>
      <c r="CA36" s="26"/>
      <c r="CB36" s="26"/>
      <c r="CC36" s="26"/>
      <c r="CD36" s="26"/>
      <c r="CE36" s="26"/>
      <c r="CF36" s="26"/>
    </row>
    <row r="37" spans="1:84" x14ac:dyDescent="0.3">
      <c r="A37" s="370" t="s">
        <v>248</v>
      </c>
      <c r="B37" s="370"/>
      <c r="C37" s="370"/>
      <c r="D37" s="370"/>
      <c r="E37" s="370"/>
      <c r="F37" s="370"/>
      <c r="G37" s="370"/>
      <c r="H37" s="370"/>
      <c r="I37" s="370"/>
      <c r="J37" s="370"/>
      <c r="K37" s="370"/>
      <c r="L37" s="370"/>
      <c r="M37" s="370"/>
      <c r="N37" s="370"/>
      <c r="O37" s="370"/>
      <c r="P37" s="370"/>
      <c r="Q37" s="370"/>
      <c r="R37" s="370"/>
      <c r="S37" s="370"/>
      <c r="T37" s="370"/>
      <c r="U37" s="54"/>
      <c r="V37" s="54"/>
      <c r="W37" s="362" t="s">
        <v>308</v>
      </c>
      <c r="X37" s="362"/>
      <c r="Y37" s="362"/>
      <c r="Z37" s="362"/>
      <c r="AA37" s="362"/>
      <c r="AB37" s="362"/>
      <c r="AC37" s="362"/>
      <c r="AD37" s="362"/>
      <c r="AE37" s="362"/>
      <c r="AF37" s="362"/>
      <c r="AG37" s="362"/>
      <c r="AH37" s="53"/>
      <c r="AI37" s="363"/>
      <c r="AJ37" s="363"/>
      <c r="AK37" s="363"/>
      <c r="AL37" s="363"/>
      <c r="AM37" s="363"/>
      <c r="AN37" s="363"/>
      <c r="AO37" s="363"/>
      <c r="AP37" s="363"/>
      <c r="AQ37" s="363"/>
      <c r="AR37" s="52"/>
      <c r="AS37" s="362" t="s">
        <v>305</v>
      </c>
      <c r="AT37" s="362"/>
      <c r="AU37" s="362"/>
      <c r="AV37" s="362"/>
      <c r="AW37" s="362"/>
      <c r="AX37" s="362"/>
      <c r="AY37" s="362"/>
      <c r="AZ37" s="362"/>
      <c r="BA37" s="362"/>
      <c r="BB37" s="362"/>
      <c r="BC37" s="362"/>
      <c r="BD37" s="362"/>
      <c r="BE37" s="362"/>
      <c r="BF37" s="362"/>
      <c r="BG37" s="362"/>
      <c r="BH37" s="362"/>
      <c r="BI37" s="362"/>
      <c r="BJ37" s="362"/>
      <c r="BK37" s="362"/>
      <c r="BL37" s="362"/>
      <c r="BM37" s="362"/>
      <c r="BN37" s="362"/>
      <c r="BO37" s="362"/>
      <c r="BP37" s="362"/>
      <c r="BQ37" s="362"/>
      <c r="BR37" s="41"/>
      <c r="BS37" s="41"/>
      <c r="BT37" s="41"/>
      <c r="BU37" s="41"/>
      <c r="BV37" s="41"/>
      <c r="BW37" s="41"/>
      <c r="BX37" s="41"/>
      <c r="BY37" s="26"/>
      <c r="BZ37" s="26"/>
      <c r="CA37" s="26"/>
      <c r="CB37" s="41"/>
      <c r="CC37" s="41"/>
      <c r="CD37" s="41"/>
      <c r="CE37" s="41"/>
      <c r="CF37" s="41"/>
    </row>
    <row r="38" spans="1:84" x14ac:dyDescent="0.3">
      <c r="A38" s="51"/>
      <c r="B38" s="51"/>
      <c r="C38" s="51"/>
      <c r="D38" s="51"/>
      <c r="E38" s="51"/>
      <c r="F38" s="51"/>
      <c r="G38" s="51"/>
      <c r="H38" s="51"/>
      <c r="I38" s="51"/>
      <c r="J38" s="51"/>
      <c r="K38" s="51"/>
      <c r="L38" s="51"/>
      <c r="M38" s="51"/>
      <c r="N38" s="51"/>
      <c r="O38" s="51"/>
      <c r="P38" s="51"/>
      <c r="Q38" s="51"/>
      <c r="R38" s="51"/>
      <c r="S38" s="51"/>
      <c r="T38" s="51"/>
      <c r="U38" s="51"/>
      <c r="V38" s="51"/>
      <c r="W38" s="321" t="s">
        <v>246</v>
      </c>
      <c r="X38" s="321"/>
      <c r="Y38" s="321"/>
      <c r="Z38" s="321"/>
      <c r="AA38" s="321"/>
      <c r="AB38" s="321"/>
      <c r="AC38" s="321"/>
      <c r="AD38" s="321"/>
      <c r="AE38" s="321"/>
      <c r="AF38" s="321"/>
      <c r="AG38" s="321"/>
      <c r="AH38" s="47"/>
      <c r="AI38" s="321" t="s">
        <v>3</v>
      </c>
      <c r="AJ38" s="321"/>
      <c r="AK38" s="321"/>
      <c r="AL38" s="321"/>
      <c r="AM38" s="321"/>
      <c r="AN38" s="321"/>
      <c r="AO38" s="321"/>
      <c r="AP38" s="321"/>
      <c r="AQ38" s="321"/>
      <c r="AR38" s="37"/>
      <c r="AS38" s="321" t="s">
        <v>4</v>
      </c>
      <c r="AT38" s="321"/>
      <c r="AU38" s="321"/>
      <c r="AV38" s="321"/>
      <c r="AW38" s="321"/>
      <c r="AX38" s="321"/>
      <c r="AY38" s="321"/>
      <c r="AZ38" s="321"/>
      <c r="BA38" s="321"/>
      <c r="BB38" s="321"/>
      <c r="BC38" s="321"/>
      <c r="BD38" s="321"/>
      <c r="BE38" s="321"/>
      <c r="BF38" s="321"/>
      <c r="BG38" s="321"/>
      <c r="BH38" s="321"/>
      <c r="BI38" s="321"/>
      <c r="BJ38" s="321"/>
      <c r="BK38" s="321"/>
      <c r="BL38" s="321"/>
      <c r="BM38" s="321"/>
      <c r="BN38" s="321"/>
      <c r="BO38" s="321"/>
      <c r="BP38" s="321"/>
      <c r="BQ38" s="321"/>
      <c r="BR38" s="41"/>
      <c r="BS38" s="41"/>
      <c r="BT38" s="41"/>
      <c r="BU38" s="41"/>
      <c r="BV38" s="41"/>
      <c r="BW38" s="41"/>
      <c r="BX38" s="41"/>
      <c r="BY38" s="26"/>
      <c r="BZ38" s="26"/>
      <c r="CA38" s="26"/>
      <c r="CB38" s="41"/>
      <c r="CC38" s="41"/>
      <c r="CD38" s="41"/>
      <c r="CE38" s="41"/>
      <c r="CF38" s="41"/>
    </row>
    <row r="39" spans="1:84" x14ac:dyDescent="0.3">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row>
    <row r="40" spans="1:84" x14ac:dyDescent="0.3">
      <c r="A40" s="311" t="s">
        <v>247</v>
      </c>
      <c r="B40" s="311"/>
      <c r="C40" s="311"/>
      <c r="D40" s="311"/>
      <c r="E40" s="311"/>
      <c r="F40" s="311"/>
      <c r="G40" s="311"/>
      <c r="H40" s="311"/>
      <c r="I40" s="311"/>
      <c r="J40" s="311"/>
      <c r="K40" s="311"/>
      <c r="L40" s="320" t="s">
        <v>309</v>
      </c>
      <c r="M40" s="320"/>
      <c r="N40" s="320"/>
      <c r="O40" s="320"/>
      <c r="P40" s="320"/>
      <c r="Q40" s="320"/>
      <c r="R40" s="320"/>
      <c r="S40" s="320"/>
      <c r="T40" s="320"/>
      <c r="U40" s="320"/>
      <c r="V40" s="320"/>
      <c r="W40" s="50"/>
      <c r="X40" s="320" t="s">
        <v>310</v>
      </c>
      <c r="Y40" s="320"/>
      <c r="Z40" s="320"/>
      <c r="AA40" s="320"/>
      <c r="AB40" s="320"/>
      <c r="AC40" s="320"/>
      <c r="AD40" s="320"/>
      <c r="AE40" s="320"/>
      <c r="AF40" s="320"/>
      <c r="AG40" s="320"/>
      <c r="AH40" s="320"/>
      <c r="AI40" s="320"/>
      <c r="AJ40" s="320"/>
      <c r="AK40" s="320"/>
      <c r="AL40" s="320"/>
      <c r="AM40" s="320"/>
      <c r="AN40" s="320"/>
      <c r="AO40" s="47"/>
      <c r="AP40" s="320" t="s">
        <v>311</v>
      </c>
      <c r="AQ40" s="320"/>
      <c r="AR40" s="320"/>
      <c r="AS40" s="320"/>
      <c r="AT40" s="320"/>
      <c r="AU40" s="320"/>
      <c r="AV40" s="320"/>
      <c r="AW40" s="320"/>
      <c r="AX40" s="320"/>
      <c r="AY40" s="320"/>
      <c r="AZ40" s="320"/>
      <c r="BA40" s="320"/>
      <c r="BB40" s="320"/>
      <c r="BC40" s="320"/>
      <c r="BD40" s="320"/>
      <c r="BE40" s="320"/>
      <c r="BF40" s="320"/>
      <c r="BG40" s="41"/>
      <c r="BH40" s="41"/>
      <c r="BI40" s="41"/>
      <c r="BJ40" s="41"/>
      <c r="BK40" s="41"/>
      <c r="BL40" s="41"/>
      <c r="BM40" s="26"/>
      <c r="BN40" s="26"/>
      <c r="BO40" s="26"/>
      <c r="BP40" s="26"/>
      <c r="BQ40" s="26"/>
      <c r="BR40" s="26"/>
      <c r="BS40" s="26"/>
      <c r="BT40" s="26"/>
      <c r="BU40" s="26"/>
      <c r="BV40" s="26"/>
      <c r="BW40" s="26"/>
      <c r="BX40" s="26"/>
      <c r="BY40" s="26"/>
      <c r="BZ40" s="26"/>
      <c r="CA40" s="26"/>
      <c r="CB40" s="26"/>
      <c r="CC40" s="26"/>
      <c r="CD40" s="26"/>
      <c r="CE40" s="26"/>
      <c r="CF40" s="26"/>
    </row>
    <row r="41" spans="1:84" x14ac:dyDescent="0.3">
      <c r="A41" s="49"/>
      <c r="B41" s="49"/>
      <c r="C41" s="49"/>
      <c r="D41" s="48"/>
      <c r="E41" s="48"/>
      <c r="F41" s="48"/>
      <c r="G41" s="48"/>
      <c r="H41" s="48"/>
      <c r="I41" s="48"/>
      <c r="J41" s="48"/>
      <c r="K41" s="48"/>
      <c r="L41" s="321" t="s">
        <v>246</v>
      </c>
      <c r="M41" s="321"/>
      <c r="N41" s="321"/>
      <c r="O41" s="321"/>
      <c r="P41" s="321"/>
      <c r="Q41" s="321"/>
      <c r="R41" s="321"/>
      <c r="S41" s="321"/>
      <c r="T41" s="321"/>
      <c r="U41" s="321"/>
      <c r="V41" s="321"/>
      <c r="W41" s="47"/>
      <c r="X41" s="321" t="s">
        <v>245</v>
      </c>
      <c r="Y41" s="321"/>
      <c r="Z41" s="321"/>
      <c r="AA41" s="321"/>
      <c r="AB41" s="321"/>
      <c r="AC41" s="321"/>
      <c r="AD41" s="321"/>
      <c r="AE41" s="321"/>
      <c r="AF41" s="321"/>
      <c r="AG41" s="321"/>
      <c r="AH41" s="321"/>
      <c r="AI41" s="321"/>
      <c r="AJ41" s="321"/>
      <c r="AK41" s="321"/>
      <c r="AL41" s="321"/>
      <c r="AM41" s="321"/>
      <c r="AN41" s="321"/>
      <c r="AO41" s="47"/>
      <c r="AP41" s="321" t="s">
        <v>244</v>
      </c>
      <c r="AQ41" s="321"/>
      <c r="AR41" s="321"/>
      <c r="AS41" s="321"/>
      <c r="AT41" s="321"/>
      <c r="AU41" s="321"/>
      <c r="AV41" s="321"/>
      <c r="AW41" s="321"/>
      <c r="AX41" s="321"/>
      <c r="AY41" s="321"/>
      <c r="AZ41" s="321"/>
      <c r="BA41" s="321"/>
      <c r="BB41" s="321"/>
      <c r="BC41" s="321"/>
      <c r="BD41" s="321"/>
      <c r="BE41" s="321"/>
      <c r="BF41" s="321"/>
      <c r="BG41" s="41"/>
      <c r="BH41" s="41"/>
      <c r="BI41" s="41"/>
      <c r="BJ41" s="41"/>
      <c r="BK41" s="41"/>
      <c r="BL41" s="41"/>
      <c r="BM41" s="26"/>
      <c r="BN41" s="26"/>
      <c r="BO41" s="26"/>
      <c r="BP41" s="26"/>
      <c r="BQ41" s="26"/>
      <c r="BR41" s="26"/>
      <c r="BS41" s="26"/>
      <c r="BT41" s="26"/>
      <c r="BU41" s="26"/>
      <c r="BV41" s="26"/>
      <c r="BW41" s="26"/>
      <c r="BX41" s="26"/>
      <c r="BY41" s="26"/>
      <c r="BZ41" s="26"/>
      <c r="CA41" s="26"/>
      <c r="CB41" s="26"/>
      <c r="CC41" s="26"/>
      <c r="CD41" s="26"/>
      <c r="CE41" s="26"/>
      <c r="CF41" s="26"/>
    </row>
    <row r="42" spans="1:84" x14ac:dyDescent="0.3">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row>
    <row r="43" spans="1:84" x14ac:dyDescent="0.3">
      <c r="A43" s="41" t="s">
        <v>5</v>
      </c>
      <c r="B43" s="312" t="s">
        <v>306</v>
      </c>
      <c r="C43" s="312"/>
      <c r="D43" s="41" t="s">
        <v>5</v>
      </c>
      <c r="E43" s="312" t="s">
        <v>307</v>
      </c>
      <c r="F43" s="312"/>
      <c r="G43" s="312"/>
      <c r="H43" s="312"/>
      <c r="I43" s="312"/>
      <c r="J43" s="312"/>
      <c r="K43" s="312"/>
      <c r="L43" s="312"/>
      <c r="M43" s="313">
        <v>20</v>
      </c>
      <c r="N43" s="313"/>
      <c r="O43" s="312" t="s">
        <v>196</v>
      </c>
      <c r="P43" s="312"/>
      <c r="Q43" s="41" t="s">
        <v>6</v>
      </c>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41"/>
      <c r="BG43" s="41"/>
      <c r="BH43" s="41"/>
      <c r="BI43" s="41"/>
      <c r="BJ43" s="41"/>
      <c r="BK43" s="41"/>
      <c r="BL43" s="41"/>
      <c r="BM43" s="41"/>
      <c r="BN43" s="41"/>
      <c r="BO43" s="41"/>
      <c r="BP43" s="41"/>
      <c r="BQ43" s="41"/>
      <c r="BR43" s="41"/>
      <c r="BS43" s="41"/>
      <c r="BT43" s="41"/>
      <c r="BU43" s="41"/>
      <c r="BV43" s="41"/>
      <c r="BW43" s="26"/>
      <c r="BX43" s="26"/>
      <c r="BY43" s="26"/>
      <c r="BZ43" s="26"/>
      <c r="CA43" s="26"/>
      <c r="CB43" s="26"/>
      <c r="CC43" s="26"/>
      <c r="CD43" s="26"/>
      <c r="CE43" s="26"/>
      <c r="CF43" s="26"/>
    </row>
    <row r="44" spans="1:84" ht="15" thickBot="1" x14ac:dyDescent="0.35">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41"/>
      <c r="BG44" s="41"/>
      <c r="BH44" s="41"/>
      <c r="BI44" s="41"/>
      <c r="BJ44" s="41"/>
      <c r="BK44" s="41"/>
      <c r="BL44" s="41"/>
      <c r="BM44" s="41"/>
      <c r="BN44" s="41"/>
      <c r="BO44" s="41"/>
      <c r="BP44" s="41"/>
      <c r="BQ44" s="41"/>
      <c r="BR44" s="41"/>
      <c r="BS44" s="41"/>
      <c r="BT44" s="41"/>
      <c r="BU44" s="41"/>
      <c r="BV44" s="41"/>
      <c r="BW44" s="26"/>
      <c r="BX44" s="26"/>
      <c r="BY44" s="26"/>
      <c r="BZ44" s="26"/>
      <c r="CA44" s="26"/>
      <c r="CB44" s="26"/>
      <c r="CC44" s="26"/>
      <c r="CD44" s="26"/>
      <c r="CE44" s="26"/>
      <c r="CF44" s="26"/>
    </row>
    <row r="45" spans="1:84" ht="15" x14ac:dyDescent="0.3">
      <c r="A45" s="46" t="s">
        <v>243</v>
      </c>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4"/>
      <c r="AW45" s="28"/>
      <c r="AX45" s="28"/>
      <c r="AY45" s="28"/>
      <c r="AZ45" s="28"/>
      <c r="BA45" s="28"/>
      <c r="BB45" s="28"/>
      <c r="BC45" s="28"/>
      <c r="BD45" s="28"/>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41"/>
      <c r="CE45" s="41"/>
      <c r="CF45" s="41"/>
    </row>
    <row r="46" spans="1:84" x14ac:dyDescent="0.3">
      <c r="A46" s="374" t="s">
        <v>242</v>
      </c>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6"/>
      <c r="AW46" s="43"/>
      <c r="AX46" s="43"/>
      <c r="AY46" s="43"/>
      <c r="AZ46" s="43"/>
      <c r="BA46" s="43"/>
      <c r="BB46" s="43"/>
      <c r="BC46" s="43"/>
      <c r="BD46" s="43"/>
      <c r="BE46" s="41"/>
      <c r="BF46" s="41"/>
      <c r="BG46" s="41"/>
      <c r="BH46" s="41"/>
      <c r="BI46" s="41"/>
      <c r="BJ46" s="41"/>
      <c r="BK46" s="41"/>
      <c r="BL46" s="41"/>
      <c r="BM46" s="41"/>
      <c r="BN46" s="41"/>
      <c r="BO46" s="41"/>
      <c r="BP46" s="41"/>
      <c r="BQ46" s="41"/>
      <c r="BR46" s="41"/>
      <c r="BS46" s="41"/>
      <c r="BT46" s="41"/>
      <c r="BU46" s="41"/>
      <c r="BV46" s="41"/>
      <c r="BW46" s="41"/>
      <c r="BX46" s="41"/>
      <c r="BY46" s="26"/>
      <c r="BZ46" s="26"/>
      <c r="CA46" s="26"/>
      <c r="CB46" s="26"/>
      <c r="CC46" s="26"/>
      <c r="CD46" s="41"/>
      <c r="CE46" s="41"/>
      <c r="CF46" s="41"/>
    </row>
    <row r="47" spans="1:84" x14ac:dyDescent="0.3">
      <c r="A47" s="377" t="s">
        <v>241</v>
      </c>
      <c r="B47" s="378"/>
      <c r="C47" s="378"/>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9"/>
      <c r="AW47" s="42"/>
      <c r="AX47" s="42"/>
      <c r="AY47" s="42"/>
      <c r="AZ47" s="42"/>
      <c r="BA47" s="42"/>
      <c r="BB47" s="42"/>
      <c r="BC47" s="42"/>
      <c r="BD47" s="42"/>
      <c r="BE47" s="41"/>
      <c r="BF47" s="41"/>
      <c r="BG47" s="41"/>
      <c r="BH47" s="41"/>
      <c r="BI47" s="41"/>
      <c r="BJ47" s="41"/>
      <c r="BK47" s="41"/>
      <c r="BL47" s="41"/>
      <c r="BM47" s="41"/>
      <c r="BN47" s="41"/>
      <c r="BO47" s="41"/>
      <c r="BP47" s="41"/>
      <c r="BQ47" s="41"/>
      <c r="BR47" s="41"/>
      <c r="BS47" s="41"/>
      <c r="BT47" s="41"/>
      <c r="BU47" s="41"/>
      <c r="BV47" s="41"/>
      <c r="BW47" s="41"/>
      <c r="BX47" s="41"/>
      <c r="BY47" s="28"/>
      <c r="BZ47" s="28"/>
      <c r="CA47" s="28"/>
      <c r="CB47" s="28"/>
      <c r="CC47" s="28"/>
      <c r="CD47" s="28"/>
      <c r="CE47" s="28"/>
      <c r="CF47" s="28"/>
    </row>
    <row r="48" spans="1:84" x14ac:dyDescent="0.3">
      <c r="A48" s="372"/>
      <c r="B48" s="373"/>
      <c r="C48" s="373"/>
      <c r="D48" s="373"/>
      <c r="E48" s="373"/>
      <c r="F48" s="373"/>
      <c r="G48" s="373"/>
      <c r="H48" s="373"/>
      <c r="I48" s="373"/>
      <c r="J48" s="373"/>
      <c r="K48" s="373"/>
      <c r="L48" s="373"/>
      <c r="M48" s="373"/>
      <c r="N48" s="373"/>
      <c r="O48" s="373"/>
      <c r="P48" s="373"/>
      <c r="Q48" s="373"/>
      <c r="R48" s="28"/>
      <c r="S48" s="28"/>
      <c r="T48" s="28"/>
      <c r="U48" s="28"/>
      <c r="V48" s="28"/>
      <c r="W48" s="429" t="s">
        <v>240</v>
      </c>
      <c r="X48" s="430"/>
      <c r="Y48" s="430"/>
      <c r="Z48" s="430"/>
      <c r="AA48" s="430"/>
      <c r="AB48" s="430"/>
      <c r="AC48" s="430"/>
      <c r="AD48" s="430"/>
      <c r="AE48" s="430"/>
      <c r="AF48" s="430"/>
      <c r="AG48" s="430"/>
      <c r="AH48" s="430"/>
      <c r="AI48" s="430"/>
      <c r="AJ48" s="430"/>
      <c r="AK48" s="430"/>
      <c r="AL48" s="430"/>
      <c r="AM48" s="430"/>
      <c r="AN48" s="430"/>
      <c r="AO48" s="430"/>
      <c r="AP48" s="430"/>
      <c r="AQ48" s="430"/>
      <c r="AR48" s="430"/>
      <c r="AS48" s="430"/>
      <c r="AT48" s="430"/>
      <c r="AU48" s="430"/>
      <c r="AV48" s="431"/>
      <c r="AW48" s="40"/>
      <c r="AX48" s="40"/>
      <c r="AY48" s="40"/>
      <c r="AZ48" s="40"/>
      <c r="BA48" s="40"/>
      <c r="BB48" s="40"/>
      <c r="BC48" s="40"/>
      <c r="BD48" s="40"/>
      <c r="BE48" s="39"/>
      <c r="BF48" s="39"/>
      <c r="BG48" s="39"/>
      <c r="BH48" s="39"/>
      <c r="BI48" s="39"/>
      <c r="BJ48" s="39"/>
      <c r="BK48" s="39"/>
      <c r="BL48" s="39"/>
      <c r="BM48" s="39"/>
      <c r="BN48" s="39"/>
      <c r="BO48" s="39"/>
      <c r="BP48" s="39"/>
      <c r="BQ48" s="39"/>
      <c r="BR48" s="39"/>
      <c r="BS48" s="39"/>
      <c r="BT48" s="39"/>
      <c r="BU48" s="39"/>
      <c r="BV48" s="39"/>
      <c r="BW48" s="39"/>
      <c r="BX48" s="39"/>
      <c r="BY48" s="39"/>
      <c r="BZ48" s="39"/>
      <c r="CA48" s="28"/>
      <c r="CB48" s="28"/>
      <c r="CC48" s="28"/>
      <c r="CD48" s="28"/>
      <c r="CE48" s="28"/>
      <c r="CF48" s="28"/>
    </row>
    <row r="49" spans="1:84" x14ac:dyDescent="0.3">
      <c r="A49" s="427" t="s">
        <v>3</v>
      </c>
      <c r="B49" s="428"/>
      <c r="C49" s="428"/>
      <c r="D49" s="428"/>
      <c r="E49" s="428"/>
      <c r="F49" s="428"/>
      <c r="G49" s="428"/>
      <c r="H49" s="428"/>
      <c r="I49" s="428"/>
      <c r="J49" s="428"/>
      <c r="K49" s="428"/>
      <c r="L49" s="428"/>
      <c r="M49" s="428"/>
      <c r="N49" s="428"/>
      <c r="O49" s="428"/>
      <c r="P49" s="428"/>
      <c r="Q49" s="428"/>
      <c r="R49" s="38"/>
      <c r="S49" s="38"/>
      <c r="T49" s="38"/>
      <c r="U49" s="38"/>
      <c r="V49" s="38"/>
      <c r="W49" s="432" t="s">
        <v>4</v>
      </c>
      <c r="X49" s="433"/>
      <c r="Y49" s="433"/>
      <c r="Z49" s="433"/>
      <c r="AA49" s="433"/>
      <c r="AB49" s="433"/>
      <c r="AC49" s="433"/>
      <c r="AD49" s="433"/>
      <c r="AE49" s="433"/>
      <c r="AF49" s="433"/>
      <c r="AG49" s="433"/>
      <c r="AH49" s="433"/>
      <c r="AI49" s="433"/>
      <c r="AJ49" s="433"/>
      <c r="AK49" s="433"/>
      <c r="AL49" s="433"/>
      <c r="AM49" s="433"/>
      <c r="AN49" s="433"/>
      <c r="AO49" s="433"/>
      <c r="AP49" s="433"/>
      <c r="AQ49" s="433"/>
      <c r="AR49" s="433"/>
      <c r="AS49" s="433"/>
      <c r="AT49" s="433"/>
      <c r="AU49" s="433"/>
      <c r="AV49" s="434"/>
      <c r="AW49" s="37"/>
      <c r="AX49" s="37"/>
      <c r="AY49" s="37"/>
      <c r="AZ49" s="37"/>
      <c r="BA49" s="37"/>
      <c r="BB49" s="37"/>
      <c r="BC49" s="37"/>
      <c r="BD49" s="37"/>
      <c r="BE49" s="36"/>
      <c r="BF49" s="36"/>
      <c r="BG49" s="36"/>
      <c r="BH49" s="36"/>
      <c r="BI49" s="36"/>
      <c r="BJ49" s="36"/>
      <c r="BK49" s="36"/>
      <c r="BL49" s="36"/>
      <c r="BM49" s="36"/>
      <c r="BN49" s="36"/>
      <c r="BO49" s="36"/>
      <c r="BP49" s="36"/>
      <c r="BQ49" s="36"/>
      <c r="BR49" s="36"/>
      <c r="BS49" s="36"/>
      <c r="BT49" s="36"/>
      <c r="BU49" s="36"/>
      <c r="BV49" s="36"/>
      <c r="BW49" s="36"/>
      <c r="BX49" s="36"/>
      <c r="BY49" s="36"/>
      <c r="BZ49" s="36"/>
      <c r="CA49" s="28"/>
      <c r="CB49" s="28"/>
      <c r="CC49" s="28"/>
      <c r="CD49" s="28"/>
      <c r="CE49" s="28"/>
      <c r="CF49" s="28"/>
    </row>
    <row r="50" spans="1:84" x14ac:dyDescent="0.3">
      <c r="A50" s="35"/>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32"/>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row>
    <row r="51" spans="1:84" x14ac:dyDescent="0.3">
      <c r="A51" s="34" t="s">
        <v>5</v>
      </c>
      <c r="B51" s="312" t="s">
        <v>306</v>
      </c>
      <c r="C51" s="312"/>
      <c r="D51" s="33" t="s">
        <v>5</v>
      </c>
      <c r="E51" s="312" t="s">
        <v>307</v>
      </c>
      <c r="F51" s="312"/>
      <c r="G51" s="312"/>
      <c r="H51" s="312"/>
      <c r="I51" s="312"/>
      <c r="J51" s="312"/>
      <c r="K51" s="312"/>
      <c r="L51" s="312"/>
      <c r="M51" s="371">
        <v>20</v>
      </c>
      <c r="N51" s="371"/>
      <c r="O51" s="312" t="s">
        <v>196</v>
      </c>
      <c r="P51" s="312"/>
      <c r="Q51" s="33" t="s">
        <v>6</v>
      </c>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32"/>
      <c r="AW51" s="28"/>
      <c r="AX51" s="28"/>
      <c r="AY51" s="28"/>
      <c r="AZ51" s="28"/>
      <c r="BA51" s="28"/>
      <c r="BB51" s="28"/>
      <c r="BC51" s="28"/>
      <c r="BD51" s="28"/>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row>
    <row r="52" spans="1:84" ht="15" thickBot="1" x14ac:dyDescent="0.35">
      <c r="A52" s="31"/>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29"/>
      <c r="AW52" s="28"/>
      <c r="AX52" s="28"/>
      <c r="AY52" s="28"/>
      <c r="AZ52" s="28"/>
      <c r="BA52" s="28"/>
      <c r="BB52" s="28"/>
      <c r="BC52" s="28"/>
      <c r="BD52" s="28"/>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row>
    <row r="53" spans="1:84" x14ac:dyDescent="0.3">
      <c r="A53" s="27"/>
      <c r="B53" s="27"/>
      <c r="C53" s="27"/>
      <c r="D53" s="27"/>
      <c r="E53" s="27"/>
      <c r="F53" s="27"/>
      <c r="G53" s="27"/>
      <c r="H53" s="27"/>
      <c r="I53" s="27"/>
      <c r="J53" s="27"/>
      <c r="K53" s="27"/>
      <c r="L53" s="27"/>
      <c r="M53" s="27"/>
      <c r="N53" s="27"/>
      <c r="O53" s="27"/>
      <c r="P53" s="27"/>
      <c r="Q53" s="27"/>
      <c r="R53" s="27"/>
      <c r="S53" s="27"/>
      <c r="T53" s="27"/>
      <c r="U53" s="27"/>
      <c r="V53" s="27"/>
      <c r="W53" s="27"/>
      <c r="X53" s="27"/>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row>
    <row r="54" spans="1:84" ht="24.75" customHeight="1" x14ac:dyDescent="0.3">
      <c r="A54" s="330" t="s">
        <v>239</v>
      </c>
      <c r="B54" s="330"/>
      <c r="C54" s="330"/>
      <c r="D54" s="330"/>
      <c r="E54" s="330"/>
      <c r="F54" s="330"/>
      <c r="G54" s="330"/>
      <c r="H54" s="330"/>
      <c r="I54" s="330"/>
      <c r="J54" s="330"/>
      <c r="K54" s="330"/>
      <c r="L54" s="330"/>
      <c r="M54" s="330"/>
      <c r="N54" s="330"/>
      <c r="O54" s="330"/>
      <c r="P54" s="330"/>
      <c r="Q54" s="330"/>
      <c r="R54" s="330"/>
      <c r="S54" s="330"/>
      <c r="T54" s="330"/>
      <c r="U54" s="330"/>
      <c r="V54" s="330"/>
      <c r="W54" s="330"/>
      <c r="X54" s="330"/>
      <c r="Y54" s="330"/>
      <c r="Z54" s="330"/>
      <c r="AA54" s="330"/>
      <c r="AB54" s="330"/>
      <c r="AC54" s="330"/>
      <c r="AD54" s="330"/>
      <c r="AE54" s="330"/>
      <c r="AF54" s="330"/>
      <c r="AG54" s="330"/>
      <c r="AH54" s="330"/>
      <c r="AI54" s="330"/>
      <c r="AJ54" s="330"/>
      <c r="AK54" s="330"/>
      <c r="AL54" s="330"/>
      <c r="AM54" s="330"/>
      <c r="AN54" s="330"/>
      <c r="AO54" s="330"/>
      <c r="AP54" s="330"/>
      <c r="AQ54" s="330"/>
      <c r="AR54" s="330"/>
      <c r="AS54" s="330"/>
      <c r="AT54" s="330"/>
      <c r="AU54" s="330"/>
      <c r="AV54" s="330"/>
      <c r="AW54" s="330"/>
      <c r="AX54" s="330"/>
      <c r="AY54" s="330"/>
      <c r="AZ54" s="330"/>
      <c r="BA54" s="330"/>
      <c r="BB54" s="330"/>
      <c r="BC54" s="330"/>
      <c r="BD54" s="330"/>
      <c r="BE54" s="330"/>
      <c r="BF54" s="330"/>
      <c r="BG54" s="330"/>
      <c r="BH54" s="330"/>
      <c r="BI54" s="330"/>
      <c r="BJ54" s="330"/>
      <c r="BK54" s="330"/>
      <c r="BL54" s="330"/>
      <c r="BM54" s="330"/>
      <c r="BN54" s="330"/>
      <c r="BO54" s="330"/>
      <c r="BP54" s="330"/>
      <c r="BQ54" s="330"/>
      <c r="BR54" s="330"/>
      <c r="BS54" s="330"/>
      <c r="BT54" s="330"/>
      <c r="BU54" s="330"/>
      <c r="BV54" s="330"/>
      <c r="BW54" s="330"/>
      <c r="BX54" s="330"/>
      <c r="BY54" s="330"/>
      <c r="BZ54" s="330"/>
      <c r="CA54" s="330"/>
      <c r="CB54" s="330"/>
      <c r="CC54" s="330"/>
      <c r="CD54" s="330"/>
      <c r="CE54" s="330"/>
      <c r="CF54" s="330"/>
    </row>
    <row r="55" spans="1:84" ht="69.75" customHeight="1" x14ac:dyDescent="0.3">
      <c r="A55" s="322" t="s">
        <v>238</v>
      </c>
      <c r="B55" s="322"/>
      <c r="C55" s="322"/>
      <c r="D55" s="322"/>
      <c r="E55" s="322"/>
      <c r="F55" s="322"/>
      <c r="G55" s="322"/>
      <c r="H55" s="322"/>
      <c r="I55" s="322"/>
      <c r="J55" s="322"/>
      <c r="K55" s="322"/>
      <c r="L55" s="322"/>
      <c r="M55" s="322"/>
      <c r="N55" s="322"/>
      <c r="O55" s="322"/>
      <c r="P55" s="322"/>
      <c r="Q55" s="322"/>
      <c r="R55" s="322"/>
      <c r="S55" s="322"/>
      <c r="T55" s="322"/>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L55" s="322"/>
      <c r="BM55" s="322"/>
      <c r="BN55" s="322"/>
      <c r="BO55" s="322"/>
      <c r="BP55" s="322"/>
      <c r="BQ55" s="322"/>
      <c r="BR55" s="322"/>
      <c r="BS55" s="322"/>
      <c r="BT55" s="322"/>
      <c r="BU55" s="322"/>
      <c r="BV55" s="322"/>
      <c r="BW55" s="322"/>
      <c r="BX55" s="322"/>
      <c r="BY55" s="322"/>
      <c r="BZ55" s="322"/>
      <c r="CA55" s="322"/>
      <c r="CB55" s="322"/>
      <c r="CC55" s="322"/>
      <c r="CD55" s="322"/>
      <c r="CE55" s="322"/>
      <c r="CF55" s="322"/>
    </row>
    <row r="56" spans="1:84" ht="71.25" customHeight="1" x14ac:dyDescent="0.3">
      <c r="A56" s="369" t="s">
        <v>237</v>
      </c>
      <c r="B56" s="330"/>
      <c r="C56" s="330"/>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0"/>
      <c r="AY56" s="330"/>
      <c r="AZ56" s="330"/>
      <c r="BA56" s="330"/>
      <c r="BB56" s="330"/>
      <c r="BC56" s="330"/>
      <c r="BD56" s="330"/>
      <c r="BE56" s="330"/>
      <c r="BF56" s="330"/>
      <c r="BG56" s="330"/>
      <c r="BH56" s="330"/>
      <c r="BI56" s="330"/>
      <c r="BJ56" s="330"/>
      <c r="BK56" s="330"/>
      <c r="BL56" s="330"/>
      <c r="BM56" s="330"/>
      <c r="BN56" s="330"/>
      <c r="BO56" s="330"/>
      <c r="BP56" s="330"/>
      <c r="BQ56" s="330"/>
      <c r="BR56" s="330"/>
      <c r="BS56" s="330"/>
      <c r="BT56" s="330"/>
      <c r="BU56" s="330"/>
      <c r="BV56" s="330"/>
      <c r="BW56" s="330"/>
      <c r="BX56" s="330"/>
      <c r="BY56" s="330"/>
      <c r="BZ56" s="330"/>
      <c r="CA56" s="330"/>
      <c r="CB56" s="330"/>
      <c r="CC56" s="330"/>
      <c r="CD56" s="330"/>
      <c r="CE56" s="330"/>
      <c r="CF56" s="330"/>
    </row>
    <row r="57" spans="1:84" ht="25.5" customHeight="1" x14ac:dyDescent="0.3">
      <c r="A57" s="369" t="s">
        <v>236</v>
      </c>
      <c r="B57" s="330"/>
      <c r="C57" s="330"/>
      <c r="D57" s="330"/>
      <c r="E57" s="330"/>
      <c r="F57" s="330"/>
      <c r="G57" s="330"/>
      <c r="H57" s="330"/>
      <c r="I57" s="330"/>
      <c r="J57" s="330"/>
      <c r="K57" s="330"/>
      <c r="L57" s="330"/>
      <c r="M57" s="330"/>
      <c r="N57" s="330"/>
      <c r="O57" s="330"/>
      <c r="P57" s="330"/>
      <c r="Q57" s="330"/>
      <c r="R57" s="330"/>
      <c r="S57" s="330"/>
      <c r="T57" s="330"/>
      <c r="U57" s="330"/>
      <c r="V57" s="330"/>
      <c r="W57" s="330"/>
      <c r="X57" s="330"/>
      <c r="Y57" s="330"/>
      <c r="Z57" s="330"/>
      <c r="AA57" s="330"/>
      <c r="AB57" s="330"/>
      <c r="AC57" s="330"/>
      <c r="AD57" s="330"/>
      <c r="AE57" s="330"/>
      <c r="AF57" s="330"/>
      <c r="AG57" s="330"/>
      <c r="AH57" s="330"/>
      <c r="AI57" s="330"/>
      <c r="AJ57" s="330"/>
      <c r="AK57" s="330"/>
      <c r="AL57" s="330"/>
      <c r="AM57" s="330"/>
      <c r="AN57" s="330"/>
      <c r="AO57" s="330"/>
      <c r="AP57" s="330"/>
      <c r="AQ57" s="330"/>
      <c r="AR57" s="330"/>
      <c r="AS57" s="330"/>
      <c r="AT57" s="330"/>
      <c r="AU57" s="330"/>
      <c r="AV57" s="330"/>
      <c r="AW57" s="330"/>
      <c r="AX57" s="330"/>
      <c r="AY57" s="330"/>
      <c r="AZ57" s="330"/>
      <c r="BA57" s="330"/>
      <c r="BB57" s="330"/>
      <c r="BC57" s="330"/>
      <c r="BD57" s="330"/>
      <c r="BE57" s="330"/>
      <c r="BF57" s="330"/>
      <c r="BG57" s="330"/>
      <c r="BH57" s="330"/>
      <c r="BI57" s="330"/>
      <c r="BJ57" s="330"/>
      <c r="BK57" s="330"/>
      <c r="BL57" s="330"/>
      <c r="BM57" s="330"/>
      <c r="BN57" s="330"/>
      <c r="BO57" s="330"/>
      <c r="BP57" s="330"/>
      <c r="BQ57" s="330"/>
      <c r="BR57" s="330"/>
      <c r="BS57" s="330"/>
      <c r="BT57" s="330"/>
      <c r="BU57" s="330"/>
      <c r="BV57" s="330"/>
      <c r="BW57" s="330"/>
      <c r="BX57" s="330"/>
      <c r="BY57" s="330"/>
      <c r="BZ57" s="330"/>
      <c r="CA57" s="330"/>
      <c r="CB57" s="330"/>
      <c r="CC57" s="330"/>
      <c r="CD57" s="330"/>
      <c r="CE57" s="330"/>
      <c r="CF57" s="330"/>
    </row>
    <row r="58" spans="1:84" ht="15.75" customHeight="1" x14ac:dyDescent="0.3">
      <c r="A58" s="369" t="s">
        <v>235</v>
      </c>
      <c r="B58" s="330"/>
      <c r="C58" s="330"/>
      <c r="D58" s="330"/>
      <c r="E58" s="330"/>
      <c r="F58" s="330"/>
      <c r="G58" s="330"/>
      <c r="H58" s="330"/>
      <c r="I58" s="330"/>
      <c r="J58" s="330"/>
      <c r="K58" s="330"/>
      <c r="L58" s="330"/>
      <c r="M58" s="330"/>
      <c r="N58" s="330"/>
      <c r="O58" s="330"/>
      <c r="P58" s="330"/>
      <c r="Q58" s="330"/>
      <c r="R58" s="330"/>
      <c r="S58" s="330"/>
      <c r="T58" s="330"/>
      <c r="U58" s="330"/>
      <c r="V58" s="330"/>
      <c r="W58" s="330"/>
      <c r="X58" s="330"/>
      <c r="Y58" s="330"/>
      <c r="Z58" s="330"/>
      <c r="AA58" s="330"/>
      <c r="AB58" s="330"/>
      <c r="AC58" s="330"/>
      <c r="AD58" s="330"/>
      <c r="AE58" s="330"/>
      <c r="AF58" s="330"/>
      <c r="AG58" s="330"/>
      <c r="AH58" s="330"/>
      <c r="AI58" s="330"/>
      <c r="AJ58" s="330"/>
      <c r="AK58" s="330"/>
      <c r="AL58" s="330"/>
      <c r="AM58" s="330"/>
      <c r="AN58" s="330"/>
      <c r="AO58" s="330"/>
      <c r="AP58" s="330"/>
      <c r="AQ58" s="330"/>
      <c r="AR58" s="330"/>
      <c r="AS58" s="330"/>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30"/>
      <c r="BU58" s="330"/>
      <c r="BV58" s="330"/>
      <c r="BW58" s="330"/>
      <c r="BX58" s="330"/>
      <c r="BY58" s="330"/>
      <c r="BZ58" s="330"/>
      <c r="CA58" s="330"/>
      <c r="CB58" s="330"/>
      <c r="CC58" s="330"/>
      <c r="CD58" s="330"/>
      <c r="CE58" s="330"/>
      <c r="CF58" s="330"/>
    </row>
    <row r="59" spans="1:84" ht="12" customHeight="1" x14ac:dyDescent="0.3">
      <c r="A59" s="369" t="s">
        <v>234</v>
      </c>
      <c r="B59" s="330"/>
      <c r="C59" s="330"/>
      <c r="D59" s="330"/>
      <c r="E59" s="330"/>
      <c r="F59" s="330"/>
      <c r="G59" s="330"/>
      <c r="H59" s="330"/>
      <c r="I59" s="330"/>
      <c r="J59" s="330"/>
      <c r="K59" s="330"/>
      <c r="L59" s="330"/>
      <c r="M59" s="330"/>
      <c r="N59" s="330"/>
      <c r="O59" s="330"/>
      <c r="P59" s="330"/>
      <c r="Q59" s="330"/>
      <c r="R59" s="330"/>
      <c r="S59" s="330"/>
      <c r="T59" s="330"/>
      <c r="U59" s="330"/>
      <c r="V59" s="330"/>
      <c r="W59" s="330"/>
      <c r="X59" s="330"/>
      <c r="Y59" s="33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c r="AX59" s="330"/>
      <c r="AY59" s="330"/>
      <c r="AZ59" s="330"/>
      <c r="BA59" s="330"/>
      <c r="BB59" s="330"/>
      <c r="BC59" s="330"/>
      <c r="BD59" s="330"/>
      <c r="BE59" s="330"/>
      <c r="BF59" s="330"/>
      <c r="BG59" s="330"/>
      <c r="BH59" s="330"/>
      <c r="BI59" s="330"/>
      <c r="BJ59" s="330"/>
      <c r="BK59" s="330"/>
      <c r="BL59" s="330"/>
      <c r="BM59" s="330"/>
      <c r="BN59" s="330"/>
      <c r="BO59" s="330"/>
      <c r="BP59" s="330"/>
      <c r="BQ59" s="330"/>
      <c r="BR59" s="330"/>
      <c r="BS59" s="330"/>
      <c r="BT59" s="330"/>
      <c r="BU59" s="330"/>
      <c r="BV59" s="330"/>
      <c r="BW59" s="330"/>
      <c r="BX59" s="330"/>
      <c r="BY59" s="330"/>
      <c r="BZ59" s="330"/>
      <c r="CA59" s="330"/>
      <c r="CB59" s="330"/>
      <c r="CC59" s="330"/>
      <c r="CD59" s="330"/>
      <c r="CE59" s="330"/>
      <c r="CF59" s="330"/>
    </row>
    <row r="60" spans="1:84" x14ac:dyDescent="0.3">
      <c r="A60" s="369" t="s">
        <v>233</v>
      </c>
      <c r="B60" s="330"/>
      <c r="C60" s="330"/>
      <c r="D60" s="330"/>
      <c r="E60" s="330"/>
      <c r="F60" s="330"/>
      <c r="G60" s="330"/>
      <c r="H60" s="330"/>
      <c r="I60" s="330"/>
      <c r="J60" s="330"/>
      <c r="K60" s="330"/>
      <c r="L60" s="330"/>
      <c r="M60" s="330"/>
      <c r="N60" s="330"/>
      <c r="O60" s="330"/>
      <c r="P60" s="330"/>
      <c r="Q60" s="330"/>
      <c r="R60" s="330"/>
      <c r="S60" s="330"/>
      <c r="T60" s="330"/>
      <c r="U60" s="330"/>
      <c r="V60" s="330"/>
      <c r="W60" s="330"/>
      <c r="X60" s="330"/>
      <c r="Y60" s="330"/>
      <c r="Z60" s="330"/>
      <c r="AA60" s="330"/>
      <c r="AB60" s="330"/>
      <c r="AC60" s="330"/>
      <c r="AD60" s="330"/>
      <c r="AE60" s="330"/>
      <c r="AF60" s="330"/>
      <c r="AG60" s="330"/>
      <c r="AH60" s="330"/>
      <c r="AI60" s="330"/>
      <c r="AJ60" s="330"/>
      <c r="AK60" s="330"/>
      <c r="AL60" s="330"/>
      <c r="AM60" s="330"/>
      <c r="AN60" s="330"/>
      <c r="AO60" s="330"/>
      <c r="AP60" s="330"/>
      <c r="AQ60" s="330"/>
      <c r="AR60" s="330"/>
      <c r="AS60" s="330"/>
      <c r="AT60" s="330"/>
      <c r="AU60" s="330"/>
      <c r="AV60" s="330"/>
      <c r="AW60" s="330"/>
      <c r="AX60" s="330"/>
      <c r="AY60" s="330"/>
      <c r="AZ60" s="330"/>
      <c r="BA60" s="330"/>
      <c r="BB60" s="330"/>
      <c r="BC60" s="330"/>
      <c r="BD60" s="330"/>
      <c r="BE60" s="330"/>
      <c r="BF60" s="330"/>
      <c r="BG60" s="330"/>
      <c r="BH60" s="330"/>
      <c r="BI60" s="330"/>
      <c r="BJ60" s="330"/>
      <c r="BK60" s="330"/>
      <c r="BL60" s="330"/>
      <c r="BM60" s="330"/>
      <c r="BN60" s="330"/>
      <c r="BO60" s="330"/>
      <c r="BP60" s="330"/>
      <c r="BQ60" s="330"/>
      <c r="BR60" s="330"/>
      <c r="BS60" s="330"/>
      <c r="BT60" s="330"/>
      <c r="BU60" s="330"/>
      <c r="BV60" s="330"/>
      <c r="BW60" s="330"/>
      <c r="BX60" s="330"/>
      <c r="BY60" s="330"/>
      <c r="BZ60" s="330"/>
      <c r="CA60" s="330"/>
      <c r="CB60" s="330"/>
      <c r="CC60" s="330"/>
      <c r="CD60" s="330"/>
      <c r="CE60" s="330"/>
      <c r="CF60" s="330"/>
    </row>
    <row r="61" spans="1:84" ht="26.25" customHeight="1" x14ac:dyDescent="0.3">
      <c r="A61" s="369" t="s">
        <v>232</v>
      </c>
      <c r="B61" s="330"/>
      <c r="C61" s="330"/>
      <c r="D61" s="330"/>
      <c r="E61" s="330"/>
      <c r="F61" s="330"/>
      <c r="G61" s="330"/>
      <c r="H61" s="330"/>
      <c r="I61" s="330"/>
      <c r="J61" s="330"/>
      <c r="K61" s="330"/>
      <c r="L61" s="330"/>
      <c r="M61" s="330"/>
      <c r="N61" s="330"/>
      <c r="O61" s="330"/>
      <c r="P61" s="330"/>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30"/>
      <c r="AT61" s="330"/>
      <c r="AU61" s="330"/>
      <c r="AV61" s="330"/>
      <c r="AW61" s="330"/>
      <c r="AX61" s="330"/>
      <c r="AY61" s="330"/>
      <c r="AZ61" s="330"/>
      <c r="BA61" s="330"/>
      <c r="BB61" s="330"/>
      <c r="BC61" s="330"/>
      <c r="BD61" s="330"/>
      <c r="BE61" s="330"/>
      <c r="BF61" s="330"/>
      <c r="BG61" s="330"/>
      <c r="BH61" s="330"/>
      <c r="BI61" s="330"/>
      <c r="BJ61" s="330"/>
      <c r="BK61" s="330"/>
      <c r="BL61" s="330"/>
      <c r="BM61" s="330"/>
      <c r="BN61" s="330"/>
      <c r="BO61" s="330"/>
      <c r="BP61" s="330"/>
      <c r="BQ61" s="330"/>
      <c r="BR61" s="330"/>
      <c r="BS61" s="330"/>
      <c r="BT61" s="330"/>
      <c r="BU61" s="330"/>
      <c r="BV61" s="330"/>
      <c r="BW61" s="330"/>
      <c r="BX61" s="330"/>
      <c r="BY61" s="330"/>
      <c r="BZ61" s="330"/>
      <c r="CA61" s="330"/>
      <c r="CB61" s="330"/>
      <c r="CC61" s="330"/>
      <c r="CD61" s="330"/>
      <c r="CE61" s="330"/>
      <c r="CF61" s="330"/>
    </row>
  </sheetData>
  <mergeCells count="318">
    <mergeCell ref="BE32:BK32"/>
    <mergeCell ref="A13:D13"/>
    <mergeCell ref="BS34:BY34"/>
    <mergeCell ref="BZ34:CF34"/>
    <mergeCell ref="A34:D34"/>
    <mergeCell ref="E34:AM34"/>
    <mergeCell ref="AN34:AQ34"/>
    <mergeCell ref="AR34:AV34"/>
    <mergeCell ref="BE34:BK34"/>
    <mergeCell ref="BL34:BR34"/>
    <mergeCell ref="BS33:BY33"/>
    <mergeCell ref="BS31:BY31"/>
    <mergeCell ref="E31:AM31"/>
    <mergeCell ref="AN31:AQ31"/>
    <mergeCell ref="AR31:AV31"/>
    <mergeCell ref="AW32:BD32"/>
    <mergeCell ref="BL32:BR32"/>
    <mergeCell ref="BS32:BY32"/>
    <mergeCell ref="BZ32:CF32"/>
    <mergeCell ref="A33:D33"/>
    <mergeCell ref="E33:AM33"/>
    <mergeCell ref="AN33:AQ33"/>
    <mergeCell ref="BL33:BR33"/>
    <mergeCell ref="A32:D32"/>
    <mergeCell ref="BZ33:CF33"/>
    <mergeCell ref="E27:AM27"/>
    <mergeCell ref="AN27:AQ27"/>
    <mergeCell ref="AR27:AV27"/>
    <mergeCell ref="BE27:BK27"/>
    <mergeCell ref="BL27:BR27"/>
    <mergeCell ref="E29:AM29"/>
    <mergeCell ref="AN29:AQ29"/>
    <mergeCell ref="A31:D31"/>
    <mergeCell ref="E32:AM32"/>
    <mergeCell ref="AN32:AQ32"/>
    <mergeCell ref="AR32:AV32"/>
    <mergeCell ref="BE31:BK31"/>
    <mergeCell ref="BL31:BR31"/>
    <mergeCell ref="A30:D30"/>
    <mergeCell ref="E30:AM30"/>
    <mergeCell ref="AN30:AQ30"/>
    <mergeCell ref="AR30:AV30"/>
    <mergeCell ref="BE30:BK30"/>
    <mergeCell ref="BL30:BR30"/>
    <mergeCell ref="BS30:BY30"/>
    <mergeCell ref="BZ30:CF30"/>
    <mergeCell ref="BL22:BR22"/>
    <mergeCell ref="BS25:BY25"/>
    <mergeCell ref="BZ25:CF25"/>
    <mergeCell ref="A24:D24"/>
    <mergeCell ref="E24:AM24"/>
    <mergeCell ref="AN24:AQ24"/>
    <mergeCell ref="AR24:AV24"/>
    <mergeCell ref="A28:D28"/>
    <mergeCell ref="E28:AM28"/>
    <mergeCell ref="AN28:AQ28"/>
    <mergeCell ref="AR28:AV28"/>
    <mergeCell ref="BE28:BK28"/>
    <mergeCell ref="BL28:BR28"/>
    <mergeCell ref="BS26:BY26"/>
    <mergeCell ref="BZ28:CF28"/>
    <mergeCell ref="BZ26:CF26"/>
    <mergeCell ref="AW26:BD26"/>
    <mergeCell ref="AW28:BD28"/>
    <mergeCell ref="AW27:BD27"/>
    <mergeCell ref="BS27:BY27"/>
    <mergeCell ref="BZ27:CF27"/>
    <mergeCell ref="BS28:BY28"/>
    <mergeCell ref="A26:D26"/>
    <mergeCell ref="E26:AM26"/>
    <mergeCell ref="A61:CF61"/>
    <mergeCell ref="A1:CF1"/>
    <mergeCell ref="E6:AM6"/>
    <mergeCell ref="AN6:AQ6"/>
    <mergeCell ref="BE6:BK6"/>
    <mergeCell ref="BL6:BR6"/>
    <mergeCell ref="BS6:BY6"/>
    <mergeCell ref="BL4:BN4"/>
    <mergeCell ref="BO4:BP4"/>
    <mergeCell ref="A11:D11"/>
    <mergeCell ref="A12:D12"/>
    <mergeCell ref="BS9:BY9"/>
    <mergeCell ref="BZ9:CF9"/>
    <mergeCell ref="A8:D8"/>
    <mergeCell ref="E8:AM8"/>
    <mergeCell ref="AN8:AQ8"/>
    <mergeCell ref="AR8:AV8"/>
    <mergeCell ref="BE8:BK8"/>
    <mergeCell ref="BL8:BR8"/>
    <mergeCell ref="AN11:AQ11"/>
    <mergeCell ref="AN12:AQ12"/>
    <mergeCell ref="AN13:AQ13"/>
    <mergeCell ref="E11:AM11"/>
    <mergeCell ref="E12:AM12"/>
    <mergeCell ref="BL7:BR7"/>
    <mergeCell ref="BX4:BY4"/>
    <mergeCell ref="BS7:BY7"/>
    <mergeCell ref="BZ7:CF7"/>
    <mergeCell ref="AR6:AV6"/>
    <mergeCell ref="A57:CF57"/>
    <mergeCell ref="A58:CF58"/>
    <mergeCell ref="A59:CF59"/>
    <mergeCell ref="A6:D6"/>
    <mergeCell ref="A49:Q49"/>
    <mergeCell ref="W48:AV48"/>
    <mergeCell ref="W49:AV49"/>
    <mergeCell ref="A7:D7"/>
    <mergeCell ref="AW8:BD8"/>
    <mergeCell ref="E13:AM13"/>
    <mergeCell ref="A10:D10"/>
    <mergeCell ref="E10:AM10"/>
    <mergeCell ref="AN10:AQ10"/>
    <mergeCell ref="AR10:AV10"/>
    <mergeCell ref="BE10:BK10"/>
    <mergeCell ref="BL10:BR10"/>
    <mergeCell ref="BS10:BY10"/>
    <mergeCell ref="BZ10:CF10"/>
    <mergeCell ref="A14:D14"/>
    <mergeCell ref="A60:CF60"/>
    <mergeCell ref="AN3:AQ5"/>
    <mergeCell ref="AW6:BD6"/>
    <mergeCell ref="AW3:BD5"/>
    <mergeCell ref="AW7:BD7"/>
    <mergeCell ref="BS4:BU4"/>
    <mergeCell ref="BV4:BW4"/>
    <mergeCell ref="AR3:AV5"/>
    <mergeCell ref="BE3:CF3"/>
    <mergeCell ref="BZ6:CF6"/>
    <mergeCell ref="BZ4:CF5"/>
    <mergeCell ref="BE5:BK5"/>
    <mergeCell ref="BL5:BR5"/>
    <mergeCell ref="BS5:BY5"/>
    <mergeCell ref="A3:D5"/>
    <mergeCell ref="E3:AM5"/>
    <mergeCell ref="BE4:BG4"/>
    <mergeCell ref="BQ4:BR4"/>
    <mergeCell ref="BH4:BI4"/>
    <mergeCell ref="BJ4:BK4"/>
    <mergeCell ref="E7:AM7"/>
    <mergeCell ref="AN7:AQ7"/>
    <mergeCell ref="AR7:AV7"/>
    <mergeCell ref="BE7:BK7"/>
    <mergeCell ref="BS8:BY8"/>
    <mergeCell ref="BZ8:CF8"/>
    <mergeCell ref="B51:C51"/>
    <mergeCell ref="E51:L51"/>
    <mergeCell ref="M51:N51"/>
    <mergeCell ref="O51:P51"/>
    <mergeCell ref="A48:Q48"/>
    <mergeCell ref="A46:AV46"/>
    <mergeCell ref="A47:AV47"/>
    <mergeCell ref="AS38:BQ38"/>
    <mergeCell ref="E14:AM14"/>
    <mergeCell ref="AN14:AQ14"/>
    <mergeCell ref="AR14:AV14"/>
    <mergeCell ref="BE14:BK14"/>
    <mergeCell ref="BL14:BR14"/>
    <mergeCell ref="BS14:BY14"/>
    <mergeCell ref="BZ14:CF14"/>
    <mergeCell ref="BZ16:CF16"/>
    <mergeCell ref="A15:D15"/>
    <mergeCell ref="AN15:AQ15"/>
    <mergeCell ref="AR15:AV15"/>
    <mergeCell ref="BE15:BK15"/>
    <mergeCell ref="BL15:BR15"/>
    <mergeCell ref="E15:AM15"/>
    <mergeCell ref="A56:CF56"/>
    <mergeCell ref="AW9:BD9"/>
    <mergeCell ref="AW10:BD10"/>
    <mergeCell ref="AW14:BD14"/>
    <mergeCell ref="AW15:BD15"/>
    <mergeCell ref="AW16:BD16"/>
    <mergeCell ref="AW17:BD17"/>
    <mergeCell ref="AW11:BD11"/>
    <mergeCell ref="A37:T37"/>
    <mergeCell ref="A16:D16"/>
    <mergeCell ref="E16:AM16"/>
    <mergeCell ref="AN16:AQ16"/>
    <mergeCell ref="A17:D17"/>
    <mergeCell ref="BZ19:CF19"/>
    <mergeCell ref="A19:D19"/>
    <mergeCell ref="AR19:AV19"/>
    <mergeCell ref="BE19:BK19"/>
    <mergeCell ref="BL19:BR19"/>
    <mergeCell ref="AW19:BD19"/>
    <mergeCell ref="E19:AM19"/>
    <mergeCell ref="AN19:AQ19"/>
    <mergeCell ref="E17:AM17"/>
    <mergeCell ref="BL25:BR25"/>
    <mergeCell ref="E23:AM23"/>
    <mergeCell ref="A9:D9"/>
    <mergeCell ref="E9:AM9"/>
    <mergeCell ref="AN9:AQ9"/>
    <mergeCell ref="AR9:AV9"/>
    <mergeCell ref="BE9:BK9"/>
    <mergeCell ref="BL9:BR9"/>
    <mergeCell ref="A36:BI36"/>
    <mergeCell ref="AS37:BQ37"/>
    <mergeCell ref="W37:AG37"/>
    <mergeCell ref="AI37:AQ37"/>
    <mergeCell ref="AN23:AQ23"/>
    <mergeCell ref="A18:D18"/>
    <mergeCell ref="E18:AM18"/>
    <mergeCell ref="AN18:AQ18"/>
    <mergeCell ref="AR18:AV18"/>
    <mergeCell ref="BE18:BK18"/>
    <mergeCell ref="BE24:BK24"/>
    <mergeCell ref="A25:D25"/>
    <mergeCell ref="E25:AM25"/>
    <mergeCell ref="AN25:AQ25"/>
    <mergeCell ref="AR25:AV25"/>
    <mergeCell ref="BE25:BK25"/>
    <mergeCell ref="AW25:BD25"/>
    <mergeCell ref="A22:D22"/>
    <mergeCell ref="BL21:BR21"/>
    <mergeCell ref="BE12:BK12"/>
    <mergeCell ref="AN17:AQ17"/>
    <mergeCell ref="AR17:AV17"/>
    <mergeCell ref="AW18:BD18"/>
    <mergeCell ref="BS18:BY18"/>
    <mergeCell ref="BE11:BK11"/>
    <mergeCell ref="BL11:BR11"/>
    <mergeCell ref="BS11:BY11"/>
    <mergeCell ref="AR12:AV12"/>
    <mergeCell ref="BE13:BK13"/>
    <mergeCell ref="BL12:BR12"/>
    <mergeCell ref="BS12:BY12"/>
    <mergeCell ref="BS13:BY13"/>
    <mergeCell ref="BS15:BY15"/>
    <mergeCell ref="BL17:BR17"/>
    <mergeCell ref="BS19:BY19"/>
    <mergeCell ref="BZ11:CF11"/>
    <mergeCell ref="BZ12:CF12"/>
    <mergeCell ref="BZ13:CF13"/>
    <mergeCell ref="BZ15:CF15"/>
    <mergeCell ref="BS16:BY16"/>
    <mergeCell ref="A20:D20"/>
    <mergeCell ref="AR20:AV20"/>
    <mergeCell ref="AW20:BD20"/>
    <mergeCell ref="BE20:BK20"/>
    <mergeCell ref="BL20:BR20"/>
    <mergeCell ref="AR16:AV16"/>
    <mergeCell ref="BE16:BK16"/>
    <mergeCell ref="BL16:BR16"/>
    <mergeCell ref="AR11:AV11"/>
    <mergeCell ref="BE17:BK17"/>
    <mergeCell ref="BZ17:CF17"/>
    <mergeCell ref="BZ18:CF18"/>
    <mergeCell ref="AR13:AV13"/>
    <mergeCell ref="AW12:BD12"/>
    <mergeCell ref="AW13:BD13"/>
    <mergeCell ref="BS17:BY17"/>
    <mergeCell ref="BL18:BR18"/>
    <mergeCell ref="BS20:BY20"/>
    <mergeCell ref="BL13:BR13"/>
    <mergeCell ref="E21:AM21"/>
    <mergeCell ref="AN21:AQ21"/>
    <mergeCell ref="E22:AM22"/>
    <mergeCell ref="AN22:AQ22"/>
    <mergeCell ref="E20:AM20"/>
    <mergeCell ref="AN20:AQ20"/>
    <mergeCell ref="BZ20:CF20"/>
    <mergeCell ref="A23:D23"/>
    <mergeCell ref="AR23:AV23"/>
    <mergeCell ref="AW23:BD23"/>
    <mergeCell ref="BE23:BK23"/>
    <mergeCell ref="BL23:BR23"/>
    <mergeCell ref="BZ22:CF22"/>
    <mergeCell ref="BZ21:CF21"/>
    <mergeCell ref="AW22:BD22"/>
    <mergeCell ref="A21:D21"/>
    <mergeCell ref="BS21:BY21"/>
    <mergeCell ref="AW21:BD21"/>
    <mergeCell ref="BS22:BY22"/>
    <mergeCell ref="AR22:AV22"/>
    <mergeCell ref="BE22:BK22"/>
    <mergeCell ref="BS23:BY23"/>
    <mergeCell ref="AR21:AV21"/>
    <mergeCell ref="BE21:BK21"/>
    <mergeCell ref="A55:CF55"/>
    <mergeCell ref="BZ23:CF23"/>
    <mergeCell ref="A29:D29"/>
    <mergeCell ref="AR29:AV29"/>
    <mergeCell ref="AW29:BD29"/>
    <mergeCell ref="BE29:BK29"/>
    <mergeCell ref="BL29:BR29"/>
    <mergeCell ref="BS29:BY29"/>
    <mergeCell ref="BZ29:CF29"/>
    <mergeCell ref="AW31:BD31"/>
    <mergeCell ref="BL24:BR24"/>
    <mergeCell ref="AW24:BD24"/>
    <mergeCell ref="AW30:BD30"/>
    <mergeCell ref="W38:AG38"/>
    <mergeCell ref="AI38:AQ38"/>
    <mergeCell ref="A54:CF54"/>
    <mergeCell ref="BS24:BY24"/>
    <mergeCell ref="BZ24:CF24"/>
    <mergeCell ref="AN26:AQ26"/>
    <mergeCell ref="AR26:AV26"/>
    <mergeCell ref="BE26:BK26"/>
    <mergeCell ref="BL26:BR26"/>
    <mergeCell ref="BZ31:CF31"/>
    <mergeCell ref="A27:D27"/>
    <mergeCell ref="A40:K40"/>
    <mergeCell ref="B43:C43"/>
    <mergeCell ref="E43:L43"/>
    <mergeCell ref="M43:N43"/>
    <mergeCell ref="O43:P43"/>
    <mergeCell ref="AW33:BD33"/>
    <mergeCell ref="AW34:BD34"/>
    <mergeCell ref="AP40:BF40"/>
    <mergeCell ref="AP41:BF41"/>
    <mergeCell ref="L40:V40"/>
    <mergeCell ref="L41:V41"/>
    <mergeCell ref="X40:AN40"/>
    <mergeCell ref="X41:AN41"/>
    <mergeCell ref="AR33:AV33"/>
    <mergeCell ref="BE33:BK33"/>
  </mergeCells>
  <pageMargins left="0.70866141732283472" right="0.70866141732283472" top="0.74803149606299213" bottom="0.74803149606299213" header="0.31496062992125984" footer="0.31496062992125984"/>
  <pageSetup paperSize="9" scale="54"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1 Раздел I ВБ (01012021)</vt:lpstr>
      <vt:lpstr>1 Раздел I МБ (01012021)</vt:lpstr>
      <vt:lpstr>1 Раздел I ОБ (01012021)</vt:lpstr>
      <vt:lpstr>1 Раздел I ФБ (01012021)</vt:lpstr>
      <vt:lpstr>1 Раздел I остатки (01012021)</vt:lpstr>
      <vt:lpstr>2 Раздел II (2020 09)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Чечина НА</cp:lastModifiedBy>
  <cp:lastPrinted>2021-04-01T07:34:50Z</cp:lastPrinted>
  <dcterms:created xsi:type="dcterms:W3CDTF">2020-02-04T07:32:52Z</dcterms:created>
  <dcterms:modified xsi:type="dcterms:W3CDTF">2021-04-01T07:34:57Z</dcterms:modified>
</cp:coreProperties>
</file>