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-120" yWindow="-120" windowWidth="20730" windowHeight="11160"/>
  </bookViews>
  <sheets>
    <sheet name="Лист1" sheetId="1" r:id="rId1"/>
    <sheet name="лист 1 копия" sheetId="4" r:id="rId2"/>
    <sheet name="лист2" sheetId="3" r:id="rId3"/>
  </sheets>
  <calcPr calcId="144525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P5" i="1" l="1"/>
  <c r="P6" i="1"/>
  <c r="P7" i="1"/>
  <c r="P8" i="1"/>
  <c r="P9" i="1"/>
  <c r="P10" i="1"/>
  <c r="P11" i="1"/>
  <c r="P13" i="1"/>
  <c r="R13" i="1" s="1"/>
  <c r="P14" i="1"/>
  <c r="P15" i="1"/>
  <c r="P16" i="1"/>
  <c r="P19" i="1"/>
  <c r="P20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4" i="1"/>
  <c r="R4" i="1" s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4" i="1"/>
  <c r="R35" i="1" l="1"/>
  <c r="R34" i="1"/>
  <c r="R33" i="1"/>
  <c r="R32" i="1"/>
  <c r="R31" i="1"/>
  <c r="R30" i="1"/>
  <c r="R29" i="1"/>
  <c r="R28" i="1"/>
  <c r="R27" i="1"/>
  <c r="R26" i="1"/>
  <c r="R25" i="1"/>
  <c r="R24" i="1"/>
  <c r="R23" i="1"/>
  <c r="R22" i="1"/>
  <c r="R21" i="1"/>
  <c r="R20" i="1"/>
  <c r="R19" i="1"/>
  <c r="R18" i="1"/>
  <c r="R17" i="1"/>
  <c r="R14" i="1"/>
  <c r="R11" i="1"/>
  <c r="R9" i="1"/>
  <c r="R7" i="1"/>
  <c r="R5" i="1"/>
  <c r="R10" i="1"/>
  <c r="R8" i="1"/>
  <c r="R6" i="1"/>
</calcChain>
</file>

<file path=xl/sharedStrings.xml><?xml version="1.0" encoding="utf-8"?>
<sst xmlns="http://schemas.openxmlformats.org/spreadsheetml/2006/main" count="51" uniqueCount="50">
  <si>
    <r>
      <t xml:space="preserve">Месяц  </t>
    </r>
    <r>
      <rPr>
        <b/>
        <i/>
        <u/>
        <sz val="11"/>
        <color theme="1"/>
        <rFont val="Times New Roman"/>
        <family val="1"/>
        <charset val="204"/>
      </rPr>
      <t>АВГУСТ 2020 г.</t>
    </r>
  </si>
  <si>
    <t>итого</t>
  </si>
  <si>
    <t>ПРОДУКТЫ</t>
  </si>
  <si>
    <t>мясо</t>
  </si>
  <si>
    <t>птица</t>
  </si>
  <si>
    <t>рыба</t>
  </si>
  <si>
    <t>масло сливочное</t>
  </si>
  <si>
    <t>масло растительное</t>
  </si>
  <si>
    <t>сметана</t>
  </si>
  <si>
    <t>творог</t>
  </si>
  <si>
    <t>сыр</t>
  </si>
  <si>
    <t>яйцо</t>
  </si>
  <si>
    <t>мука пшеничная</t>
  </si>
  <si>
    <t>крахмал</t>
  </si>
  <si>
    <t>сахар</t>
  </si>
  <si>
    <t>хлеб пшеничный</t>
  </si>
  <si>
    <t>хлеб ржаной</t>
  </si>
  <si>
    <t>соль</t>
  </si>
  <si>
    <t>кофе</t>
  </si>
  <si>
    <t>чай</t>
  </si>
  <si>
    <t>какао</t>
  </si>
  <si>
    <t>дрожжи</t>
  </si>
  <si>
    <t>отклонения</t>
  </si>
  <si>
    <t>1 день</t>
  </si>
  <si>
    <t>2 день</t>
  </si>
  <si>
    <t>3 день</t>
  </si>
  <si>
    <t>4 день</t>
  </si>
  <si>
    <t>норма</t>
  </si>
  <si>
    <t>5 день</t>
  </si>
  <si>
    <t>6 день</t>
  </si>
  <si>
    <t>7 день</t>
  </si>
  <si>
    <t>8 день</t>
  </si>
  <si>
    <t>9 день</t>
  </si>
  <si>
    <t>10 день</t>
  </si>
  <si>
    <t>норма за 10 дней</t>
  </si>
  <si>
    <t>средняя на 1 ребенка за 10 дней</t>
  </si>
  <si>
    <t>молоко+кисломолочные</t>
  </si>
  <si>
    <t>печень</t>
  </si>
  <si>
    <t>картофель с нов.ур. по 31.10</t>
  </si>
  <si>
    <t>с 01.11 по 31.12</t>
  </si>
  <si>
    <t>с 01.01 по 28-29.02</t>
  </si>
  <si>
    <t>с 01.03 по нов.ур</t>
  </si>
  <si>
    <t>овощи</t>
  </si>
  <si>
    <t>фрукты свежие</t>
  </si>
  <si>
    <t>фрукты сухие</t>
  </si>
  <si>
    <t xml:space="preserve">соки </t>
  </si>
  <si>
    <t>крупа</t>
  </si>
  <si>
    <t>макаронныеи изделия</t>
  </si>
  <si>
    <t>кондитерские изделия</t>
  </si>
  <si>
    <t>Сводная таблица выполнения норм питания от 1 до 3-х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</si>
</sst>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b/>
      <i/>
      <u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6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5E7F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9FF66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0" borderId="0" xfId="0" applyBorder="1"/>
    <xf numFmtId="0" fontId="1" fillId="0" borderId="1" xfId="0" applyFont="1" applyBorder="1"/>
    <xf numFmtId="0" fontId="5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3" fillId="0" borderId="0" xfId="0" applyFont="1" applyBorder="1" applyAlignment="1"/>
    <xf numFmtId="0" fontId="1" fillId="5" borderId="1" xfId="0" applyFont="1" applyFill="1" applyBorder="1"/>
    <xf numFmtId="0" fontId="1" fillId="3" borderId="1" xfId="0" applyFont="1" applyFill="1" applyBorder="1"/>
    <xf numFmtId="0" fontId="1" fillId="6" borderId="1" xfId="0" applyFont="1" applyFill="1" applyBorder="1"/>
    <xf numFmtId="164" fontId="1" fillId="0" borderId="1" xfId="0" applyNumberFormat="1" applyFont="1" applyBorder="1" applyAlignment="1">
      <alignment horizontal="center" vertical="center"/>
    </xf>
    <xf numFmtId="164" fontId="2" fillId="4" borderId="1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1" xfId="0" applyFont="1" applyFill="1" applyBorder="1"/>
    <xf numFmtId="1" fontId="1" fillId="0" borderId="1" xfId="0" applyNumberFormat="1" applyFont="1" applyBorder="1" applyAlignment="1">
      <alignment horizontal="center" vertical="center"/>
    </xf>
    <xf numFmtId="1" fontId="2" fillId="4" borderId="1" xfId="0" applyNumberFormat="1" applyFont="1" applyFill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2" fontId="2" fillId="4" borderId="1" xfId="0" applyNumberFormat="1" applyFont="1" applyFill="1" applyBorder="1" applyAlignment="1">
      <alignment horizontal="center" vertical="center"/>
    </xf>
    <xf numFmtId="2" fontId="1" fillId="0" borderId="1" xfId="0" applyNumberFormat="1" applyFont="1" applyBorder="1"/>
    <xf numFmtId="0" fontId="1" fillId="7" borderId="1" xfId="0" applyFont="1" applyFill="1" applyBorder="1"/>
    <xf numFmtId="2" fontId="1" fillId="8" borderId="1" xfId="0" applyNumberFormat="1" applyFont="1" applyFill="1" applyBorder="1"/>
    <xf numFmtId="2" fontId="1" fillId="9" borderId="1" xfId="0" applyNumberFormat="1" applyFont="1" applyFill="1" applyBorder="1"/>
    <xf numFmtId="2" fontId="1" fillId="10" borderId="1" xfId="0" applyNumberFormat="1" applyFont="1" applyFill="1" applyBorder="1"/>
    <xf numFmtId="2" fontId="1" fillId="11" borderId="1" xfId="0" applyNumberFormat="1" applyFont="1" applyFill="1" applyBorder="1"/>
    <xf numFmtId="2" fontId="1" fillId="12" borderId="1" xfId="0" applyNumberFormat="1" applyFont="1" applyFill="1" applyBorder="1"/>
    <xf numFmtId="0" fontId="1" fillId="12" borderId="1" xfId="0" applyFont="1" applyFill="1" applyBorder="1"/>
    <xf numFmtId="0" fontId="1" fillId="13" borderId="1" xfId="0" applyFont="1" applyFill="1" applyBorder="1"/>
    <xf numFmtId="2" fontId="1" fillId="13" borderId="1" xfId="0" applyNumberFormat="1" applyFont="1" applyFill="1" applyBorder="1"/>
    <xf numFmtId="0" fontId="1" fillId="0" borderId="1" xfId="0" applyFont="1" applyBorder="1" applyAlignment="1">
      <alignment horizontal="center" vertical="center"/>
    </xf>
    <xf numFmtId="1" fontId="5" fillId="0" borderId="1" xfId="0" applyNumberFormat="1" applyFont="1" applyBorder="1" applyAlignment="1">
      <alignment horizontal="center"/>
    </xf>
    <xf numFmtId="0" fontId="5" fillId="14" borderId="1" xfId="0" applyFont="1" applyFill="1" applyBorder="1" applyAlignment="1">
      <alignment horizontal="center"/>
    </xf>
    <xf numFmtId="2" fontId="1" fillId="14" borderId="1" xfId="0" applyNumberFormat="1" applyFont="1" applyFill="1" applyBorder="1" applyAlignment="1">
      <alignment horizontal="center" vertical="center"/>
    </xf>
    <xf numFmtId="164" fontId="1" fillId="14" borderId="1" xfId="0" applyNumberFormat="1" applyFont="1" applyFill="1" applyBorder="1" applyAlignment="1">
      <alignment horizontal="center" vertical="center"/>
    </xf>
    <xf numFmtId="0" fontId="5" fillId="15" borderId="1" xfId="0" applyFont="1" applyFill="1" applyBorder="1" applyAlignment="1">
      <alignment horizontal="center"/>
    </xf>
    <xf numFmtId="164" fontId="1" fillId="15" borderId="1" xfId="0" applyNumberFormat="1" applyFont="1" applyFill="1" applyBorder="1" applyAlignment="1">
      <alignment horizontal="center" vertical="center"/>
    </xf>
    <xf numFmtId="1" fontId="1" fillId="15" borderId="1" xfId="0" applyNumberFormat="1" applyFont="1" applyFill="1" applyBorder="1" applyAlignment="1">
      <alignment horizontal="center" vertical="center"/>
    </xf>
    <xf numFmtId="0" fontId="1" fillId="15" borderId="1" xfId="0" applyFont="1" applyFill="1" applyBorder="1"/>
    <xf numFmtId="0" fontId="1" fillId="17" borderId="7" xfId="0" applyFont="1" applyFill="1" applyBorder="1"/>
    <xf numFmtId="0" fontId="1" fillId="19" borderId="1" xfId="0" applyFont="1" applyFill="1" applyBorder="1"/>
    <xf numFmtId="0" fontId="1" fillId="11" borderId="1" xfId="0" applyFont="1" applyFill="1" applyBorder="1"/>
    <xf numFmtId="2" fontId="1" fillId="18" borderId="1" xfId="0" applyNumberFormat="1" applyFont="1" applyFill="1" applyBorder="1"/>
    <xf numFmtId="2" fontId="1" fillId="21" borderId="1" xfId="0" applyNumberFormat="1" applyFont="1" applyFill="1" applyBorder="1"/>
    <xf numFmtId="0" fontId="1" fillId="20" borderId="1" xfId="0" applyFont="1" applyFill="1" applyBorder="1"/>
    <xf numFmtId="0" fontId="1" fillId="22" borderId="1" xfId="0" applyFont="1" applyFill="1" applyBorder="1"/>
    <xf numFmtId="0" fontId="1" fillId="23" borderId="1" xfId="0" applyFont="1" applyFill="1" applyBorder="1"/>
    <xf numFmtId="0" fontId="1" fillId="24" borderId="1" xfId="0" applyFont="1" applyFill="1" applyBorder="1"/>
    <xf numFmtId="165" fontId="1" fillId="14" borderId="1" xfId="0" applyNumberFormat="1" applyFont="1" applyFill="1" applyBorder="1" applyAlignment="1">
      <alignment horizontal="center" vertical="center"/>
    </xf>
    <xf numFmtId="0" fontId="5" fillId="24" borderId="1" xfId="0" applyFont="1" applyFill="1" applyBorder="1" applyAlignment="1">
      <alignment horizontal="center"/>
    </xf>
    <xf numFmtId="2" fontId="1" fillId="24" borderId="1" xfId="0" applyNumberFormat="1" applyFont="1" applyFill="1" applyBorder="1" applyAlignment="1">
      <alignment horizontal="center" vertical="center"/>
    </xf>
    <xf numFmtId="164" fontId="1" fillId="24" borderId="1" xfId="0" applyNumberFormat="1" applyFont="1" applyFill="1" applyBorder="1" applyAlignment="1">
      <alignment horizontal="center" vertical="center"/>
    </xf>
    <xf numFmtId="2" fontId="1" fillId="16" borderId="1" xfId="0" applyNumberFormat="1" applyFont="1" applyFill="1" applyBorder="1" applyAlignment="1">
      <alignment horizontal="center" vertical="center"/>
    </xf>
    <xf numFmtId="0" fontId="0" fillId="25" borderId="1" xfId="0" applyFill="1" applyBorder="1"/>
    <xf numFmtId="2" fontId="0" fillId="25" borderId="1" xfId="0" applyNumberFormat="1" applyFill="1" applyBorder="1"/>
    <xf numFmtId="1" fontId="1" fillId="24" borderId="1" xfId="0" applyNumberFormat="1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99FF66"/>
      <color rgb="FFF5E7F5"/>
      <color rgb="FFAFE3DC"/>
      <color rgb="FFB1CEE1"/>
      <color rgb="FFDEEAF2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224"/>
  <sheetViews>
    <sheetView tabSelected="1" topLeftCell="A16" workbookViewId="0">
      <selection activeCell="M25" sqref="M25"/>
    </sheetView>
  </sheetViews>
  <sheetFormatPr defaultRowHeight="15" x14ac:dyDescent="0.25"/>
  <cols>
    <col min="1" max="1" width="0.5703125" customWidth="1"/>
    <col min="2" max="2" width="22.85546875" customWidth="1"/>
    <col min="3" max="18" width="6.7109375" customWidth="1"/>
    <col min="19" max="19" width="10.7109375" customWidth="1"/>
    <col min="20" max="21" width="9.140625" style="1"/>
  </cols>
  <sheetData>
    <row r="1" spans="2:21" ht="21" customHeight="1" x14ac:dyDescent="0.25">
      <c r="C1" s="54" t="s">
        <v>49</v>
      </c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2"/>
      <c r="U1" s="2"/>
    </row>
    <row r="2" spans="2:21" ht="30.95" customHeight="1" x14ac:dyDescent="0.25">
      <c r="B2" s="56" t="s">
        <v>2</v>
      </c>
      <c r="C2" s="51" t="s">
        <v>27</v>
      </c>
      <c r="D2" s="51" t="s">
        <v>23</v>
      </c>
      <c r="E2" s="51" t="s">
        <v>24</v>
      </c>
      <c r="F2" s="51" t="s">
        <v>25</v>
      </c>
      <c r="G2" s="51" t="s">
        <v>26</v>
      </c>
      <c r="H2" s="51" t="s">
        <v>28</v>
      </c>
      <c r="I2" s="51" t="s">
        <v>29</v>
      </c>
      <c r="J2" s="51" t="s">
        <v>30</v>
      </c>
      <c r="K2" s="51" t="s">
        <v>31</v>
      </c>
      <c r="L2" s="51" t="s">
        <v>32</v>
      </c>
      <c r="M2" s="51" t="s">
        <v>33</v>
      </c>
      <c r="N2" s="51" t="s">
        <v>34</v>
      </c>
      <c r="O2" s="51"/>
      <c r="P2" s="52" t="s">
        <v>35</v>
      </c>
      <c r="Q2" s="51"/>
      <c r="R2" s="51" t="s">
        <v>22</v>
      </c>
      <c r="S2" s="51"/>
      <c r="T2" s="6"/>
      <c r="U2" s="6"/>
    </row>
    <row r="3" spans="2:21" ht="15.75" x14ac:dyDescent="0.25">
      <c r="B3" s="57"/>
      <c r="C3" s="30"/>
      <c r="D3" s="4"/>
      <c r="E3" s="4"/>
      <c r="F3" s="4"/>
      <c r="G3" s="4"/>
      <c r="H3" s="29"/>
      <c r="I3" s="4"/>
      <c r="J3" s="4"/>
      <c r="K3" s="4"/>
      <c r="L3" s="4"/>
      <c r="M3" s="4"/>
      <c r="N3" s="30"/>
      <c r="O3" s="4"/>
      <c r="P3" s="33"/>
      <c r="Q3" s="4"/>
      <c r="R3" s="47"/>
      <c r="S3" s="4"/>
      <c r="T3" s="2"/>
      <c r="U3" s="2"/>
    </row>
    <row r="4" spans="2:21" ht="20.100000000000001" customHeight="1" x14ac:dyDescent="0.25">
      <c r="B4" s="42" t="s">
        <v>36</v>
      </c>
      <c r="C4" s="32">
        <v>292.5</v>
      </c>
      <c r="D4" s="10">
        <v>251.1</v>
      </c>
      <c r="E4" s="10">
        <v>250</v>
      </c>
      <c r="F4" s="10">
        <v>246</v>
      </c>
      <c r="G4" s="10">
        <v>344.25</v>
      </c>
      <c r="H4" s="10">
        <v>353.75</v>
      </c>
      <c r="I4" s="10">
        <v>262.5</v>
      </c>
      <c r="J4" s="10">
        <v>323.39999999999998</v>
      </c>
      <c r="K4" s="10">
        <v>353</v>
      </c>
      <c r="L4" s="10">
        <v>188</v>
      </c>
      <c r="M4" s="10">
        <v>353</v>
      </c>
      <c r="N4" s="32">
        <f>C4*10</f>
        <v>2925</v>
      </c>
      <c r="O4" s="16"/>
      <c r="P4" s="34">
        <f>D4+E4+F4+G4+H4+I4+J4+K4++L4+M4</f>
        <v>2925</v>
      </c>
      <c r="Q4" s="16"/>
      <c r="R4" s="48">
        <f>N4+-P4</f>
        <v>0</v>
      </c>
      <c r="S4" s="16"/>
      <c r="T4" s="2"/>
      <c r="U4" s="2"/>
    </row>
    <row r="5" spans="2:21" ht="20.100000000000001" customHeight="1" x14ac:dyDescent="0.25">
      <c r="B5" s="42" t="s">
        <v>9</v>
      </c>
      <c r="C5" s="32">
        <v>22.5</v>
      </c>
      <c r="D5" s="10"/>
      <c r="E5" s="10">
        <v>53.5</v>
      </c>
      <c r="F5" s="10">
        <v>90</v>
      </c>
      <c r="G5" s="10"/>
      <c r="H5" s="10"/>
      <c r="I5" s="10"/>
      <c r="J5" s="10">
        <v>65.5</v>
      </c>
      <c r="K5" s="10">
        <v>16</v>
      </c>
      <c r="L5" s="10"/>
      <c r="M5" s="10"/>
      <c r="N5" s="32">
        <f t="shared" ref="N5:N35" si="0">C5*10</f>
        <v>225</v>
      </c>
      <c r="O5" s="16"/>
      <c r="P5" s="34">
        <f t="shared" ref="P5:P35" si="1">D5+E5+F5+G5+H5+I5+J5+K5++L5+M5</f>
        <v>225</v>
      </c>
      <c r="Q5" s="16"/>
      <c r="R5" s="48">
        <f t="shared" ref="R5:R35" si="2">N5-P5</f>
        <v>0</v>
      </c>
      <c r="S5" s="16"/>
      <c r="T5" s="2"/>
      <c r="U5" s="2"/>
    </row>
    <row r="6" spans="2:21" ht="20.100000000000001" customHeight="1" x14ac:dyDescent="0.25">
      <c r="B6" s="42" t="s">
        <v>8</v>
      </c>
      <c r="C6" s="31">
        <v>6.75</v>
      </c>
      <c r="D6" s="10">
        <v>10</v>
      </c>
      <c r="E6" s="10">
        <v>11.5</v>
      </c>
      <c r="F6" s="10">
        <v>4</v>
      </c>
      <c r="G6" s="10"/>
      <c r="H6" s="10"/>
      <c r="I6" s="10">
        <v>15.2</v>
      </c>
      <c r="J6" s="10">
        <v>8.8000000000000007</v>
      </c>
      <c r="K6" s="10">
        <v>4</v>
      </c>
      <c r="L6" s="10">
        <v>14</v>
      </c>
      <c r="M6" s="10"/>
      <c r="N6" s="32">
        <f t="shared" si="0"/>
        <v>67.5</v>
      </c>
      <c r="O6" s="16"/>
      <c r="P6" s="34">
        <f t="shared" si="1"/>
        <v>67.5</v>
      </c>
      <c r="Q6" s="16"/>
      <c r="R6" s="48">
        <f t="shared" si="2"/>
        <v>0</v>
      </c>
      <c r="S6" s="16"/>
      <c r="T6" s="2"/>
      <c r="U6" s="2"/>
    </row>
    <row r="7" spans="2:21" ht="20.100000000000001" customHeight="1" x14ac:dyDescent="0.25">
      <c r="B7" s="42" t="s">
        <v>10</v>
      </c>
      <c r="C7" s="32">
        <v>3</v>
      </c>
      <c r="D7" s="10">
        <v>11</v>
      </c>
      <c r="E7" s="10"/>
      <c r="F7" s="10"/>
      <c r="G7" s="10"/>
      <c r="H7" s="10"/>
      <c r="I7" s="10"/>
      <c r="J7" s="10">
        <v>8</v>
      </c>
      <c r="K7" s="10"/>
      <c r="L7" s="10"/>
      <c r="M7" s="10">
        <v>11</v>
      </c>
      <c r="N7" s="32">
        <f t="shared" si="0"/>
        <v>30</v>
      </c>
      <c r="O7" s="16"/>
      <c r="P7" s="34">
        <f t="shared" si="1"/>
        <v>30</v>
      </c>
      <c r="Q7" s="16"/>
      <c r="R7" s="48">
        <f t="shared" si="2"/>
        <v>0</v>
      </c>
      <c r="S7" s="16"/>
      <c r="T7" s="2"/>
      <c r="U7" s="2"/>
    </row>
    <row r="8" spans="2:21" ht="20.100000000000001" customHeight="1" x14ac:dyDescent="0.25">
      <c r="B8" s="36" t="s">
        <v>3</v>
      </c>
      <c r="C8" s="32">
        <v>37.5</v>
      </c>
      <c r="D8" s="10"/>
      <c r="E8" s="10"/>
      <c r="F8" s="10"/>
      <c r="G8" s="10">
        <v>23.1</v>
      </c>
      <c r="H8" s="10">
        <v>74.400000000000006</v>
      </c>
      <c r="I8" s="10"/>
      <c r="J8" s="10">
        <v>37.299999999999997</v>
      </c>
      <c r="K8" s="10">
        <v>84.2</v>
      </c>
      <c r="L8" s="10">
        <v>86</v>
      </c>
      <c r="M8" s="10">
        <v>70</v>
      </c>
      <c r="N8" s="32">
        <f t="shared" si="0"/>
        <v>375</v>
      </c>
      <c r="O8" s="16"/>
      <c r="P8" s="34">
        <f t="shared" si="1"/>
        <v>375</v>
      </c>
      <c r="Q8" s="16"/>
      <c r="R8" s="48">
        <f t="shared" si="2"/>
        <v>0</v>
      </c>
      <c r="S8" s="16"/>
      <c r="T8" s="2"/>
      <c r="U8" s="2"/>
    </row>
    <row r="9" spans="2:21" ht="20.100000000000001" customHeight="1" x14ac:dyDescent="0.25">
      <c r="B9" s="36" t="s">
        <v>37</v>
      </c>
      <c r="C9" s="32">
        <v>15</v>
      </c>
      <c r="D9" s="10"/>
      <c r="E9" s="10">
        <v>61</v>
      </c>
      <c r="F9" s="10"/>
      <c r="G9" s="10"/>
      <c r="H9" s="10"/>
      <c r="I9" s="10">
        <v>89</v>
      </c>
      <c r="J9" s="10"/>
      <c r="K9" s="10"/>
      <c r="L9" s="10"/>
      <c r="M9" s="10"/>
      <c r="N9" s="32">
        <f t="shared" si="0"/>
        <v>150</v>
      </c>
      <c r="O9" s="16"/>
      <c r="P9" s="34">
        <f t="shared" si="1"/>
        <v>150</v>
      </c>
      <c r="Q9" s="16"/>
      <c r="R9" s="48">
        <f t="shared" si="2"/>
        <v>0</v>
      </c>
      <c r="S9" s="16"/>
      <c r="T9" s="2"/>
      <c r="U9" s="2"/>
    </row>
    <row r="10" spans="2:21" ht="20.100000000000001" customHeight="1" x14ac:dyDescent="0.25">
      <c r="B10" s="36" t="s">
        <v>4</v>
      </c>
      <c r="C10" s="32">
        <v>15</v>
      </c>
      <c r="D10" s="10">
        <v>45</v>
      </c>
      <c r="E10" s="10"/>
      <c r="F10" s="10">
        <v>62.4</v>
      </c>
      <c r="G10" s="10"/>
      <c r="H10" s="10"/>
      <c r="I10" s="10"/>
      <c r="J10" s="10">
        <v>42.6</v>
      </c>
      <c r="K10" s="10"/>
      <c r="L10" s="10"/>
      <c r="M10" s="10"/>
      <c r="N10" s="32">
        <f t="shared" si="0"/>
        <v>150</v>
      </c>
      <c r="O10" s="16"/>
      <c r="P10" s="34">
        <f t="shared" si="1"/>
        <v>150</v>
      </c>
      <c r="Q10" s="16"/>
      <c r="R10" s="48">
        <f t="shared" si="2"/>
        <v>0</v>
      </c>
      <c r="S10" s="16"/>
      <c r="T10" s="2"/>
      <c r="U10" s="2"/>
    </row>
    <row r="11" spans="2:21" ht="20.100000000000001" customHeight="1" x14ac:dyDescent="0.25">
      <c r="B11" s="36" t="s">
        <v>5</v>
      </c>
      <c r="C11" s="32">
        <v>24</v>
      </c>
      <c r="D11" s="10"/>
      <c r="E11" s="10"/>
      <c r="F11" s="10"/>
      <c r="G11" s="10">
        <v>120</v>
      </c>
      <c r="H11" s="10"/>
      <c r="I11" s="10"/>
      <c r="J11" s="10"/>
      <c r="K11" s="10"/>
      <c r="L11" s="10">
        <v>120</v>
      </c>
      <c r="M11" s="10"/>
      <c r="N11" s="32">
        <f t="shared" si="0"/>
        <v>240</v>
      </c>
      <c r="O11" s="16"/>
      <c r="P11" s="34">
        <f t="shared" si="1"/>
        <v>240</v>
      </c>
      <c r="Q11" s="16"/>
      <c r="R11" s="48">
        <f t="shared" si="2"/>
        <v>0</v>
      </c>
      <c r="S11" s="16"/>
      <c r="T11" s="2"/>
      <c r="U11" s="2"/>
    </row>
    <row r="12" spans="2:21" ht="20.100000000000001" customHeight="1" x14ac:dyDescent="0.25">
      <c r="B12" s="37" t="s">
        <v>11</v>
      </c>
      <c r="C12" s="31">
        <v>0.75</v>
      </c>
      <c r="D12" s="16">
        <v>0.4</v>
      </c>
      <c r="E12" s="10">
        <v>0.5</v>
      </c>
      <c r="F12" s="14">
        <v>1.8</v>
      </c>
      <c r="G12" s="10">
        <v>0.2</v>
      </c>
      <c r="H12" s="10">
        <v>0.7</v>
      </c>
      <c r="I12" s="16"/>
      <c r="J12" s="14">
        <v>1.7</v>
      </c>
      <c r="K12" s="16">
        <v>0.62</v>
      </c>
      <c r="L12" s="10">
        <v>1.3</v>
      </c>
      <c r="M12" s="16">
        <v>0.14000000000000001</v>
      </c>
      <c r="N12" s="32">
        <f t="shared" si="0"/>
        <v>7.5</v>
      </c>
      <c r="O12" s="16"/>
      <c r="P12" s="34">
        <v>7.5</v>
      </c>
      <c r="Q12" s="16"/>
      <c r="R12" s="49">
        <v>0</v>
      </c>
      <c r="S12" s="16"/>
      <c r="T12" s="2"/>
      <c r="U12" s="2"/>
    </row>
    <row r="13" spans="2:21" ht="20.100000000000001" customHeight="1" x14ac:dyDescent="0.25">
      <c r="B13" s="43" t="s">
        <v>38</v>
      </c>
      <c r="C13" s="32">
        <v>90</v>
      </c>
      <c r="D13" s="10">
        <v>205.7</v>
      </c>
      <c r="E13" s="10">
        <v>16.8</v>
      </c>
      <c r="F13" s="10">
        <v>42.5</v>
      </c>
      <c r="G13" s="10">
        <v>221.8</v>
      </c>
      <c r="H13" s="10">
        <v>42.4</v>
      </c>
      <c r="I13" s="10">
        <v>45.5</v>
      </c>
      <c r="J13" s="10">
        <v>64.5</v>
      </c>
      <c r="K13" s="10">
        <v>136.69999999999999</v>
      </c>
      <c r="L13" s="10">
        <v>84</v>
      </c>
      <c r="M13" s="10">
        <v>40.1</v>
      </c>
      <c r="N13" s="32">
        <f t="shared" si="0"/>
        <v>900</v>
      </c>
      <c r="O13" s="16"/>
      <c r="P13" s="34">
        <f t="shared" si="1"/>
        <v>900.00000000000011</v>
      </c>
      <c r="Q13" s="16"/>
      <c r="R13" s="48">
        <f t="shared" si="2"/>
        <v>0</v>
      </c>
      <c r="S13" s="16"/>
      <c r="T13" s="2"/>
      <c r="U13" s="2"/>
    </row>
    <row r="14" spans="2:21" ht="20.100000000000001" customHeight="1" x14ac:dyDescent="0.25">
      <c r="B14" s="43" t="s">
        <v>39</v>
      </c>
      <c r="C14" s="32">
        <v>94.5</v>
      </c>
      <c r="D14" s="10">
        <v>208.4</v>
      </c>
      <c r="E14" s="10">
        <v>17.8</v>
      </c>
      <c r="F14" s="10">
        <v>43.5</v>
      </c>
      <c r="G14" s="10">
        <v>226.9</v>
      </c>
      <c r="H14" s="10">
        <v>43.1</v>
      </c>
      <c r="I14" s="10">
        <v>45.5</v>
      </c>
      <c r="J14" s="10">
        <v>65.5</v>
      </c>
      <c r="K14" s="10">
        <v>138.69999999999999</v>
      </c>
      <c r="L14" s="10">
        <v>113.5</v>
      </c>
      <c r="M14" s="10">
        <v>42.1</v>
      </c>
      <c r="N14" s="32">
        <f t="shared" si="0"/>
        <v>945</v>
      </c>
      <c r="O14" s="16"/>
      <c r="P14" s="34">
        <f t="shared" si="1"/>
        <v>945.00000000000011</v>
      </c>
      <c r="Q14" s="16"/>
      <c r="R14" s="48">
        <f t="shared" si="2"/>
        <v>0</v>
      </c>
      <c r="S14" s="16"/>
      <c r="T14" s="2"/>
      <c r="U14" s="2"/>
    </row>
    <row r="15" spans="2:21" ht="20.100000000000001" customHeight="1" x14ac:dyDescent="0.25">
      <c r="B15" s="43" t="s">
        <v>40</v>
      </c>
      <c r="C15" s="32">
        <v>99.2</v>
      </c>
      <c r="D15" s="10">
        <v>220.6</v>
      </c>
      <c r="E15" s="10">
        <v>19.899999999999999</v>
      </c>
      <c r="F15" s="10">
        <v>44.6</v>
      </c>
      <c r="G15" s="10">
        <v>238.6</v>
      </c>
      <c r="H15" s="10">
        <v>45</v>
      </c>
      <c r="I15" s="10">
        <v>48.8</v>
      </c>
      <c r="J15" s="10">
        <v>69</v>
      </c>
      <c r="K15" s="10">
        <v>140.4</v>
      </c>
      <c r="L15" s="10">
        <v>117.6</v>
      </c>
      <c r="M15" s="10">
        <v>47.5</v>
      </c>
      <c r="N15" s="32">
        <f t="shared" si="0"/>
        <v>992</v>
      </c>
      <c r="O15" s="16"/>
      <c r="P15" s="34">
        <f t="shared" si="1"/>
        <v>992</v>
      </c>
      <c r="Q15" s="16"/>
      <c r="R15" s="49">
        <v>0</v>
      </c>
      <c r="S15" s="16"/>
      <c r="T15" s="2"/>
      <c r="U15" s="2"/>
    </row>
    <row r="16" spans="2:21" ht="20.100000000000001" customHeight="1" x14ac:dyDescent="0.25">
      <c r="B16" s="43" t="s">
        <v>41</v>
      </c>
      <c r="C16" s="32">
        <v>104.2</v>
      </c>
      <c r="D16" s="10">
        <v>233.1</v>
      </c>
      <c r="E16" s="10">
        <v>23.8</v>
      </c>
      <c r="F16" s="10">
        <v>46.8</v>
      </c>
      <c r="G16" s="10">
        <v>250.1</v>
      </c>
      <c r="H16" s="10">
        <v>46.3</v>
      </c>
      <c r="I16" s="10">
        <v>48.2</v>
      </c>
      <c r="J16" s="10">
        <v>75</v>
      </c>
      <c r="K16" s="10">
        <v>143.4</v>
      </c>
      <c r="L16" s="10">
        <v>125.3</v>
      </c>
      <c r="M16" s="10">
        <v>50</v>
      </c>
      <c r="N16" s="32">
        <f t="shared" si="0"/>
        <v>1042</v>
      </c>
      <c r="O16" s="16"/>
      <c r="P16" s="34">
        <f t="shared" si="1"/>
        <v>1042</v>
      </c>
      <c r="Q16" s="16"/>
      <c r="R16" s="49">
        <v>0</v>
      </c>
      <c r="S16" s="16"/>
      <c r="T16" s="2"/>
      <c r="U16" s="2"/>
    </row>
    <row r="17" spans="2:21" ht="20.100000000000001" customHeight="1" x14ac:dyDescent="0.25">
      <c r="B17" s="44" t="s">
        <v>42</v>
      </c>
      <c r="C17" s="32">
        <v>135</v>
      </c>
      <c r="D17" s="10">
        <v>61.1</v>
      </c>
      <c r="E17" s="10">
        <v>124.1</v>
      </c>
      <c r="F17" s="10">
        <v>154.30000000000001</v>
      </c>
      <c r="G17" s="10">
        <v>113.6</v>
      </c>
      <c r="H17" s="10">
        <v>224.05</v>
      </c>
      <c r="I17" s="10">
        <v>125.9</v>
      </c>
      <c r="J17" s="10">
        <v>91.2</v>
      </c>
      <c r="K17" s="10">
        <v>111.7</v>
      </c>
      <c r="L17" s="10">
        <v>228.8</v>
      </c>
      <c r="M17" s="10">
        <v>65.3</v>
      </c>
      <c r="N17" s="32">
        <f t="shared" si="0"/>
        <v>1350</v>
      </c>
      <c r="O17" s="16"/>
      <c r="P17" s="34">
        <v>1350</v>
      </c>
      <c r="Q17" s="16"/>
      <c r="R17" s="49">
        <f t="shared" si="2"/>
        <v>0</v>
      </c>
      <c r="S17" s="16"/>
      <c r="T17" s="2"/>
      <c r="U17" s="2"/>
    </row>
    <row r="18" spans="2:21" ht="20.100000000000001" customHeight="1" x14ac:dyDescent="0.25">
      <c r="B18" s="45" t="s">
        <v>43</v>
      </c>
      <c r="C18" s="31">
        <v>71.25</v>
      </c>
      <c r="D18" s="10">
        <v>97</v>
      </c>
      <c r="E18" s="10"/>
      <c r="F18" s="10">
        <v>29.9</v>
      </c>
      <c r="G18" s="10">
        <v>97</v>
      </c>
      <c r="H18" s="10">
        <v>97</v>
      </c>
      <c r="I18" s="10">
        <v>107</v>
      </c>
      <c r="J18" s="10"/>
      <c r="K18" s="10">
        <v>97</v>
      </c>
      <c r="L18" s="10">
        <v>97</v>
      </c>
      <c r="M18" s="10">
        <v>96.3</v>
      </c>
      <c r="N18" s="32">
        <f t="shared" si="0"/>
        <v>712.5</v>
      </c>
      <c r="O18" s="16"/>
      <c r="P18" s="34">
        <v>712.5</v>
      </c>
      <c r="Q18" s="16"/>
      <c r="R18" s="48">
        <f t="shared" si="2"/>
        <v>0</v>
      </c>
      <c r="S18" s="16"/>
      <c r="T18" s="2"/>
      <c r="U18" s="2"/>
    </row>
    <row r="19" spans="2:21" ht="20.100000000000001" customHeight="1" x14ac:dyDescent="0.25">
      <c r="B19" s="45" t="s">
        <v>44</v>
      </c>
      <c r="C19" s="31">
        <v>6.75</v>
      </c>
      <c r="D19" s="10">
        <v>7.3</v>
      </c>
      <c r="E19" s="10">
        <v>7.3</v>
      </c>
      <c r="F19" s="10"/>
      <c r="G19" s="10">
        <v>7.3</v>
      </c>
      <c r="H19" s="10"/>
      <c r="I19" s="10">
        <v>10</v>
      </c>
      <c r="J19" s="10">
        <v>13.3</v>
      </c>
      <c r="K19" s="10">
        <v>7.3</v>
      </c>
      <c r="L19" s="10">
        <v>7.3</v>
      </c>
      <c r="M19" s="10">
        <v>7.7</v>
      </c>
      <c r="N19" s="32">
        <f t="shared" si="0"/>
        <v>67.5</v>
      </c>
      <c r="O19" s="16"/>
      <c r="P19" s="34">
        <f t="shared" si="1"/>
        <v>67.5</v>
      </c>
      <c r="Q19" s="16"/>
      <c r="R19" s="48">
        <f t="shared" si="2"/>
        <v>0</v>
      </c>
      <c r="S19" s="16"/>
      <c r="T19" s="2"/>
      <c r="U19" s="2"/>
    </row>
    <row r="20" spans="2:21" ht="20.100000000000001" customHeight="1" x14ac:dyDescent="0.25">
      <c r="B20" s="45" t="s">
        <v>45</v>
      </c>
      <c r="C20" s="32">
        <v>75</v>
      </c>
      <c r="D20" s="10"/>
      <c r="E20" s="10">
        <v>150</v>
      </c>
      <c r="F20" s="10">
        <v>150</v>
      </c>
      <c r="G20" s="10"/>
      <c r="H20" s="10">
        <v>150</v>
      </c>
      <c r="I20" s="10">
        <v>150</v>
      </c>
      <c r="J20" s="10"/>
      <c r="K20" s="10"/>
      <c r="L20" s="10"/>
      <c r="M20" s="10">
        <v>150</v>
      </c>
      <c r="N20" s="32">
        <f t="shared" si="0"/>
        <v>750</v>
      </c>
      <c r="O20" s="16"/>
      <c r="P20" s="34">
        <f t="shared" si="1"/>
        <v>750</v>
      </c>
      <c r="Q20" s="16"/>
      <c r="R20" s="48">
        <f t="shared" si="2"/>
        <v>0</v>
      </c>
      <c r="S20" s="16"/>
      <c r="T20" s="2"/>
      <c r="U20" s="2"/>
    </row>
    <row r="21" spans="2:21" ht="20.100000000000001" customHeight="1" x14ac:dyDescent="0.25">
      <c r="B21" s="43" t="s">
        <v>15</v>
      </c>
      <c r="C21" s="32">
        <v>45</v>
      </c>
      <c r="D21" s="10">
        <v>60.3</v>
      </c>
      <c r="E21" s="10">
        <v>43.9</v>
      </c>
      <c r="F21" s="10">
        <v>43.9</v>
      </c>
      <c r="G21" s="10">
        <v>43.9</v>
      </c>
      <c r="H21" s="10">
        <v>43.9</v>
      </c>
      <c r="I21" s="10">
        <v>43.9</v>
      </c>
      <c r="J21" s="10">
        <v>23.9</v>
      </c>
      <c r="K21" s="10">
        <v>43.9</v>
      </c>
      <c r="L21" s="10">
        <v>43.9</v>
      </c>
      <c r="M21" s="10">
        <v>54.9</v>
      </c>
      <c r="N21" s="32">
        <f t="shared" si="0"/>
        <v>450</v>
      </c>
      <c r="O21" s="16"/>
      <c r="P21" s="34">
        <v>450</v>
      </c>
      <c r="Q21" s="16"/>
      <c r="R21" s="48">
        <f t="shared" si="2"/>
        <v>0</v>
      </c>
      <c r="S21" s="16"/>
      <c r="T21" s="2"/>
      <c r="U21" s="2"/>
    </row>
    <row r="22" spans="2:21" ht="20.100000000000001" customHeight="1" x14ac:dyDescent="0.25">
      <c r="B22" s="43" t="s">
        <v>16</v>
      </c>
      <c r="C22" s="32">
        <v>30</v>
      </c>
      <c r="D22" s="10">
        <v>30</v>
      </c>
      <c r="E22" s="10">
        <v>30</v>
      </c>
      <c r="F22" s="10">
        <v>30</v>
      </c>
      <c r="G22" s="10">
        <v>30</v>
      </c>
      <c r="H22" s="10">
        <v>30</v>
      </c>
      <c r="I22" s="10">
        <v>30</v>
      </c>
      <c r="J22" s="10">
        <v>30</v>
      </c>
      <c r="K22" s="10">
        <v>30</v>
      </c>
      <c r="L22" s="10">
        <v>30</v>
      </c>
      <c r="M22" s="10">
        <v>30</v>
      </c>
      <c r="N22" s="32">
        <f t="shared" si="0"/>
        <v>300</v>
      </c>
      <c r="O22" s="16"/>
      <c r="P22" s="34">
        <f t="shared" si="1"/>
        <v>300</v>
      </c>
      <c r="Q22" s="16"/>
      <c r="R22" s="48">
        <f t="shared" si="2"/>
        <v>0</v>
      </c>
      <c r="S22" s="16"/>
      <c r="T22" s="2"/>
      <c r="U22" s="2"/>
    </row>
    <row r="23" spans="2:21" ht="20.100000000000001" customHeight="1" x14ac:dyDescent="0.25">
      <c r="B23" s="38" t="s">
        <v>46</v>
      </c>
      <c r="C23" s="32">
        <v>22.5</v>
      </c>
      <c r="D23" s="10">
        <v>16.2</v>
      </c>
      <c r="E23" s="10">
        <v>44.61</v>
      </c>
      <c r="F23" s="10">
        <v>17.7</v>
      </c>
      <c r="G23" s="10">
        <v>11.2</v>
      </c>
      <c r="H23" s="10">
        <v>17.2</v>
      </c>
      <c r="I23" s="10">
        <v>36.200000000000003</v>
      </c>
      <c r="J23" s="10">
        <v>11</v>
      </c>
      <c r="K23" s="10">
        <v>19.2</v>
      </c>
      <c r="L23" s="10">
        <v>7</v>
      </c>
      <c r="M23" s="10">
        <v>44.69</v>
      </c>
      <c r="N23" s="32">
        <f t="shared" si="0"/>
        <v>225</v>
      </c>
      <c r="O23" s="10"/>
      <c r="P23" s="34">
        <f t="shared" si="1"/>
        <v>225</v>
      </c>
      <c r="Q23" s="10"/>
      <c r="R23" s="48">
        <f t="shared" si="2"/>
        <v>0</v>
      </c>
      <c r="S23" s="10"/>
      <c r="T23" s="2"/>
      <c r="U23" s="2"/>
    </row>
    <row r="24" spans="2:21" x14ac:dyDescent="0.25">
      <c r="B24" s="38" t="s">
        <v>47</v>
      </c>
      <c r="C24" s="32">
        <v>6</v>
      </c>
      <c r="D24" s="10"/>
      <c r="E24" s="10"/>
      <c r="F24" s="10">
        <v>30</v>
      </c>
      <c r="G24" s="10"/>
      <c r="H24" s="10"/>
      <c r="I24" s="10">
        <v>30</v>
      </c>
      <c r="J24" s="10"/>
      <c r="K24" s="10"/>
      <c r="L24" s="10"/>
      <c r="M24" s="10"/>
      <c r="N24" s="32">
        <f t="shared" si="0"/>
        <v>60</v>
      </c>
      <c r="O24" s="16"/>
      <c r="P24" s="34">
        <f t="shared" si="1"/>
        <v>60</v>
      </c>
      <c r="Q24" s="16"/>
      <c r="R24" s="48">
        <f t="shared" si="2"/>
        <v>0</v>
      </c>
      <c r="S24" s="16"/>
      <c r="T24" s="2"/>
      <c r="U24" s="2"/>
    </row>
    <row r="25" spans="2:21" x14ac:dyDescent="0.25">
      <c r="B25" s="39" t="s">
        <v>12</v>
      </c>
      <c r="C25" s="31">
        <v>18.75</v>
      </c>
      <c r="D25" s="10">
        <v>25</v>
      </c>
      <c r="E25" s="10">
        <v>28.4</v>
      </c>
      <c r="F25" s="10">
        <v>2</v>
      </c>
      <c r="G25" s="10">
        <v>32.5</v>
      </c>
      <c r="H25" s="10">
        <v>1.43</v>
      </c>
      <c r="I25" s="10">
        <v>2.2999999999999998</v>
      </c>
      <c r="J25" s="10">
        <v>22</v>
      </c>
      <c r="K25" s="10">
        <v>36.799999999999997</v>
      </c>
      <c r="L25" s="10">
        <v>32.5</v>
      </c>
      <c r="M25" s="10">
        <v>4.5999999999999996</v>
      </c>
      <c r="N25" s="32">
        <f t="shared" si="0"/>
        <v>187.5</v>
      </c>
      <c r="O25" s="10"/>
      <c r="P25" s="34">
        <f t="shared" si="1"/>
        <v>187.53</v>
      </c>
      <c r="Q25" s="10"/>
      <c r="R25" s="48">
        <f t="shared" si="2"/>
        <v>-3.0000000000001137E-2</v>
      </c>
      <c r="S25" s="16"/>
      <c r="T25" s="2"/>
      <c r="U25" s="2"/>
    </row>
    <row r="26" spans="2:21" x14ac:dyDescent="0.25">
      <c r="B26" s="23" t="s">
        <v>13</v>
      </c>
      <c r="C26" s="32">
        <v>1.5</v>
      </c>
      <c r="D26" s="10"/>
      <c r="E26" s="10">
        <v>5</v>
      </c>
      <c r="F26" s="10"/>
      <c r="G26" s="10"/>
      <c r="H26" s="10"/>
      <c r="I26" s="10"/>
      <c r="J26" s="10"/>
      <c r="K26" s="10">
        <v>5</v>
      </c>
      <c r="L26" s="10"/>
      <c r="M26" s="10">
        <v>5</v>
      </c>
      <c r="N26" s="32">
        <f t="shared" si="0"/>
        <v>15</v>
      </c>
      <c r="O26" s="16"/>
      <c r="P26" s="34">
        <f t="shared" si="1"/>
        <v>15</v>
      </c>
      <c r="Q26" s="16"/>
      <c r="R26" s="48">
        <f t="shared" si="2"/>
        <v>0</v>
      </c>
      <c r="S26" s="16"/>
      <c r="T26" s="2"/>
      <c r="U26" s="2"/>
    </row>
    <row r="27" spans="2:21" x14ac:dyDescent="0.25">
      <c r="B27" s="40" t="s">
        <v>6</v>
      </c>
      <c r="C27" s="32">
        <v>13.5</v>
      </c>
      <c r="D27" s="10">
        <v>15.2</v>
      </c>
      <c r="E27" s="10">
        <v>24.3</v>
      </c>
      <c r="F27" s="10">
        <v>9</v>
      </c>
      <c r="G27" s="10">
        <v>13.2</v>
      </c>
      <c r="H27" s="10">
        <v>14.3</v>
      </c>
      <c r="I27" s="10">
        <v>18.2</v>
      </c>
      <c r="J27" s="10">
        <v>10</v>
      </c>
      <c r="K27" s="10">
        <v>8.6</v>
      </c>
      <c r="L27" s="10">
        <v>6.2</v>
      </c>
      <c r="M27" s="10">
        <v>16</v>
      </c>
      <c r="N27" s="32">
        <f t="shared" si="0"/>
        <v>135</v>
      </c>
      <c r="O27" s="16"/>
      <c r="P27" s="34">
        <f t="shared" si="1"/>
        <v>135</v>
      </c>
      <c r="Q27" s="16"/>
      <c r="R27" s="48">
        <f t="shared" si="2"/>
        <v>0</v>
      </c>
      <c r="S27" s="16"/>
      <c r="T27" s="2"/>
      <c r="U27" s="2"/>
    </row>
    <row r="28" spans="2:21" x14ac:dyDescent="0.25">
      <c r="B28" s="40" t="s">
        <v>7</v>
      </c>
      <c r="C28" s="31">
        <v>6.75</v>
      </c>
      <c r="D28" s="10">
        <v>9</v>
      </c>
      <c r="E28" s="10">
        <v>3.5</v>
      </c>
      <c r="F28" s="10">
        <v>13</v>
      </c>
      <c r="G28" s="10">
        <v>8.4</v>
      </c>
      <c r="H28" s="10">
        <v>6</v>
      </c>
      <c r="I28" s="10">
        <v>5</v>
      </c>
      <c r="J28" s="10">
        <v>4.5</v>
      </c>
      <c r="K28" s="10">
        <v>10.3</v>
      </c>
      <c r="L28" s="10">
        <v>3.5</v>
      </c>
      <c r="M28" s="10">
        <v>4.3</v>
      </c>
      <c r="N28" s="32">
        <f t="shared" si="0"/>
        <v>67.5</v>
      </c>
      <c r="O28" s="16"/>
      <c r="P28" s="34">
        <f t="shared" si="1"/>
        <v>67.5</v>
      </c>
      <c r="Q28" s="16"/>
      <c r="R28" s="48">
        <f t="shared" si="2"/>
        <v>0</v>
      </c>
      <c r="S28" s="16"/>
      <c r="T28" s="2"/>
      <c r="U28" s="2"/>
    </row>
    <row r="29" spans="2:21" x14ac:dyDescent="0.25">
      <c r="B29" s="41" t="s">
        <v>48</v>
      </c>
      <c r="C29" s="32">
        <v>9</v>
      </c>
      <c r="D29" s="10"/>
      <c r="E29" s="10"/>
      <c r="F29" s="10"/>
      <c r="G29" s="10"/>
      <c r="H29" s="10">
        <v>30</v>
      </c>
      <c r="I29" s="10">
        <v>30</v>
      </c>
      <c r="J29" s="10"/>
      <c r="K29" s="10"/>
      <c r="L29" s="10"/>
      <c r="M29" s="10">
        <v>30</v>
      </c>
      <c r="N29" s="32">
        <f t="shared" si="0"/>
        <v>90</v>
      </c>
      <c r="O29" s="16"/>
      <c r="P29" s="34">
        <f t="shared" si="1"/>
        <v>90</v>
      </c>
      <c r="Q29" s="16"/>
      <c r="R29" s="48">
        <f t="shared" si="2"/>
        <v>0</v>
      </c>
      <c r="S29" s="16"/>
      <c r="T29" s="2"/>
      <c r="U29" s="2"/>
    </row>
    <row r="30" spans="2:21" x14ac:dyDescent="0.25">
      <c r="B30" s="41" t="s">
        <v>19</v>
      </c>
      <c r="C30" s="46">
        <v>0.375</v>
      </c>
      <c r="D30" s="16">
        <v>0.41</v>
      </c>
      <c r="E30" s="16">
        <v>0.41</v>
      </c>
      <c r="F30" s="16">
        <v>0.41</v>
      </c>
      <c r="G30" s="16">
        <v>0.42</v>
      </c>
      <c r="H30" s="16">
        <v>0.42</v>
      </c>
      <c r="I30" s="16">
        <v>0.42</v>
      </c>
      <c r="J30" s="16">
        <v>0.42</v>
      </c>
      <c r="K30" s="16"/>
      <c r="L30" s="16">
        <v>0.42</v>
      </c>
      <c r="M30" s="16">
        <v>0.42</v>
      </c>
      <c r="N30" s="31">
        <f t="shared" si="0"/>
        <v>3.75</v>
      </c>
      <c r="O30" s="16"/>
      <c r="P30" s="34">
        <f t="shared" si="1"/>
        <v>3.7499999999999996</v>
      </c>
      <c r="Q30" s="16"/>
      <c r="R30" s="48">
        <f t="shared" si="2"/>
        <v>0</v>
      </c>
      <c r="S30" s="16"/>
      <c r="T30" s="2"/>
      <c r="U30" s="2"/>
    </row>
    <row r="31" spans="2:21" x14ac:dyDescent="0.25">
      <c r="B31" s="41" t="s">
        <v>20</v>
      </c>
      <c r="C31" s="46">
        <v>0.375</v>
      </c>
      <c r="D31" s="16">
        <v>1.25</v>
      </c>
      <c r="E31" s="16"/>
      <c r="F31" s="16"/>
      <c r="G31" s="16"/>
      <c r="H31" s="16">
        <v>1.25</v>
      </c>
      <c r="I31" s="16"/>
      <c r="J31" s="16"/>
      <c r="K31" s="16">
        <v>1.25</v>
      </c>
      <c r="L31" s="16"/>
      <c r="M31" s="16"/>
      <c r="N31" s="31">
        <f t="shared" si="0"/>
        <v>3.75</v>
      </c>
      <c r="O31" s="16"/>
      <c r="P31" s="34">
        <f t="shared" si="1"/>
        <v>3.75</v>
      </c>
      <c r="Q31" s="16"/>
      <c r="R31" s="48">
        <f t="shared" si="2"/>
        <v>0</v>
      </c>
      <c r="S31" s="16"/>
      <c r="T31" s="2"/>
      <c r="U31" s="2"/>
    </row>
    <row r="32" spans="2:21" x14ac:dyDescent="0.25">
      <c r="B32" s="41" t="s">
        <v>18</v>
      </c>
      <c r="C32" s="31">
        <v>0.75</v>
      </c>
      <c r="D32" s="16"/>
      <c r="E32" s="16"/>
      <c r="F32" s="16">
        <v>2.5</v>
      </c>
      <c r="G32" s="16">
        <v>2.5</v>
      </c>
      <c r="H32" s="16"/>
      <c r="I32" s="16"/>
      <c r="J32" s="16">
        <v>2.5</v>
      </c>
      <c r="K32" s="16"/>
      <c r="L32" s="16"/>
      <c r="M32" s="16"/>
      <c r="N32" s="32">
        <f t="shared" si="0"/>
        <v>7.5</v>
      </c>
      <c r="O32" s="16"/>
      <c r="P32" s="34">
        <f t="shared" si="1"/>
        <v>7.5</v>
      </c>
      <c r="Q32" s="16"/>
      <c r="R32" s="48">
        <f t="shared" si="2"/>
        <v>0</v>
      </c>
      <c r="S32" s="16"/>
      <c r="T32" s="2"/>
      <c r="U32" s="2"/>
    </row>
    <row r="33" spans="2:21" x14ac:dyDescent="0.25">
      <c r="B33" s="41" t="s">
        <v>21</v>
      </c>
      <c r="C33" s="32">
        <v>0.3</v>
      </c>
      <c r="D33" s="16">
        <v>0.87</v>
      </c>
      <c r="E33" s="16"/>
      <c r="F33" s="16">
        <v>0.88</v>
      </c>
      <c r="G33" s="16"/>
      <c r="H33" s="16"/>
      <c r="I33" s="16">
        <v>0.23</v>
      </c>
      <c r="J33" s="16">
        <v>0.57999999999999996</v>
      </c>
      <c r="K33" s="16">
        <v>0.34</v>
      </c>
      <c r="L33" s="16"/>
      <c r="M33" s="16"/>
      <c r="N33" s="32">
        <f t="shared" si="0"/>
        <v>3</v>
      </c>
      <c r="O33" s="14"/>
      <c r="P33" s="35">
        <f t="shared" si="1"/>
        <v>2.9</v>
      </c>
      <c r="Q33" s="14"/>
      <c r="R33" s="53">
        <f t="shared" si="2"/>
        <v>0.10000000000000009</v>
      </c>
      <c r="S33" s="14"/>
      <c r="T33" s="2"/>
      <c r="U33" s="2"/>
    </row>
    <row r="34" spans="2:21" x14ac:dyDescent="0.25">
      <c r="B34" s="41" t="s">
        <v>14</v>
      </c>
      <c r="C34" s="31">
        <v>18.75</v>
      </c>
      <c r="D34" s="16">
        <v>23.45</v>
      </c>
      <c r="E34" s="16">
        <v>19.600000000000001</v>
      </c>
      <c r="F34" s="16">
        <v>22.5</v>
      </c>
      <c r="G34" s="16">
        <v>28</v>
      </c>
      <c r="H34" s="16">
        <v>15.6</v>
      </c>
      <c r="I34" s="16">
        <v>12.6</v>
      </c>
      <c r="J34" s="16">
        <v>21</v>
      </c>
      <c r="K34" s="16">
        <v>20.3</v>
      </c>
      <c r="L34" s="16">
        <v>17.7</v>
      </c>
      <c r="M34" s="16">
        <v>15.6</v>
      </c>
      <c r="N34" s="32">
        <f t="shared" si="0"/>
        <v>187.5</v>
      </c>
      <c r="O34" s="16"/>
      <c r="P34" s="34">
        <f t="shared" si="1"/>
        <v>196.35</v>
      </c>
      <c r="Q34" s="16"/>
      <c r="R34" s="48">
        <f t="shared" si="2"/>
        <v>-8.8499999999999943</v>
      </c>
      <c r="S34" s="16"/>
      <c r="T34" s="2"/>
      <c r="U34" s="2"/>
    </row>
    <row r="35" spans="2:21" x14ac:dyDescent="0.25">
      <c r="B35" s="41" t="s">
        <v>17</v>
      </c>
      <c r="C35" s="31">
        <v>2.25</v>
      </c>
      <c r="D35" s="16">
        <v>2.25</v>
      </c>
      <c r="E35" s="16">
        <v>2.25</v>
      </c>
      <c r="F35" s="16">
        <v>2.25</v>
      </c>
      <c r="G35" s="16">
        <v>2.25</v>
      </c>
      <c r="H35" s="16">
        <v>2.25</v>
      </c>
      <c r="I35" s="16">
        <v>2.25</v>
      </c>
      <c r="J35" s="16">
        <v>2.25</v>
      </c>
      <c r="K35" s="16">
        <v>2.25</v>
      </c>
      <c r="L35" s="16">
        <v>2.25</v>
      </c>
      <c r="M35" s="16">
        <v>2.25</v>
      </c>
      <c r="N35" s="32">
        <f t="shared" si="0"/>
        <v>22.5</v>
      </c>
      <c r="O35" s="16"/>
      <c r="P35" s="34">
        <f t="shared" si="1"/>
        <v>22.5</v>
      </c>
      <c r="Q35" s="16"/>
      <c r="R35" s="48">
        <f t="shared" si="2"/>
        <v>0</v>
      </c>
      <c r="S35" s="16"/>
      <c r="T35" s="2"/>
      <c r="U35" s="2"/>
    </row>
    <row r="36" spans="2:21" x14ac:dyDescent="0.25"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50"/>
      <c r="Q36" s="50"/>
      <c r="R36" s="50"/>
      <c r="S36" s="16"/>
      <c r="T36" s="2"/>
      <c r="U36" s="2"/>
    </row>
    <row r="37" spans="2:21" x14ac:dyDescent="0.25"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50"/>
      <c r="Q37" s="50"/>
      <c r="R37" s="50"/>
      <c r="S37" s="16"/>
      <c r="T37" s="2"/>
      <c r="U37" s="2"/>
    </row>
    <row r="38" spans="2:21" x14ac:dyDescent="0.25">
      <c r="B38" s="18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50"/>
      <c r="Q38" s="50"/>
      <c r="R38" s="50"/>
      <c r="S38" s="16"/>
      <c r="T38" s="2"/>
      <c r="U38" s="2"/>
    </row>
    <row r="39" spans="2:21" x14ac:dyDescent="0.25">
      <c r="T39" s="2"/>
      <c r="U39" s="2"/>
    </row>
    <row r="40" spans="2:21" x14ac:dyDescent="0.25">
      <c r="T40" s="2"/>
      <c r="U40" s="2"/>
    </row>
    <row r="41" spans="2:21" x14ac:dyDescent="0.25">
      <c r="T41" s="2"/>
      <c r="U41" s="2"/>
    </row>
    <row r="42" spans="2:21" x14ac:dyDescent="0.25">
      <c r="T42" s="2"/>
      <c r="U42" s="2"/>
    </row>
    <row r="43" spans="2:21" x14ac:dyDescent="0.25">
      <c r="T43" s="2"/>
      <c r="U43" s="2"/>
    </row>
    <row r="44" spans="2:21" x14ac:dyDescent="0.25">
      <c r="T44" s="2"/>
      <c r="U44" s="2"/>
    </row>
    <row r="45" spans="2:21" x14ac:dyDescent="0.25">
      <c r="T45" s="2"/>
      <c r="U45" s="2"/>
    </row>
    <row r="46" spans="2:21" x14ac:dyDescent="0.25">
      <c r="T46" s="2"/>
      <c r="U46" s="2"/>
    </row>
    <row r="47" spans="2:21" x14ac:dyDescent="0.25">
      <c r="T47" s="2"/>
      <c r="U47" s="2"/>
    </row>
    <row r="48" spans="2:21" x14ac:dyDescent="0.25">
      <c r="T48" s="2"/>
      <c r="U48" s="2"/>
    </row>
    <row r="49" spans="20:21" x14ac:dyDescent="0.25">
      <c r="T49" s="2"/>
      <c r="U49" s="2"/>
    </row>
    <row r="50" spans="20:21" x14ac:dyDescent="0.25">
      <c r="T50" s="2"/>
      <c r="U50" s="2"/>
    </row>
    <row r="51" spans="20:21" x14ac:dyDescent="0.25">
      <c r="T51" s="2"/>
      <c r="U51" s="2"/>
    </row>
    <row r="52" spans="20:21" x14ac:dyDescent="0.25">
      <c r="T52" s="2"/>
      <c r="U52" s="2"/>
    </row>
    <row r="53" spans="20:21" x14ac:dyDescent="0.25">
      <c r="T53" s="2"/>
      <c r="U53" s="2"/>
    </row>
    <row r="54" spans="20:21" x14ac:dyDescent="0.25">
      <c r="T54" s="2"/>
      <c r="U54" s="2"/>
    </row>
    <row r="55" spans="20:21" x14ac:dyDescent="0.25">
      <c r="T55" s="2"/>
      <c r="U55" s="2"/>
    </row>
    <row r="56" spans="20:21" x14ac:dyDescent="0.25">
      <c r="T56" s="2"/>
      <c r="U56" s="2"/>
    </row>
    <row r="57" spans="20:21" x14ac:dyDescent="0.25">
      <c r="T57" s="2"/>
      <c r="U57" s="2"/>
    </row>
    <row r="58" spans="20:21" x14ac:dyDescent="0.25">
      <c r="T58" s="2"/>
      <c r="U58" s="2"/>
    </row>
    <row r="59" spans="20:21" x14ac:dyDescent="0.25">
      <c r="T59" s="2"/>
      <c r="U59" s="2"/>
    </row>
    <row r="60" spans="20:21" x14ac:dyDescent="0.25">
      <c r="T60" s="2"/>
      <c r="U60" s="2"/>
    </row>
    <row r="61" spans="20:21" x14ac:dyDescent="0.25">
      <c r="T61" s="2"/>
      <c r="U61" s="2"/>
    </row>
    <row r="62" spans="20:21" x14ac:dyDescent="0.25">
      <c r="T62" s="2"/>
      <c r="U62" s="2"/>
    </row>
    <row r="63" spans="20:21" x14ac:dyDescent="0.25">
      <c r="T63" s="2"/>
      <c r="U63" s="2"/>
    </row>
    <row r="64" spans="20:21" x14ac:dyDescent="0.25">
      <c r="T64" s="2"/>
      <c r="U64" s="2"/>
    </row>
    <row r="65" spans="20:21" x14ac:dyDescent="0.25">
      <c r="T65" s="2"/>
      <c r="U65" s="2"/>
    </row>
    <row r="66" spans="20:21" x14ac:dyDescent="0.25">
      <c r="T66" s="2"/>
      <c r="U66" s="2"/>
    </row>
    <row r="67" spans="20:21" x14ac:dyDescent="0.25">
      <c r="T67" s="2"/>
      <c r="U67" s="2"/>
    </row>
    <row r="68" spans="20:21" x14ac:dyDescent="0.25">
      <c r="T68" s="2"/>
      <c r="U68" s="2"/>
    </row>
    <row r="69" spans="20:21" x14ac:dyDescent="0.25">
      <c r="T69" s="2"/>
      <c r="U69" s="2"/>
    </row>
    <row r="70" spans="20:21" x14ac:dyDescent="0.25">
      <c r="T70" s="2"/>
      <c r="U70" s="2"/>
    </row>
    <row r="71" spans="20:21" x14ac:dyDescent="0.25">
      <c r="T71" s="2"/>
      <c r="U71" s="2"/>
    </row>
    <row r="72" spans="20:21" x14ac:dyDescent="0.25">
      <c r="T72" s="2"/>
      <c r="U72" s="2"/>
    </row>
    <row r="73" spans="20:21" x14ac:dyDescent="0.25">
      <c r="T73" s="2"/>
      <c r="U73" s="2"/>
    </row>
    <row r="74" spans="20:21" x14ac:dyDescent="0.25">
      <c r="T74" s="2"/>
      <c r="U74" s="2"/>
    </row>
    <row r="75" spans="20:21" x14ac:dyDescent="0.25">
      <c r="T75" s="2"/>
      <c r="U75" s="2"/>
    </row>
    <row r="76" spans="20:21" x14ac:dyDescent="0.25">
      <c r="T76" s="2"/>
      <c r="U76" s="2"/>
    </row>
    <row r="77" spans="20:21" x14ac:dyDescent="0.25">
      <c r="T77" s="2"/>
      <c r="U77" s="2"/>
    </row>
    <row r="78" spans="20:21" x14ac:dyDescent="0.25">
      <c r="T78" s="2"/>
      <c r="U78" s="2"/>
    </row>
    <row r="79" spans="20:21" x14ac:dyDescent="0.25">
      <c r="T79" s="2"/>
      <c r="U79" s="2"/>
    </row>
    <row r="80" spans="20:21" x14ac:dyDescent="0.25">
      <c r="T80" s="2"/>
      <c r="U80" s="2"/>
    </row>
    <row r="81" spans="20:21" x14ac:dyDescent="0.25">
      <c r="T81" s="2"/>
      <c r="U81" s="2"/>
    </row>
    <row r="82" spans="20:21" x14ac:dyDescent="0.25">
      <c r="T82" s="2"/>
      <c r="U82" s="2"/>
    </row>
    <row r="83" spans="20:21" x14ac:dyDescent="0.25">
      <c r="T83" s="2"/>
      <c r="U83" s="2"/>
    </row>
    <row r="84" spans="20:21" x14ac:dyDescent="0.25">
      <c r="T84" s="2"/>
      <c r="U84" s="2"/>
    </row>
    <row r="85" spans="20:21" x14ac:dyDescent="0.25">
      <c r="T85" s="2"/>
      <c r="U85" s="2"/>
    </row>
    <row r="86" spans="20:21" x14ac:dyDescent="0.25">
      <c r="T86" s="2"/>
      <c r="U86" s="2"/>
    </row>
    <row r="87" spans="20:21" x14ac:dyDescent="0.25">
      <c r="T87" s="2"/>
      <c r="U87" s="2"/>
    </row>
    <row r="88" spans="20:21" x14ac:dyDescent="0.25">
      <c r="T88" s="2"/>
      <c r="U88" s="2"/>
    </row>
    <row r="89" spans="20:21" x14ac:dyDescent="0.25">
      <c r="T89" s="2"/>
      <c r="U89" s="2"/>
    </row>
    <row r="90" spans="20:21" x14ac:dyDescent="0.25">
      <c r="T90" s="2"/>
      <c r="U90" s="2"/>
    </row>
    <row r="91" spans="20:21" x14ac:dyDescent="0.25">
      <c r="T91" s="2"/>
      <c r="U91" s="2"/>
    </row>
    <row r="92" spans="20:21" x14ac:dyDescent="0.25">
      <c r="T92" s="2"/>
      <c r="U92" s="2"/>
    </row>
    <row r="93" spans="20:21" x14ac:dyDescent="0.25">
      <c r="T93" s="2"/>
      <c r="U93" s="2"/>
    </row>
    <row r="94" spans="20:21" x14ac:dyDescent="0.25">
      <c r="T94" s="2"/>
      <c r="U94" s="2"/>
    </row>
    <row r="95" spans="20:21" x14ac:dyDescent="0.25">
      <c r="T95" s="2"/>
      <c r="U95" s="2"/>
    </row>
    <row r="96" spans="20:21" x14ac:dyDescent="0.25">
      <c r="T96" s="2"/>
      <c r="U96" s="2"/>
    </row>
    <row r="97" spans="20:21" x14ac:dyDescent="0.25">
      <c r="T97" s="2"/>
      <c r="U97" s="2"/>
    </row>
    <row r="98" spans="20:21" x14ac:dyDescent="0.25">
      <c r="T98" s="2"/>
      <c r="U98" s="2"/>
    </row>
    <row r="99" spans="20:21" x14ac:dyDescent="0.25">
      <c r="T99" s="2"/>
      <c r="U99" s="2"/>
    </row>
    <row r="100" spans="20:21" x14ac:dyDescent="0.25">
      <c r="T100" s="2"/>
      <c r="U100" s="2"/>
    </row>
    <row r="101" spans="20:21" x14ac:dyDescent="0.25">
      <c r="T101" s="2"/>
      <c r="U101" s="2"/>
    </row>
    <row r="102" spans="20:21" x14ac:dyDescent="0.25">
      <c r="T102" s="2"/>
      <c r="U102" s="2"/>
    </row>
    <row r="103" spans="20:21" x14ac:dyDescent="0.25">
      <c r="T103" s="2"/>
      <c r="U103" s="2"/>
    </row>
    <row r="104" spans="20:21" x14ac:dyDescent="0.25">
      <c r="T104" s="2"/>
      <c r="U104" s="2"/>
    </row>
    <row r="105" spans="20:21" x14ac:dyDescent="0.25">
      <c r="T105" s="2"/>
      <c r="U105" s="2"/>
    </row>
    <row r="106" spans="20:21" x14ac:dyDescent="0.25">
      <c r="T106" s="2"/>
      <c r="U106" s="2"/>
    </row>
    <row r="107" spans="20:21" x14ac:dyDescent="0.25">
      <c r="T107" s="2"/>
      <c r="U107" s="2"/>
    </row>
    <row r="108" spans="20:21" x14ac:dyDescent="0.25">
      <c r="T108" s="2"/>
      <c r="U108" s="2"/>
    </row>
    <row r="109" spans="20:21" x14ac:dyDescent="0.25">
      <c r="T109" s="2"/>
      <c r="U109" s="2"/>
    </row>
    <row r="110" spans="20:21" x14ac:dyDescent="0.25">
      <c r="T110" s="2"/>
      <c r="U110" s="2"/>
    </row>
    <row r="111" spans="20:21" x14ac:dyDescent="0.25">
      <c r="T111" s="2"/>
      <c r="U111" s="2"/>
    </row>
    <row r="112" spans="20:21" x14ac:dyDescent="0.25">
      <c r="T112" s="2"/>
      <c r="U112" s="2"/>
    </row>
    <row r="113" spans="20:21" x14ac:dyDescent="0.25">
      <c r="T113" s="2"/>
      <c r="U113" s="2"/>
    </row>
    <row r="114" spans="20:21" x14ac:dyDescent="0.25">
      <c r="T114" s="2"/>
      <c r="U114" s="2"/>
    </row>
    <row r="115" spans="20:21" x14ac:dyDescent="0.25">
      <c r="T115" s="2"/>
      <c r="U115" s="2"/>
    </row>
    <row r="116" spans="20:21" x14ac:dyDescent="0.25">
      <c r="T116" s="2"/>
      <c r="U116" s="2"/>
    </row>
    <row r="117" spans="20:21" x14ac:dyDescent="0.25">
      <c r="T117" s="2"/>
      <c r="U117" s="2"/>
    </row>
    <row r="118" spans="20:21" x14ac:dyDescent="0.25">
      <c r="T118" s="2"/>
      <c r="U118" s="2"/>
    </row>
    <row r="119" spans="20:21" x14ac:dyDescent="0.25">
      <c r="T119" s="2"/>
      <c r="U119" s="2"/>
    </row>
    <row r="120" spans="20:21" x14ac:dyDescent="0.25">
      <c r="T120" s="2"/>
      <c r="U120" s="2"/>
    </row>
    <row r="121" spans="20:21" x14ac:dyDescent="0.25">
      <c r="T121" s="2"/>
      <c r="U121" s="2"/>
    </row>
    <row r="122" spans="20:21" x14ac:dyDescent="0.25">
      <c r="T122" s="2"/>
      <c r="U122" s="2"/>
    </row>
    <row r="123" spans="20:21" x14ac:dyDescent="0.25">
      <c r="T123" s="2"/>
      <c r="U123" s="2"/>
    </row>
    <row r="124" spans="20:21" x14ac:dyDescent="0.25">
      <c r="T124" s="2"/>
      <c r="U124" s="2"/>
    </row>
    <row r="125" spans="20:21" x14ac:dyDescent="0.25">
      <c r="T125" s="2"/>
      <c r="U125" s="2"/>
    </row>
    <row r="126" spans="20:21" x14ac:dyDescent="0.25">
      <c r="T126" s="2"/>
      <c r="U126" s="2"/>
    </row>
    <row r="127" spans="20:21" x14ac:dyDescent="0.25">
      <c r="T127" s="2"/>
      <c r="U127" s="2"/>
    </row>
    <row r="128" spans="20:21" x14ac:dyDescent="0.25">
      <c r="T128" s="2"/>
      <c r="U128" s="2"/>
    </row>
    <row r="129" spans="20:21" x14ac:dyDescent="0.25">
      <c r="T129" s="2"/>
      <c r="U129" s="2"/>
    </row>
    <row r="130" spans="20:21" x14ac:dyDescent="0.25">
      <c r="T130" s="2"/>
      <c r="U130" s="2"/>
    </row>
    <row r="131" spans="20:21" x14ac:dyDescent="0.25">
      <c r="T131" s="2"/>
      <c r="U131" s="2"/>
    </row>
    <row r="132" spans="20:21" x14ac:dyDescent="0.25">
      <c r="T132" s="2"/>
      <c r="U132" s="2"/>
    </row>
    <row r="133" spans="20:21" x14ac:dyDescent="0.25">
      <c r="T133" s="2"/>
      <c r="U133" s="2"/>
    </row>
    <row r="134" spans="20:21" x14ac:dyDescent="0.25">
      <c r="T134" s="2"/>
      <c r="U134" s="2"/>
    </row>
    <row r="135" spans="20:21" x14ac:dyDescent="0.25">
      <c r="T135" s="2"/>
      <c r="U135" s="2"/>
    </row>
    <row r="136" spans="20:21" x14ac:dyDescent="0.25">
      <c r="T136" s="2"/>
      <c r="U136" s="2"/>
    </row>
    <row r="137" spans="20:21" x14ac:dyDescent="0.25">
      <c r="T137" s="2"/>
      <c r="U137" s="2"/>
    </row>
    <row r="138" spans="20:21" x14ac:dyDescent="0.25">
      <c r="T138" s="2"/>
      <c r="U138" s="2"/>
    </row>
    <row r="139" spans="20:21" x14ac:dyDescent="0.25">
      <c r="T139" s="2"/>
      <c r="U139" s="2"/>
    </row>
    <row r="140" spans="20:21" x14ac:dyDescent="0.25">
      <c r="T140" s="2"/>
      <c r="U140" s="2"/>
    </row>
    <row r="141" spans="20:21" x14ac:dyDescent="0.25">
      <c r="T141" s="2"/>
      <c r="U141" s="2"/>
    </row>
    <row r="142" spans="20:21" x14ac:dyDescent="0.25">
      <c r="T142" s="2"/>
      <c r="U142" s="2"/>
    </row>
    <row r="143" spans="20:21" x14ac:dyDescent="0.25">
      <c r="T143" s="2"/>
      <c r="U143" s="2"/>
    </row>
    <row r="144" spans="20:21" x14ac:dyDescent="0.25">
      <c r="T144" s="2"/>
      <c r="U144" s="2"/>
    </row>
    <row r="145" spans="20:21" x14ac:dyDescent="0.25">
      <c r="T145" s="2"/>
      <c r="U145" s="2"/>
    </row>
    <row r="146" spans="20:21" x14ac:dyDescent="0.25">
      <c r="T146" s="2"/>
      <c r="U146" s="2"/>
    </row>
    <row r="147" spans="20:21" x14ac:dyDescent="0.25">
      <c r="T147" s="2"/>
      <c r="U147" s="2"/>
    </row>
    <row r="148" spans="20:21" x14ac:dyDescent="0.25">
      <c r="T148" s="2"/>
      <c r="U148" s="2"/>
    </row>
    <row r="149" spans="20:21" x14ac:dyDescent="0.25">
      <c r="T149" s="2"/>
      <c r="U149" s="2"/>
    </row>
    <row r="150" spans="20:21" x14ac:dyDescent="0.25">
      <c r="T150" s="2"/>
      <c r="U150" s="2"/>
    </row>
    <row r="151" spans="20:21" x14ac:dyDescent="0.25">
      <c r="T151" s="2"/>
      <c r="U151" s="2"/>
    </row>
    <row r="152" spans="20:21" x14ac:dyDescent="0.25">
      <c r="T152" s="2"/>
      <c r="U152" s="2"/>
    </row>
    <row r="153" spans="20:21" x14ac:dyDescent="0.25">
      <c r="T153" s="2"/>
      <c r="U153" s="2"/>
    </row>
    <row r="154" spans="20:21" x14ac:dyDescent="0.25">
      <c r="T154" s="2"/>
      <c r="U154" s="2"/>
    </row>
    <row r="155" spans="20:21" x14ac:dyDescent="0.25">
      <c r="T155" s="2"/>
      <c r="U155" s="2"/>
    </row>
    <row r="156" spans="20:21" x14ac:dyDescent="0.25">
      <c r="T156" s="2"/>
      <c r="U156" s="2"/>
    </row>
    <row r="157" spans="20:21" x14ac:dyDescent="0.25">
      <c r="T157" s="2"/>
      <c r="U157" s="2"/>
    </row>
    <row r="158" spans="20:21" x14ac:dyDescent="0.25">
      <c r="T158" s="2"/>
      <c r="U158" s="2"/>
    </row>
    <row r="159" spans="20:21" x14ac:dyDescent="0.25">
      <c r="T159" s="2"/>
      <c r="U159" s="2"/>
    </row>
    <row r="160" spans="20:21" x14ac:dyDescent="0.25">
      <c r="T160" s="2"/>
      <c r="U160" s="2"/>
    </row>
    <row r="161" spans="20:21" x14ac:dyDescent="0.25">
      <c r="T161" s="2"/>
      <c r="U161" s="2"/>
    </row>
    <row r="162" spans="20:21" x14ac:dyDescent="0.25">
      <c r="T162" s="2"/>
      <c r="U162" s="2"/>
    </row>
    <row r="163" spans="20:21" x14ac:dyDescent="0.25">
      <c r="T163" s="2"/>
      <c r="U163" s="2"/>
    </row>
    <row r="164" spans="20:21" x14ac:dyDescent="0.25">
      <c r="T164" s="2"/>
      <c r="U164" s="2"/>
    </row>
    <row r="165" spans="20:21" x14ac:dyDescent="0.25">
      <c r="T165" s="2"/>
      <c r="U165" s="2"/>
    </row>
    <row r="166" spans="20:21" x14ac:dyDescent="0.25">
      <c r="T166" s="2"/>
      <c r="U166" s="2"/>
    </row>
    <row r="167" spans="20:21" x14ac:dyDescent="0.25">
      <c r="T167" s="2"/>
      <c r="U167" s="2"/>
    </row>
    <row r="168" spans="20:21" x14ac:dyDescent="0.25">
      <c r="T168" s="2"/>
      <c r="U168" s="2"/>
    </row>
    <row r="169" spans="20:21" x14ac:dyDescent="0.25">
      <c r="T169" s="2"/>
      <c r="U169" s="2"/>
    </row>
    <row r="170" spans="20:21" x14ac:dyDescent="0.25">
      <c r="T170" s="2"/>
      <c r="U170" s="2"/>
    </row>
    <row r="171" spans="20:21" x14ac:dyDescent="0.25">
      <c r="T171" s="2"/>
      <c r="U171" s="2"/>
    </row>
    <row r="172" spans="20:21" x14ac:dyDescent="0.25">
      <c r="T172" s="2"/>
      <c r="U172" s="2"/>
    </row>
    <row r="173" spans="20:21" x14ac:dyDescent="0.25">
      <c r="T173" s="2"/>
      <c r="U173" s="2"/>
    </row>
    <row r="174" spans="20:21" x14ac:dyDescent="0.25">
      <c r="T174" s="2"/>
      <c r="U174" s="2"/>
    </row>
    <row r="175" spans="20:21" x14ac:dyDescent="0.25">
      <c r="T175" s="2"/>
      <c r="U175" s="2"/>
    </row>
    <row r="176" spans="20:21" x14ac:dyDescent="0.25">
      <c r="T176" s="2"/>
      <c r="U176" s="2"/>
    </row>
    <row r="177" spans="20:21" x14ac:dyDescent="0.25">
      <c r="T177" s="2"/>
      <c r="U177" s="2"/>
    </row>
    <row r="178" spans="20:21" x14ac:dyDescent="0.25">
      <c r="T178" s="2"/>
      <c r="U178" s="2"/>
    </row>
    <row r="179" spans="20:21" x14ac:dyDescent="0.25">
      <c r="T179" s="2"/>
      <c r="U179" s="2"/>
    </row>
    <row r="180" spans="20:21" x14ac:dyDescent="0.25">
      <c r="T180" s="2"/>
      <c r="U180" s="2"/>
    </row>
    <row r="181" spans="20:21" x14ac:dyDescent="0.25">
      <c r="T181" s="2"/>
      <c r="U181" s="2"/>
    </row>
    <row r="182" spans="20:21" x14ac:dyDescent="0.25">
      <c r="T182" s="2"/>
      <c r="U182" s="2"/>
    </row>
    <row r="183" spans="20:21" x14ac:dyDescent="0.25">
      <c r="T183" s="2"/>
      <c r="U183" s="2"/>
    </row>
    <row r="184" spans="20:21" x14ac:dyDescent="0.25">
      <c r="T184" s="2"/>
      <c r="U184" s="2"/>
    </row>
    <row r="185" spans="20:21" x14ac:dyDescent="0.25">
      <c r="T185" s="2"/>
      <c r="U185" s="2"/>
    </row>
    <row r="186" spans="20:21" x14ac:dyDescent="0.25">
      <c r="T186" s="2"/>
      <c r="U186" s="2"/>
    </row>
    <row r="187" spans="20:21" x14ac:dyDescent="0.25">
      <c r="T187" s="2"/>
      <c r="U187" s="2"/>
    </row>
    <row r="188" spans="20:21" x14ac:dyDescent="0.25">
      <c r="T188" s="2"/>
      <c r="U188" s="2"/>
    </row>
    <row r="189" spans="20:21" x14ac:dyDescent="0.25">
      <c r="T189" s="2"/>
      <c r="U189" s="2"/>
    </row>
    <row r="190" spans="20:21" x14ac:dyDescent="0.25">
      <c r="T190" s="2"/>
      <c r="U190" s="2"/>
    </row>
    <row r="191" spans="20:21" x14ac:dyDescent="0.25">
      <c r="T191" s="2"/>
      <c r="U191" s="2"/>
    </row>
    <row r="192" spans="20:21" x14ac:dyDescent="0.25">
      <c r="T192" s="2"/>
      <c r="U192" s="2"/>
    </row>
    <row r="193" spans="20:21" x14ac:dyDescent="0.25">
      <c r="T193" s="2"/>
      <c r="U193" s="2"/>
    </row>
    <row r="194" spans="20:21" x14ac:dyDescent="0.25">
      <c r="T194" s="2"/>
      <c r="U194" s="2"/>
    </row>
    <row r="195" spans="20:21" x14ac:dyDescent="0.25">
      <c r="T195" s="2"/>
      <c r="U195" s="2"/>
    </row>
    <row r="196" spans="20:21" x14ac:dyDescent="0.25">
      <c r="T196" s="2"/>
      <c r="U196" s="2"/>
    </row>
    <row r="197" spans="20:21" x14ac:dyDescent="0.25">
      <c r="T197" s="2"/>
      <c r="U197" s="2"/>
    </row>
    <row r="198" spans="20:21" x14ac:dyDescent="0.25">
      <c r="T198" s="2"/>
      <c r="U198" s="2"/>
    </row>
    <row r="199" spans="20:21" x14ac:dyDescent="0.25">
      <c r="T199" s="2"/>
      <c r="U199" s="2"/>
    </row>
    <row r="200" spans="20:21" x14ac:dyDescent="0.25">
      <c r="T200" s="2"/>
      <c r="U200" s="2"/>
    </row>
    <row r="201" spans="20:21" x14ac:dyDescent="0.25">
      <c r="T201" s="2"/>
      <c r="U201" s="2"/>
    </row>
    <row r="202" spans="20:21" x14ac:dyDescent="0.25">
      <c r="T202" s="2"/>
      <c r="U202" s="2"/>
    </row>
    <row r="203" spans="20:21" x14ac:dyDescent="0.25">
      <c r="T203" s="2"/>
      <c r="U203" s="2"/>
    </row>
    <row r="204" spans="20:21" x14ac:dyDescent="0.25">
      <c r="T204" s="2"/>
      <c r="U204" s="2"/>
    </row>
    <row r="205" spans="20:21" x14ac:dyDescent="0.25">
      <c r="T205" s="2"/>
      <c r="U205" s="2"/>
    </row>
    <row r="206" spans="20:21" x14ac:dyDescent="0.25">
      <c r="T206" s="2"/>
      <c r="U206" s="2"/>
    </row>
    <row r="207" spans="20:21" x14ac:dyDescent="0.25">
      <c r="T207" s="2"/>
      <c r="U207" s="2"/>
    </row>
    <row r="208" spans="20:21" x14ac:dyDescent="0.25">
      <c r="T208" s="2"/>
      <c r="U208" s="2"/>
    </row>
    <row r="209" spans="20:21" x14ac:dyDescent="0.25">
      <c r="T209" s="2"/>
      <c r="U209" s="2"/>
    </row>
    <row r="210" spans="20:21" x14ac:dyDescent="0.25">
      <c r="T210" s="2"/>
      <c r="U210" s="2"/>
    </row>
    <row r="211" spans="20:21" x14ac:dyDescent="0.25">
      <c r="T211" s="2"/>
      <c r="U211" s="2"/>
    </row>
    <row r="212" spans="20:21" x14ac:dyDescent="0.25">
      <c r="T212" s="2"/>
      <c r="U212" s="2"/>
    </row>
    <row r="213" spans="20:21" x14ac:dyDescent="0.25">
      <c r="T213" s="2"/>
      <c r="U213" s="2"/>
    </row>
    <row r="214" spans="20:21" x14ac:dyDescent="0.25">
      <c r="T214" s="2"/>
      <c r="U214" s="2"/>
    </row>
    <row r="215" spans="20:21" x14ac:dyDescent="0.25">
      <c r="T215" s="2"/>
      <c r="U215" s="2"/>
    </row>
    <row r="216" spans="20:21" x14ac:dyDescent="0.25">
      <c r="T216" s="2"/>
      <c r="U216" s="2"/>
    </row>
    <row r="217" spans="20:21" x14ac:dyDescent="0.25">
      <c r="T217" s="2"/>
      <c r="U217" s="2"/>
    </row>
    <row r="218" spans="20:21" x14ac:dyDescent="0.25">
      <c r="T218" s="2"/>
      <c r="U218" s="2"/>
    </row>
    <row r="219" spans="20:21" x14ac:dyDescent="0.25">
      <c r="T219" s="2"/>
      <c r="U219" s="2"/>
    </row>
    <row r="220" spans="20:21" x14ac:dyDescent="0.25">
      <c r="T220" s="2"/>
      <c r="U220" s="2"/>
    </row>
    <row r="221" spans="20:21" x14ac:dyDescent="0.25">
      <c r="T221" s="2"/>
      <c r="U221" s="2"/>
    </row>
    <row r="222" spans="20:21" x14ac:dyDescent="0.25">
      <c r="T222" s="2"/>
      <c r="U222" s="2"/>
    </row>
    <row r="223" spans="20:21" x14ac:dyDescent="0.25">
      <c r="T223" s="2"/>
      <c r="U223" s="2"/>
    </row>
    <row r="224" spans="20:21" x14ac:dyDescent="0.25">
      <c r="T224" s="2"/>
      <c r="U224" s="2"/>
    </row>
  </sheetData>
  <mergeCells count="2">
    <mergeCell ref="C1:S1"/>
    <mergeCell ref="B2:B3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B300"/>
  <sheetViews>
    <sheetView workbookViewId="0">
      <selection activeCell="B4" sqref="B4:S7"/>
    </sheetView>
  </sheetViews>
  <sheetFormatPr defaultRowHeight="15" x14ac:dyDescent="0.25"/>
  <cols>
    <col min="1" max="1" width="0.5703125" customWidth="1"/>
    <col min="2" max="2" width="22.85546875" customWidth="1"/>
    <col min="3" max="25" width="4.28515625" customWidth="1"/>
    <col min="26" max="26" width="10" style="1" customWidth="1"/>
    <col min="27" max="28" width="9.140625" style="1"/>
  </cols>
  <sheetData>
    <row r="1" spans="2:28" ht="21" customHeight="1" x14ac:dyDescent="0.25">
      <c r="C1" s="54" t="s">
        <v>0</v>
      </c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8" t="s">
        <v>1</v>
      </c>
      <c r="AA1" s="2"/>
      <c r="AB1" s="2"/>
    </row>
    <row r="2" spans="2:28" ht="21" customHeight="1" x14ac:dyDescent="0.25">
      <c r="B2" s="56" t="s">
        <v>2</v>
      </c>
      <c r="C2" s="1"/>
      <c r="D2" s="1"/>
      <c r="E2" s="1"/>
      <c r="F2" s="1"/>
      <c r="G2" s="1"/>
      <c r="H2" s="1">
        <v>1</v>
      </c>
      <c r="I2" s="1">
        <v>2</v>
      </c>
      <c r="J2" s="1">
        <v>3</v>
      </c>
      <c r="K2" s="1">
        <v>4</v>
      </c>
      <c r="L2" s="1">
        <v>7</v>
      </c>
      <c r="M2" s="1">
        <v>8</v>
      </c>
      <c r="N2" s="1">
        <v>9</v>
      </c>
      <c r="O2" s="1">
        <v>10</v>
      </c>
      <c r="P2" s="1">
        <v>11</v>
      </c>
      <c r="Q2" s="1"/>
      <c r="R2" s="1"/>
      <c r="S2" s="1"/>
      <c r="T2" s="1"/>
      <c r="U2" s="1"/>
      <c r="V2" s="1"/>
      <c r="W2" s="1"/>
      <c r="X2" s="1"/>
      <c r="Y2" s="1"/>
      <c r="Z2" s="59"/>
      <c r="AA2" s="6"/>
      <c r="AB2" s="6"/>
    </row>
    <row r="3" spans="2:28" ht="15.75" x14ac:dyDescent="0.25">
      <c r="B3" s="57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5"/>
      <c r="Z3" s="60"/>
      <c r="AA3" s="2"/>
      <c r="AB3" s="2"/>
    </row>
    <row r="4" spans="2:28" x14ac:dyDescent="0.25">
      <c r="B4" s="7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7"/>
      <c r="AA4" s="2"/>
      <c r="AB4" s="2"/>
    </row>
    <row r="5" spans="2:28" x14ac:dyDescent="0.25">
      <c r="B5" s="7"/>
      <c r="C5" s="16"/>
      <c r="D5" s="16"/>
      <c r="E5" s="10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7"/>
      <c r="AA5" s="2"/>
      <c r="AB5" s="2"/>
    </row>
    <row r="6" spans="2:28" x14ac:dyDescent="0.25">
      <c r="B6" s="7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7"/>
      <c r="AA6" s="2"/>
      <c r="AB6" s="2"/>
    </row>
    <row r="7" spans="2:28" x14ac:dyDescent="0.25">
      <c r="B7" s="7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7"/>
      <c r="AA7" s="2"/>
      <c r="AB7" s="2"/>
    </row>
    <row r="8" spans="2:28" x14ac:dyDescent="0.25">
      <c r="B8" s="7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7"/>
      <c r="AA8" s="2"/>
      <c r="AB8" s="2"/>
    </row>
    <row r="9" spans="2:28" x14ac:dyDescent="0.25">
      <c r="B9" s="7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7"/>
      <c r="AA9" s="2"/>
      <c r="AB9" s="2"/>
    </row>
    <row r="10" spans="2:28" x14ac:dyDescent="0.25">
      <c r="B10" s="7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7"/>
      <c r="AA10" s="2"/>
      <c r="AB10" s="2"/>
    </row>
    <row r="11" spans="2:28" x14ac:dyDescent="0.25">
      <c r="B11" s="7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7"/>
      <c r="AA11" s="2"/>
      <c r="AB11" s="2"/>
    </row>
    <row r="12" spans="2:28" x14ac:dyDescent="0.25">
      <c r="B12" s="7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7"/>
      <c r="AA12" s="2"/>
      <c r="AB12" s="2"/>
    </row>
    <row r="13" spans="2:28" x14ac:dyDescent="0.25">
      <c r="B13" s="7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7"/>
      <c r="AA13" s="2"/>
      <c r="AB13" s="2"/>
    </row>
    <row r="14" spans="2:28" x14ac:dyDescent="0.25"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1"/>
      <c r="AA14" s="2"/>
      <c r="AB14" s="2"/>
    </row>
    <row r="15" spans="2:28" x14ac:dyDescent="0.25">
      <c r="B15" s="8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7"/>
      <c r="AA15" s="2"/>
      <c r="AB15" s="2"/>
    </row>
    <row r="16" spans="2:28" x14ac:dyDescent="0.25">
      <c r="B16" s="8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7"/>
      <c r="AA16" s="2"/>
      <c r="AB16" s="2"/>
    </row>
    <row r="17" spans="2:28" x14ac:dyDescent="0.25">
      <c r="B17" s="8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7"/>
      <c r="AA17" s="2"/>
      <c r="AB17" s="2"/>
    </row>
    <row r="18" spans="2:28" x14ac:dyDescent="0.25">
      <c r="B18" s="8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7"/>
      <c r="AA18" s="2"/>
      <c r="AB18" s="2"/>
    </row>
    <row r="19" spans="2:28" x14ac:dyDescent="0.25">
      <c r="B19" s="3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7"/>
      <c r="AA19" s="2"/>
      <c r="AB19" s="2"/>
    </row>
    <row r="20" spans="2:28" x14ac:dyDescent="0.25">
      <c r="B20" s="19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7"/>
      <c r="AA20" s="2"/>
      <c r="AB20" s="2"/>
    </row>
    <row r="21" spans="2:28" x14ac:dyDescent="0.25">
      <c r="B21" s="19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7"/>
      <c r="AA21" s="2"/>
      <c r="AB21" s="2"/>
    </row>
    <row r="22" spans="2:28" x14ac:dyDescent="0.25">
      <c r="B22" s="3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7"/>
      <c r="AA22" s="2"/>
      <c r="AB22" s="2"/>
    </row>
    <row r="23" spans="2:28" x14ac:dyDescent="0.25">
      <c r="B23" s="9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7"/>
      <c r="AA23" s="2"/>
      <c r="AB23" s="2"/>
    </row>
    <row r="24" spans="2:28" x14ac:dyDescent="0.25">
      <c r="B24" s="9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7"/>
      <c r="AA24" s="2"/>
      <c r="AB24" s="2"/>
    </row>
    <row r="25" spans="2:28" x14ac:dyDescent="0.25">
      <c r="B25" s="9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7"/>
      <c r="AA25" s="2"/>
      <c r="AB25" s="2"/>
    </row>
    <row r="26" spans="2:28" x14ac:dyDescent="0.25">
      <c r="B26" s="9"/>
      <c r="C26" s="16"/>
      <c r="D26" s="16"/>
      <c r="E26" s="16"/>
      <c r="F26" s="16"/>
      <c r="G26" s="16"/>
      <c r="H26" s="16"/>
      <c r="I26" s="16"/>
      <c r="J26" s="10"/>
      <c r="K26" s="16"/>
      <c r="L26" s="10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7"/>
      <c r="AA26" s="2"/>
      <c r="AB26" s="2"/>
    </row>
    <row r="27" spans="2:28" x14ac:dyDescent="0.25">
      <c r="B27" s="9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7"/>
      <c r="AA27" s="2"/>
      <c r="AB27" s="2"/>
    </row>
    <row r="28" spans="2:28" x14ac:dyDescent="0.25">
      <c r="B28" s="9"/>
      <c r="C28" s="16"/>
      <c r="D28" s="16"/>
      <c r="E28" s="16"/>
      <c r="F28" s="16"/>
      <c r="G28" s="10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7"/>
      <c r="AA28" s="2"/>
      <c r="AB28" s="2"/>
    </row>
    <row r="29" spans="2:28" x14ac:dyDescent="0.25">
      <c r="B29" s="9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7"/>
      <c r="AA29" s="2"/>
      <c r="AB29" s="2"/>
    </row>
    <row r="30" spans="2:28" x14ac:dyDescent="0.25">
      <c r="B30" s="9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7"/>
      <c r="AA30" s="2"/>
      <c r="AB30" s="2"/>
    </row>
    <row r="31" spans="2:28" x14ac:dyDescent="0.25">
      <c r="B31" s="9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7"/>
      <c r="AA31" s="2"/>
      <c r="AB31" s="2"/>
    </row>
    <row r="32" spans="2:28" x14ac:dyDescent="0.25">
      <c r="B32" s="3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7"/>
      <c r="AA32" s="2"/>
      <c r="AB32" s="2"/>
    </row>
    <row r="33" spans="2:28" x14ac:dyDescent="0.25">
      <c r="B33" s="26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5"/>
      <c r="AA33" s="2"/>
      <c r="AB33" s="2"/>
    </row>
    <row r="34" spans="2:28" x14ac:dyDescent="0.25">
      <c r="B34" s="27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7"/>
      <c r="AA34" s="2"/>
      <c r="AB34" s="2"/>
    </row>
    <row r="35" spans="2:28" x14ac:dyDescent="0.25">
      <c r="B35" s="27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7"/>
      <c r="AA35" s="2"/>
      <c r="AB35" s="2"/>
    </row>
    <row r="36" spans="2:28" x14ac:dyDescent="0.25">
      <c r="B36" s="27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7"/>
      <c r="AA36" s="2"/>
      <c r="AB36" s="2"/>
    </row>
    <row r="37" spans="2:28" x14ac:dyDescent="0.25">
      <c r="B37" s="27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7"/>
      <c r="AA37" s="2"/>
      <c r="AB37" s="2"/>
    </row>
    <row r="38" spans="2:28" x14ac:dyDescent="0.25">
      <c r="B38" s="18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7"/>
      <c r="AA38" s="2"/>
      <c r="AB38" s="2"/>
    </row>
    <row r="39" spans="2:28" x14ac:dyDescent="0.25">
      <c r="B39" s="22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7"/>
      <c r="AA39" s="2"/>
      <c r="AB39" s="2"/>
    </row>
    <row r="40" spans="2:28" x14ac:dyDescent="0.25">
      <c r="B40" s="22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7"/>
      <c r="AA40" s="2"/>
      <c r="AB40" s="2"/>
    </row>
    <row r="41" spans="2:28" x14ac:dyDescent="0.25">
      <c r="B41" s="22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7"/>
      <c r="AA41" s="2"/>
      <c r="AB41" s="2"/>
    </row>
    <row r="42" spans="2:28" x14ac:dyDescent="0.25">
      <c r="B42" s="22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7"/>
      <c r="AA42" s="2"/>
      <c r="AB42" s="2"/>
    </row>
    <row r="43" spans="2:28" x14ac:dyDescent="0.25">
      <c r="B43" s="22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7"/>
      <c r="AA43" s="2"/>
      <c r="AB43" s="2"/>
    </row>
    <row r="44" spans="2:28" x14ac:dyDescent="0.25">
      <c r="B44" s="22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7"/>
      <c r="AA44" s="2"/>
      <c r="AB44" s="2"/>
    </row>
    <row r="45" spans="2:28" x14ac:dyDescent="0.25">
      <c r="B45" s="22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7"/>
      <c r="AA45" s="2"/>
      <c r="AB45" s="2"/>
    </row>
    <row r="46" spans="2:28" x14ac:dyDescent="0.25">
      <c r="B46" s="22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7"/>
      <c r="AA46" s="2"/>
      <c r="AB46" s="2"/>
    </row>
    <row r="47" spans="2:28" x14ac:dyDescent="0.25">
      <c r="B47" s="18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7"/>
      <c r="AA47" s="2"/>
      <c r="AB47" s="2"/>
    </row>
    <row r="48" spans="2:28" x14ac:dyDescent="0.25">
      <c r="B48" s="20"/>
      <c r="C48" s="16"/>
      <c r="D48" s="16"/>
      <c r="E48" s="16"/>
      <c r="F48" s="16"/>
      <c r="G48" s="10"/>
      <c r="H48" s="10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7"/>
      <c r="AA48" s="2"/>
      <c r="AB48" s="2"/>
    </row>
    <row r="49" spans="2:28" x14ac:dyDescent="0.25">
      <c r="B49" s="18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7"/>
      <c r="AA49" s="2"/>
      <c r="AB49" s="2"/>
    </row>
    <row r="50" spans="2:28" x14ac:dyDescent="0.25">
      <c r="B50" s="21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7"/>
      <c r="AA50" s="2"/>
      <c r="AB50" s="2"/>
    </row>
    <row r="51" spans="2:28" x14ac:dyDescent="0.25">
      <c r="B51" s="21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7"/>
      <c r="AA51" s="2"/>
      <c r="AB51" s="2"/>
    </row>
    <row r="52" spans="2:28" x14ac:dyDescent="0.25">
      <c r="B52" s="21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7"/>
      <c r="AA52" s="2"/>
      <c r="AB52" s="2"/>
    </row>
    <row r="53" spans="2:28" x14ac:dyDescent="0.25">
      <c r="B53" s="21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7"/>
      <c r="AA53" s="2"/>
      <c r="AB53" s="2"/>
    </row>
    <row r="54" spans="2:28" x14ac:dyDescent="0.25">
      <c r="B54" s="21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7"/>
      <c r="AA54" s="2"/>
      <c r="AB54" s="2"/>
    </row>
    <row r="55" spans="2:28" x14ac:dyDescent="0.25">
      <c r="B55" s="21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7"/>
      <c r="AA55" s="2"/>
      <c r="AB55" s="2"/>
    </row>
    <row r="56" spans="2:28" x14ac:dyDescent="0.25">
      <c r="B56" s="21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7"/>
      <c r="AA56" s="2"/>
      <c r="AB56" s="2"/>
    </row>
    <row r="57" spans="2:28" x14ac:dyDescent="0.25">
      <c r="B57" s="21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7"/>
      <c r="AA57" s="2"/>
      <c r="AB57" s="2"/>
    </row>
    <row r="58" spans="2:28" x14ac:dyDescent="0.25">
      <c r="B58" s="18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7"/>
      <c r="AA58" s="2"/>
      <c r="AB58" s="2"/>
    </row>
    <row r="59" spans="2:28" x14ac:dyDescent="0.25">
      <c r="B59" s="23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7"/>
      <c r="AA59" s="2"/>
      <c r="AB59" s="2"/>
    </row>
    <row r="60" spans="2:28" x14ac:dyDescent="0.25">
      <c r="B60" s="23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7"/>
      <c r="AA60" s="2"/>
      <c r="AB60" s="2"/>
    </row>
    <row r="61" spans="2:28" x14ac:dyDescent="0.25">
      <c r="B61" s="18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7"/>
      <c r="AA61" s="2"/>
      <c r="AB61" s="2"/>
    </row>
    <row r="62" spans="2:28" x14ac:dyDescent="0.25">
      <c r="B62" s="24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7"/>
      <c r="AA62" s="2"/>
      <c r="AB62" s="2"/>
    </row>
    <row r="63" spans="2:28" x14ac:dyDescent="0.25">
      <c r="B63" s="24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7"/>
      <c r="AA63" s="2"/>
      <c r="AB63" s="2"/>
    </row>
    <row r="64" spans="2:28" x14ac:dyDescent="0.25">
      <c r="B64" s="24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7"/>
      <c r="AA64" s="2"/>
      <c r="AB64" s="2"/>
    </row>
    <row r="65" spans="2:28" x14ac:dyDescent="0.25">
      <c r="B65" s="24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7"/>
      <c r="AA65" s="2"/>
      <c r="AB65" s="2"/>
    </row>
    <row r="66" spans="2:28" x14ac:dyDescent="0.25">
      <c r="B66" s="25"/>
      <c r="C66" s="28"/>
      <c r="D66" s="28"/>
      <c r="E66" s="28"/>
      <c r="F66" s="28"/>
      <c r="G66" s="28"/>
      <c r="H66" s="28"/>
      <c r="I66" s="28"/>
      <c r="J66" s="28"/>
      <c r="K66" s="28"/>
      <c r="L66" s="28"/>
      <c r="M66" s="28"/>
      <c r="N66" s="28"/>
      <c r="O66" s="28"/>
      <c r="P66" s="28"/>
      <c r="Q66" s="28"/>
      <c r="R66" s="28"/>
      <c r="S66" s="28"/>
      <c r="T66" s="28"/>
      <c r="U66" s="28"/>
      <c r="V66" s="28"/>
      <c r="W66" s="28"/>
      <c r="X66" s="28"/>
      <c r="Y66" s="28"/>
      <c r="Z66" s="15"/>
      <c r="AA66" s="2"/>
      <c r="AB66" s="2"/>
    </row>
    <row r="67" spans="2:28" x14ac:dyDescent="0.25">
      <c r="B67" s="25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7"/>
      <c r="AA67" s="2"/>
      <c r="AB67" s="2"/>
    </row>
    <row r="68" spans="2:28" x14ac:dyDescent="0.25">
      <c r="B68" s="25"/>
      <c r="C68" s="28"/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28"/>
      <c r="O68" s="28"/>
      <c r="P68" s="28"/>
      <c r="Q68" s="28"/>
      <c r="R68" s="28"/>
      <c r="S68" s="28"/>
      <c r="T68" s="28"/>
      <c r="U68" s="28"/>
      <c r="V68" s="28"/>
      <c r="W68" s="28"/>
      <c r="X68" s="28"/>
      <c r="Y68" s="28"/>
      <c r="Z68" s="15"/>
      <c r="AA68" s="2"/>
      <c r="AB68" s="2"/>
    </row>
    <row r="69" spans="2:28" x14ac:dyDescent="0.25">
      <c r="B69" s="3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  <c r="U69" s="28"/>
      <c r="V69" s="28"/>
      <c r="W69" s="28"/>
      <c r="X69" s="28"/>
      <c r="Y69" s="28"/>
      <c r="Z69" s="12"/>
      <c r="AA69" s="2"/>
      <c r="AB69" s="2"/>
    </row>
    <row r="70" spans="2:28" x14ac:dyDescent="0.25">
      <c r="B70" s="3"/>
      <c r="C70" s="28"/>
      <c r="D70" s="28"/>
      <c r="E70" s="28"/>
      <c r="F70" s="28"/>
      <c r="G70" s="28"/>
      <c r="H70" s="28"/>
      <c r="I70" s="28"/>
      <c r="J70" s="28"/>
      <c r="K70" s="28"/>
      <c r="L70" s="28"/>
      <c r="M70" s="28"/>
      <c r="N70" s="28"/>
      <c r="O70" s="28"/>
      <c r="P70" s="28"/>
      <c r="Q70" s="28"/>
      <c r="R70" s="28"/>
      <c r="S70" s="28"/>
      <c r="T70" s="28"/>
      <c r="U70" s="28"/>
      <c r="V70" s="28"/>
      <c r="W70" s="28"/>
      <c r="X70" s="28"/>
      <c r="Y70" s="28"/>
      <c r="Z70" s="12"/>
      <c r="AA70" s="2"/>
      <c r="AB70" s="2"/>
    </row>
    <row r="71" spans="2:28" x14ac:dyDescent="0.25">
      <c r="B71" s="3"/>
      <c r="C71" s="28"/>
      <c r="D71" s="28"/>
      <c r="E71" s="28"/>
      <c r="F71" s="28"/>
      <c r="G71" s="28"/>
      <c r="H71" s="28"/>
      <c r="I71" s="28"/>
      <c r="J71" s="28"/>
      <c r="K71" s="28"/>
      <c r="L71" s="28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12"/>
      <c r="AA71" s="2"/>
      <c r="AB71" s="2"/>
    </row>
    <row r="72" spans="2:28" x14ac:dyDescent="0.25">
      <c r="B72" s="3"/>
      <c r="C72" s="28"/>
      <c r="D72" s="28"/>
      <c r="E72" s="28"/>
      <c r="F72" s="28"/>
      <c r="G72" s="28"/>
      <c r="H72" s="28"/>
      <c r="I72" s="28"/>
      <c r="J72" s="28"/>
      <c r="K72" s="28"/>
      <c r="L72" s="28"/>
      <c r="M72" s="28"/>
      <c r="N72" s="28"/>
      <c r="O72" s="28"/>
      <c r="P72" s="28"/>
      <c r="Q72" s="28"/>
      <c r="R72" s="28"/>
      <c r="S72" s="28"/>
      <c r="T72" s="28"/>
      <c r="U72" s="28"/>
      <c r="V72" s="28"/>
      <c r="W72" s="28"/>
      <c r="X72" s="28"/>
      <c r="Y72" s="28"/>
      <c r="Z72" s="12"/>
      <c r="AA72" s="2"/>
      <c r="AB72" s="2"/>
    </row>
    <row r="73" spans="2:28" x14ac:dyDescent="0.25">
      <c r="B73" s="3"/>
      <c r="C73" s="28"/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28"/>
      <c r="Q73" s="28"/>
      <c r="R73" s="28"/>
      <c r="S73" s="28"/>
      <c r="T73" s="28"/>
      <c r="U73" s="28"/>
      <c r="V73" s="28"/>
      <c r="W73" s="28"/>
      <c r="X73" s="28"/>
      <c r="Y73" s="28"/>
      <c r="Z73" s="12"/>
      <c r="AA73" s="2"/>
      <c r="AB73" s="2"/>
    </row>
    <row r="74" spans="2:28" x14ac:dyDescent="0.25">
      <c r="B74" s="3"/>
      <c r="C74" s="28"/>
      <c r="D74" s="28"/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28"/>
      <c r="R74" s="28"/>
      <c r="S74" s="28"/>
      <c r="T74" s="28"/>
      <c r="U74" s="28"/>
      <c r="V74" s="28"/>
      <c r="W74" s="28"/>
      <c r="X74" s="28"/>
      <c r="Y74" s="28"/>
      <c r="Z74" s="12"/>
      <c r="AA74" s="2"/>
      <c r="AB74" s="2"/>
    </row>
    <row r="75" spans="2:28" x14ac:dyDescent="0.25">
      <c r="B75" s="1"/>
      <c r="C75" s="28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28"/>
      <c r="R75" s="28"/>
      <c r="S75" s="28"/>
      <c r="T75" s="28"/>
      <c r="U75" s="28"/>
      <c r="V75" s="28"/>
      <c r="W75" s="28"/>
      <c r="X75" s="28"/>
      <c r="Y75" s="28"/>
      <c r="Z75" s="12"/>
      <c r="AA75" s="2"/>
      <c r="AB75" s="2"/>
    </row>
    <row r="76" spans="2:28" x14ac:dyDescent="0.25">
      <c r="B76" s="1"/>
      <c r="C76" s="28"/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28"/>
      <c r="O76" s="28"/>
      <c r="P76" s="28"/>
      <c r="Q76" s="28"/>
      <c r="R76" s="28"/>
      <c r="S76" s="28"/>
      <c r="T76" s="28"/>
      <c r="U76" s="28"/>
      <c r="V76" s="28"/>
      <c r="W76" s="28"/>
      <c r="X76" s="28"/>
      <c r="Y76" s="28"/>
      <c r="Z76" s="12"/>
      <c r="AA76" s="2"/>
      <c r="AB76" s="2"/>
    </row>
    <row r="77" spans="2:28" x14ac:dyDescent="0.25">
      <c r="B77" s="1"/>
      <c r="C77" s="28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8"/>
      <c r="S77" s="28"/>
      <c r="T77" s="28"/>
      <c r="U77" s="28"/>
      <c r="V77" s="28"/>
      <c r="W77" s="28"/>
      <c r="X77" s="28"/>
      <c r="Y77" s="28"/>
      <c r="Z77" s="12"/>
      <c r="AA77" s="2"/>
      <c r="AB77" s="2"/>
    </row>
    <row r="78" spans="2:28" x14ac:dyDescent="0.25">
      <c r="B78" s="1"/>
      <c r="C78" s="28"/>
      <c r="D78" s="28"/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8"/>
      <c r="P78" s="28"/>
      <c r="Q78" s="28"/>
      <c r="R78" s="28"/>
      <c r="S78" s="28"/>
      <c r="T78" s="28"/>
      <c r="U78" s="28"/>
      <c r="V78" s="28"/>
      <c r="W78" s="28"/>
      <c r="X78" s="28"/>
      <c r="Y78" s="28"/>
      <c r="Z78" s="12"/>
      <c r="AA78" s="2"/>
      <c r="AB78" s="2"/>
    </row>
    <row r="79" spans="2:28" x14ac:dyDescent="0.25">
      <c r="B79" s="1"/>
      <c r="C79" s="28"/>
      <c r="D79" s="28"/>
      <c r="E79" s="28"/>
      <c r="F79" s="28"/>
      <c r="G79" s="28"/>
      <c r="H79" s="28"/>
      <c r="I79" s="28"/>
      <c r="J79" s="28"/>
      <c r="K79" s="28"/>
      <c r="L79" s="28"/>
      <c r="M79" s="28"/>
      <c r="N79" s="28"/>
      <c r="O79" s="28"/>
      <c r="P79" s="28"/>
      <c r="Q79" s="28"/>
      <c r="R79" s="28"/>
      <c r="S79" s="28"/>
      <c r="T79" s="28"/>
      <c r="U79" s="28"/>
      <c r="V79" s="28"/>
      <c r="W79" s="28"/>
      <c r="X79" s="28"/>
      <c r="Y79" s="28"/>
      <c r="Z79" s="12"/>
      <c r="AA79" s="2"/>
      <c r="AB79" s="2"/>
    </row>
    <row r="80" spans="2:28" x14ac:dyDescent="0.25">
      <c r="B80" s="1"/>
      <c r="C80" s="28"/>
      <c r="D80" s="28"/>
      <c r="E80" s="28"/>
      <c r="F80" s="28"/>
      <c r="G80" s="28"/>
      <c r="H80" s="28"/>
      <c r="I80" s="28"/>
      <c r="J80" s="28"/>
      <c r="K80" s="28"/>
      <c r="L80" s="28"/>
      <c r="M80" s="28"/>
      <c r="N80" s="28"/>
      <c r="O80" s="28"/>
      <c r="P80" s="28"/>
      <c r="Q80" s="28"/>
      <c r="R80" s="28"/>
      <c r="S80" s="28"/>
      <c r="T80" s="28"/>
      <c r="U80" s="28"/>
      <c r="V80" s="28"/>
      <c r="W80" s="28"/>
      <c r="X80" s="28"/>
      <c r="Y80" s="28"/>
      <c r="Z80" s="12"/>
      <c r="AA80" s="2"/>
      <c r="AB80" s="2"/>
    </row>
    <row r="81" spans="2:28" x14ac:dyDescent="0.25">
      <c r="B81" s="1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13"/>
      <c r="AA81" s="2"/>
      <c r="AB81" s="2"/>
    </row>
    <row r="82" spans="2:28" x14ac:dyDescent="0.25">
      <c r="B82" s="1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13"/>
      <c r="AA82" s="2"/>
      <c r="AB82" s="2"/>
    </row>
    <row r="83" spans="2:28" x14ac:dyDescent="0.25">
      <c r="B83" s="1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13"/>
      <c r="AA83" s="2"/>
      <c r="AB83" s="2"/>
    </row>
    <row r="84" spans="2:28" x14ac:dyDescent="0.25">
      <c r="B84" s="1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13"/>
      <c r="AA84" s="2"/>
      <c r="AB84" s="2"/>
    </row>
    <row r="85" spans="2:28" x14ac:dyDescent="0.25">
      <c r="B85" s="1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13"/>
      <c r="AA85" s="2"/>
      <c r="AB85" s="2"/>
    </row>
    <row r="86" spans="2:28" x14ac:dyDescent="0.25">
      <c r="B86" s="1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13"/>
      <c r="AA86" s="2"/>
      <c r="AB86" s="2"/>
    </row>
    <row r="87" spans="2:28" x14ac:dyDescent="0.25">
      <c r="B87" s="1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13"/>
      <c r="AA87" s="2"/>
      <c r="AB87" s="2"/>
    </row>
    <row r="88" spans="2:28" x14ac:dyDescent="0.25">
      <c r="B88" s="1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13"/>
      <c r="AA88" s="2"/>
      <c r="AB88" s="2"/>
    </row>
    <row r="89" spans="2:28" x14ac:dyDescent="0.25">
      <c r="B89" s="1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13"/>
      <c r="AA89" s="2"/>
      <c r="AB89" s="2"/>
    </row>
    <row r="90" spans="2:28" x14ac:dyDescent="0.25">
      <c r="B90" s="1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13"/>
      <c r="AA90" s="2"/>
      <c r="AB90" s="2"/>
    </row>
    <row r="91" spans="2:28" x14ac:dyDescent="0.25">
      <c r="B91" s="1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13"/>
      <c r="AA91" s="2"/>
      <c r="AB91" s="2"/>
    </row>
    <row r="92" spans="2:28" x14ac:dyDescent="0.25">
      <c r="B92" s="1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13"/>
      <c r="AA92" s="2"/>
      <c r="AB92" s="2"/>
    </row>
    <row r="93" spans="2:28" x14ac:dyDescent="0.25">
      <c r="B93" s="1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13"/>
      <c r="AA93" s="2"/>
      <c r="AB93" s="2"/>
    </row>
    <row r="94" spans="2:28" x14ac:dyDescent="0.25">
      <c r="B94" s="1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13"/>
      <c r="AA94" s="2"/>
      <c r="AB94" s="2"/>
    </row>
    <row r="95" spans="2:28" x14ac:dyDescent="0.25">
      <c r="B95" s="1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13"/>
      <c r="AA95" s="2"/>
      <c r="AB95" s="2"/>
    </row>
    <row r="96" spans="2:28" x14ac:dyDescent="0.25">
      <c r="B96" s="1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13"/>
      <c r="AA96" s="2"/>
      <c r="AB96" s="2"/>
    </row>
    <row r="97" spans="2:28" x14ac:dyDescent="0.25">
      <c r="B97" s="1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13"/>
      <c r="AA97" s="2"/>
      <c r="AB97" s="2"/>
    </row>
    <row r="98" spans="2:28" x14ac:dyDescent="0.25">
      <c r="B98" s="1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13"/>
      <c r="AA98" s="2"/>
      <c r="AB98" s="2"/>
    </row>
    <row r="99" spans="2:28" x14ac:dyDescent="0.25">
      <c r="B99" s="1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13"/>
      <c r="AA99" s="2"/>
      <c r="AB99" s="2"/>
    </row>
    <row r="100" spans="2:28" x14ac:dyDescent="0.25">
      <c r="B100" s="1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13"/>
      <c r="AA100" s="2"/>
      <c r="AB100" s="2"/>
    </row>
    <row r="101" spans="2:28" x14ac:dyDescent="0.25">
      <c r="B101" s="1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13"/>
      <c r="AA101" s="2"/>
      <c r="AB101" s="2"/>
    </row>
    <row r="102" spans="2:28" x14ac:dyDescent="0.25">
      <c r="B102" s="1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13"/>
      <c r="AA102" s="2"/>
      <c r="AB102" s="2"/>
    </row>
    <row r="103" spans="2:28" x14ac:dyDescent="0.25">
      <c r="B103" s="1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13"/>
      <c r="AA103" s="2"/>
      <c r="AB103" s="2"/>
    </row>
    <row r="104" spans="2:28" x14ac:dyDescent="0.25">
      <c r="B104" s="1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13"/>
      <c r="AA104" s="2"/>
      <c r="AB104" s="2"/>
    </row>
    <row r="105" spans="2:28" x14ac:dyDescent="0.25">
      <c r="B105" s="1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13"/>
      <c r="AA105" s="2"/>
      <c r="AB105" s="2"/>
    </row>
    <row r="106" spans="2:28" x14ac:dyDescent="0.25">
      <c r="B106" s="1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13"/>
      <c r="AA106" s="2"/>
      <c r="AB106" s="2"/>
    </row>
    <row r="107" spans="2:28" x14ac:dyDescent="0.25">
      <c r="B107" s="1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13"/>
      <c r="AA107" s="2"/>
      <c r="AB107" s="2"/>
    </row>
    <row r="108" spans="2:28" x14ac:dyDescent="0.25">
      <c r="B108" s="1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13"/>
      <c r="AA108" s="2"/>
      <c r="AB108" s="2"/>
    </row>
    <row r="109" spans="2:28" x14ac:dyDescent="0.25">
      <c r="B109" s="1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13"/>
      <c r="AA109" s="2"/>
      <c r="AB109" s="2"/>
    </row>
    <row r="110" spans="2:28" x14ac:dyDescent="0.25">
      <c r="B110" s="1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13"/>
      <c r="AA110" s="2"/>
      <c r="AB110" s="2"/>
    </row>
    <row r="111" spans="2:28" x14ac:dyDescent="0.25">
      <c r="B111" s="1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13"/>
      <c r="AA111" s="2"/>
      <c r="AB111" s="2"/>
    </row>
    <row r="112" spans="2:28" x14ac:dyDescent="0.25">
      <c r="B112" s="1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13"/>
      <c r="AA112" s="2"/>
      <c r="AB112" s="2"/>
    </row>
    <row r="113" spans="2:28" x14ac:dyDescent="0.25">
      <c r="B113" s="1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13"/>
      <c r="AA113" s="2"/>
      <c r="AB113" s="2"/>
    </row>
    <row r="114" spans="2:28" x14ac:dyDescent="0.25">
      <c r="B114" s="1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13"/>
      <c r="AA114" s="2"/>
      <c r="AB114" s="2"/>
    </row>
    <row r="115" spans="2:28" x14ac:dyDescent="0.25">
      <c r="Z115" s="2"/>
      <c r="AA115" s="2"/>
      <c r="AB115" s="2"/>
    </row>
    <row r="116" spans="2:28" x14ac:dyDescent="0.25">
      <c r="Z116" s="2"/>
      <c r="AA116" s="2"/>
      <c r="AB116" s="2"/>
    </row>
    <row r="117" spans="2:28" x14ac:dyDescent="0.25">
      <c r="Z117" s="2"/>
      <c r="AA117" s="2"/>
      <c r="AB117" s="2"/>
    </row>
    <row r="118" spans="2:28" x14ac:dyDescent="0.25">
      <c r="Z118" s="2"/>
      <c r="AA118" s="2"/>
      <c r="AB118" s="2"/>
    </row>
    <row r="119" spans="2:28" x14ac:dyDescent="0.25">
      <c r="Z119" s="2"/>
      <c r="AA119" s="2"/>
      <c r="AB119" s="2"/>
    </row>
    <row r="120" spans="2:28" x14ac:dyDescent="0.25">
      <c r="Z120" s="2"/>
      <c r="AA120" s="2"/>
      <c r="AB120" s="2"/>
    </row>
    <row r="121" spans="2:28" x14ac:dyDescent="0.25">
      <c r="Z121" s="2"/>
      <c r="AA121" s="2"/>
      <c r="AB121" s="2"/>
    </row>
    <row r="122" spans="2:28" x14ac:dyDescent="0.25">
      <c r="Z122" s="2"/>
      <c r="AA122" s="2"/>
      <c r="AB122" s="2"/>
    </row>
    <row r="123" spans="2:28" x14ac:dyDescent="0.25">
      <c r="Z123" s="2"/>
      <c r="AA123" s="2"/>
      <c r="AB123" s="2"/>
    </row>
    <row r="124" spans="2:28" x14ac:dyDescent="0.25">
      <c r="Z124" s="2"/>
      <c r="AA124" s="2"/>
      <c r="AB124" s="2"/>
    </row>
    <row r="125" spans="2:28" x14ac:dyDescent="0.25">
      <c r="Z125" s="2"/>
      <c r="AA125" s="2"/>
      <c r="AB125" s="2"/>
    </row>
    <row r="126" spans="2:28" x14ac:dyDescent="0.25">
      <c r="Z126" s="2"/>
      <c r="AA126" s="2"/>
      <c r="AB126" s="2"/>
    </row>
    <row r="127" spans="2:28" x14ac:dyDescent="0.25">
      <c r="Z127" s="2"/>
      <c r="AA127" s="2"/>
      <c r="AB127" s="2"/>
    </row>
    <row r="128" spans="2:28" x14ac:dyDescent="0.25">
      <c r="Z128" s="2"/>
      <c r="AA128" s="2"/>
      <c r="AB128" s="2"/>
    </row>
    <row r="129" spans="26:28" x14ac:dyDescent="0.25">
      <c r="Z129" s="2"/>
      <c r="AA129" s="2"/>
      <c r="AB129" s="2"/>
    </row>
    <row r="130" spans="26:28" x14ac:dyDescent="0.25">
      <c r="Z130" s="2"/>
      <c r="AA130" s="2"/>
      <c r="AB130" s="2"/>
    </row>
    <row r="131" spans="26:28" x14ac:dyDescent="0.25">
      <c r="Z131" s="2"/>
      <c r="AA131" s="2"/>
      <c r="AB131" s="2"/>
    </row>
    <row r="132" spans="26:28" x14ac:dyDescent="0.25">
      <c r="Z132" s="2"/>
      <c r="AA132" s="2"/>
      <c r="AB132" s="2"/>
    </row>
    <row r="133" spans="26:28" x14ac:dyDescent="0.25">
      <c r="Z133" s="2"/>
      <c r="AA133" s="2"/>
      <c r="AB133" s="2"/>
    </row>
    <row r="134" spans="26:28" x14ac:dyDescent="0.25">
      <c r="Z134" s="2"/>
      <c r="AA134" s="2"/>
      <c r="AB134" s="2"/>
    </row>
    <row r="135" spans="26:28" x14ac:dyDescent="0.25">
      <c r="Z135" s="2"/>
      <c r="AA135" s="2"/>
      <c r="AB135" s="2"/>
    </row>
    <row r="136" spans="26:28" x14ac:dyDescent="0.25">
      <c r="Z136" s="2"/>
      <c r="AA136" s="2"/>
      <c r="AB136" s="2"/>
    </row>
    <row r="137" spans="26:28" x14ac:dyDescent="0.25">
      <c r="Z137" s="2"/>
      <c r="AA137" s="2"/>
      <c r="AB137" s="2"/>
    </row>
    <row r="138" spans="26:28" x14ac:dyDescent="0.25">
      <c r="Z138" s="2"/>
      <c r="AA138" s="2"/>
      <c r="AB138" s="2"/>
    </row>
    <row r="139" spans="26:28" x14ac:dyDescent="0.25">
      <c r="Z139" s="2"/>
      <c r="AA139" s="2"/>
      <c r="AB139" s="2"/>
    </row>
    <row r="140" spans="26:28" x14ac:dyDescent="0.25">
      <c r="Z140" s="2"/>
      <c r="AA140" s="2"/>
      <c r="AB140" s="2"/>
    </row>
    <row r="141" spans="26:28" x14ac:dyDescent="0.25">
      <c r="Z141" s="2"/>
      <c r="AA141" s="2"/>
      <c r="AB141" s="2"/>
    </row>
    <row r="142" spans="26:28" x14ac:dyDescent="0.25">
      <c r="Z142" s="2"/>
      <c r="AA142" s="2"/>
      <c r="AB142" s="2"/>
    </row>
    <row r="143" spans="26:28" x14ac:dyDescent="0.25">
      <c r="Z143" s="2"/>
      <c r="AA143" s="2"/>
      <c r="AB143" s="2"/>
    </row>
    <row r="144" spans="26:28" x14ac:dyDescent="0.25">
      <c r="Z144" s="2"/>
      <c r="AA144" s="2"/>
      <c r="AB144" s="2"/>
    </row>
    <row r="145" spans="26:28" x14ac:dyDescent="0.25">
      <c r="Z145" s="2"/>
      <c r="AA145" s="2"/>
      <c r="AB145" s="2"/>
    </row>
    <row r="146" spans="26:28" x14ac:dyDescent="0.25">
      <c r="Z146" s="2"/>
      <c r="AA146" s="2"/>
      <c r="AB146" s="2"/>
    </row>
    <row r="147" spans="26:28" x14ac:dyDescent="0.25">
      <c r="Z147" s="2"/>
      <c r="AA147" s="2"/>
      <c r="AB147" s="2"/>
    </row>
    <row r="148" spans="26:28" x14ac:dyDescent="0.25">
      <c r="Z148" s="2"/>
      <c r="AA148" s="2"/>
      <c r="AB148" s="2"/>
    </row>
    <row r="149" spans="26:28" x14ac:dyDescent="0.25">
      <c r="Z149" s="2"/>
      <c r="AA149" s="2"/>
      <c r="AB149" s="2"/>
    </row>
    <row r="150" spans="26:28" x14ac:dyDescent="0.25">
      <c r="Z150" s="2"/>
      <c r="AA150" s="2"/>
      <c r="AB150" s="2"/>
    </row>
    <row r="151" spans="26:28" x14ac:dyDescent="0.25">
      <c r="Z151" s="2"/>
      <c r="AA151" s="2"/>
      <c r="AB151" s="2"/>
    </row>
    <row r="152" spans="26:28" x14ac:dyDescent="0.25">
      <c r="Z152" s="2"/>
      <c r="AA152" s="2"/>
      <c r="AB152" s="2"/>
    </row>
    <row r="153" spans="26:28" x14ac:dyDescent="0.25">
      <c r="Z153" s="2"/>
      <c r="AA153" s="2"/>
      <c r="AB153" s="2"/>
    </row>
    <row r="154" spans="26:28" x14ac:dyDescent="0.25">
      <c r="Z154" s="2"/>
      <c r="AA154" s="2"/>
      <c r="AB154" s="2"/>
    </row>
    <row r="155" spans="26:28" x14ac:dyDescent="0.25">
      <c r="Z155" s="2"/>
      <c r="AA155" s="2"/>
      <c r="AB155" s="2"/>
    </row>
    <row r="156" spans="26:28" x14ac:dyDescent="0.25">
      <c r="Z156" s="2"/>
      <c r="AA156" s="2"/>
      <c r="AB156" s="2"/>
    </row>
    <row r="157" spans="26:28" x14ac:dyDescent="0.25">
      <c r="Z157" s="2"/>
      <c r="AA157" s="2"/>
      <c r="AB157" s="2"/>
    </row>
    <row r="158" spans="26:28" x14ac:dyDescent="0.25">
      <c r="Z158" s="2"/>
      <c r="AA158" s="2"/>
      <c r="AB158" s="2"/>
    </row>
    <row r="159" spans="26:28" x14ac:dyDescent="0.25">
      <c r="Z159" s="2"/>
      <c r="AA159" s="2"/>
      <c r="AB159" s="2"/>
    </row>
    <row r="160" spans="26:28" x14ac:dyDescent="0.25">
      <c r="Z160" s="2"/>
      <c r="AA160" s="2"/>
      <c r="AB160" s="2"/>
    </row>
    <row r="161" spans="26:28" x14ac:dyDescent="0.25">
      <c r="Z161" s="2"/>
      <c r="AA161" s="2"/>
      <c r="AB161" s="2"/>
    </row>
    <row r="162" spans="26:28" x14ac:dyDescent="0.25">
      <c r="Z162" s="2"/>
      <c r="AA162" s="2"/>
      <c r="AB162" s="2"/>
    </row>
    <row r="163" spans="26:28" x14ac:dyDescent="0.25">
      <c r="Z163" s="2"/>
      <c r="AA163" s="2"/>
      <c r="AB163" s="2"/>
    </row>
    <row r="164" spans="26:28" x14ac:dyDescent="0.25">
      <c r="Z164" s="2"/>
      <c r="AA164" s="2"/>
      <c r="AB164" s="2"/>
    </row>
    <row r="165" spans="26:28" x14ac:dyDescent="0.25">
      <c r="Z165" s="2"/>
      <c r="AA165" s="2"/>
      <c r="AB165" s="2"/>
    </row>
    <row r="166" spans="26:28" x14ac:dyDescent="0.25">
      <c r="Z166" s="2"/>
      <c r="AA166" s="2"/>
      <c r="AB166" s="2"/>
    </row>
    <row r="167" spans="26:28" x14ac:dyDescent="0.25">
      <c r="Z167" s="2"/>
      <c r="AA167" s="2"/>
      <c r="AB167" s="2"/>
    </row>
    <row r="168" spans="26:28" x14ac:dyDescent="0.25">
      <c r="Z168" s="2"/>
      <c r="AA168" s="2"/>
      <c r="AB168" s="2"/>
    </row>
    <row r="169" spans="26:28" x14ac:dyDescent="0.25">
      <c r="Z169" s="2"/>
      <c r="AA169" s="2"/>
      <c r="AB169" s="2"/>
    </row>
    <row r="170" spans="26:28" x14ac:dyDescent="0.25">
      <c r="Z170" s="2"/>
      <c r="AA170" s="2"/>
      <c r="AB170" s="2"/>
    </row>
    <row r="171" spans="26:28" x14ac:dyDescent="0.25">
      <c r="Z171" s="2"/>
      <c r="AA171" s="2"/>
      <c r="AB171" s="2"/>
    </row>
    <row r="172" spans="26:28" x14ac:dyDescent="0.25">
      <c r="Z172" s="2"/>
      <c r="AA172" s="2"/>
      <c r="AB172" s="2"/>
    </row>
    <row r="173" spans="26:28" x14ac:dyDescent="0.25">
      <c r="Z173" s="2"/>
      <c r="AA173" s="2"/>
      <c r="AB173" s="2"/>
    </row>
    <row r="174" spans="26:28" x14ac:dyDescent="0.25">
      <c r="Z174" s="2"/>
      <c r="AA174" s="2"/>
      <c r="AB174" s="2"/>
    </row>
    <row r="175" spans="26:28" x14ac:dyDescent="0.25">
      <c r="Z175" s="2"/>
      <c r="AA175" s="2"/>
      <c r="AB175" s="2"/>
    </row>
    <row r="176" spans="26:28" x14ac:dyDescent="0.25">
      <c r="Z176" s="2"/>
      <c r="AA176" s="2"/>
      <c r="AB176" s="2"/>
    </row>
    <row r="177" spans="26:28" x14ac:dyDescent="0.25">
      <c r="Z177" s="2"/>
      <c r="AA177" s="2"/>
      <c r="AB177" s="2"/>
    </row>
    <row r="178" spans="26:28" x14ac:dyDescent="0.25">
      <c r="Z178" s="2"/>
      <c r="AA178" s="2"/>
      <c r="AB178" s="2"/>
    </row>
    <row r="179" spans="26:28" x14ac:dyDescent="0.25">
      <c r="Z179" s="2"/>
      <c r="AA179" s="2"/>
      <c r="AB179" s="2"/>
    </row>
    <row r="180" spans="26:28" x14ac:dyDescent="0.25">
      <c r="Z180" s="2"/>
      <c r="AA180" s="2"/>
      <c r="AB180" s="2"/>
    </row>
    <row r="181" spans="26:28" x14ac:dyDescent="0.25">
      <c r="Z181" s="2"/>
      <c r="AA181" s="2"/>
      <c r="AB181" s="2"/>
    </row>
    <row r="182" spans="26:28" x14ac:dyDescent="0.25">
      <c r="Z182" s="2"/>
      <c r="AA182" s="2"/>
      <c r="AB182" s="2"/>
    </row>
    <row r="183" spans="26:28" x14ac:dyDescent="0.25">
      <c r="Z183" s="2"/>
      <c r="AA183" s="2"/>
      <c r="AB183" s="2"/>
    </row>
    <row r="184" spans="26:28" x14ac:dyDescent="0.25">
      <c r="Z184" s="2"/>
      <c r="AA184" s="2"/>
      <c r="AB184" s="2"/>
    </row>
    <row r="185" spans="26:28" x14ac:dyDescent="0.25">
      <c r="Z185" s="2"/>
      <c r="AA185" s="2"/>
      <c r="AB185" s="2"/>
    </row>
    <row r="186" spans="26:28" x14ac:dyDescent="0.25">
      <c r="Z186" s="2"/>
      <c r="AA186" s="2"/>
      <c r="AB186" s="2"/>
    </row>
    <row r="187" spans="26:28" x14ac:dyDescent="0.25">
      <c r="Z187" s="2"/>
      <c r="AA187" s="2"/>
      <c r="AB187" s="2"/>
    </row>
    <row r="188" spans="26:28" x14ac:dyDescent="0.25">
      <c r="Z188" s="2"/>
      <c r="AA188" s="2"/>
      <c r="AB188" s="2"/>
    </row>
    <row r="189" spans="26:28" x14ac:dyDescent="0.25">
      <c r="Z189" s="2"/>
      <c r="AA189" s="2"/>
      <c r="AB189" s="2"/>
    </row>
    <row r="190" spans="26:28" x14ac:dyDescent="0.25">
      <c r="Z190" s="2"/>
      <c r="AA190" s="2"/>
      <c r="AB190" s="2"/>
    </row>
    <row r="191" spans="26:28" x14ac:dyDescent="0.25">
      <c r="Z191" s="2"/>
      <c r="AA191" s="2"/>
      <c r="AB191" s="2"/>
    </row>
    <row r="192" spans="26:28" x14ac:dyDescent="0.25">
      <c r="Z192" s="2"/>
      <c r="AA192" s="2"/>
      <c r="AB192" s="2"/>
    </row>
    <row r="193" spans="26:28" x14ac:dyDescent="0.25">
      <c r="Z193" s="2"/>
      <c r="AA193" s="2"/>
      <c r="AB193" s="2"/>
    </row>
    <row r="194" spans="26:28" x14ac:dyDescent="0.25">
      <c r="Z194" s="2"/>
      <c r="AA194" s="2"/>
      <c r="AB194" s="2"/>
    </row>
    <row r="195" spans="26:28" x14ac:dyDescent="0.25">
      <c r="Z195" s="2"/>
      <c r="AA195" s="2"/>
      <c r="AB195" s="2"/>
    </row>
    <row r="196" spans="26:28" x14ac:dyDescent="0.25">
      <c r="Z196" s="2"/>
      <c r="AA196" s="2"/>
      <c r="AB196" s="2"/>
    </row>
    <row r="197" spans="26:28" x14ac:dyDescent="0.25">
      <c r="Z197" s="2"/>
      <c r="AA197" s="2"/>
      <c r="AB197" s="2"/>
    </row>
    <row r="198" spans="26:28" x14ac:dyDescent="0.25">
      <c r="Z198" s="2"/>
      <c r="AA198" s="2"/>
      <c r="AB198" s="2"/>
    </row>
    <row r="199" spans="26:28" x14ac:dyDescent="0.25">
      <c r="Z199" s="2"/>
      <c r="AA199" s="2"/>
      <c r="AB199" s="2"/>
    </row>
    <row r="200" spans="26:28" x14ac:dyDescent="0.25">
      <c r="Z200" s="2"/>
      <c r="AA200" s="2"/>
      <c r="AB200" s="2"/>
    </row>
    <row r="201" spans="26:28" x14ac:dyDescent="0.25">
      <c r="Z201" s="2"/>
      <c r="AA201" s="2"/>
      <c r="AB201" s="2"/>
    </row>
    <row r="202" spans="26:28" x14ac:dyDescent="0.25">
      <c r="Z202" s="2"/>
      <c r="AA202" s="2"/>
      <c r="AB202" s="2"/>
    </row>
    <row r="203" spans="26:28" x14ac:dyDescent="0.25">
      <c r="Z203" s="2"/>
      <c r="AA203" s="2"/>
      <c r="AB203" s="2"/>
    </row>
    <row r="204" spans="26:28" x14ac:dyDescent="0.25">
      <c r="Z204" s="2"/>
      <c r="AA204" s="2"/>
      <c r="AB204" s="2"/>
    </row>
    <row r="205" spans="26:28" x14ac:dyDescent="0.25">
      <c r="Z205" s="2"/>
      <c r="AA205" s="2"/>
      <c r="AB205" s="2"/>
    </row>
    <row r="206" spans="26:28" x14ac:dyDescent="0.25">
      <c r="Z206" s="2"/>
      <c r="AA206" s="2"/>
      <c r="AB206" s="2"/>
    </row>
    <row r="207" spans="26:28" x14ac:dyDescent="0.25">
      <c r="Z207" s="2"/>
      <c r="AA207" s="2"/>
      <c r="AB207" s="2"/>
    </row>
    <row r="208" spans="26:28" x14ac:dyDescent="0.25">
      <c r="Z208" s="2"/>
      <c r="AA208" s="2"/>
      <c r="AB208" s="2"/>
    </row>
    <row r="209" spans="26:28" x14ac:dyDescent="0.25">
      <c r="Z209" s="2"/>
      <c r="AA209" s="2"/>
      <c r="AB209" s="2"/>
    </row>
    <row r="210" spans="26:28" x14ac:dyDescent="0.25">
      <c r="Z210" s="2"/>
      <c r="AA210" s="2"/>
      <c r="AB210" s="2"/>
    </row>
    <row r="211" spans="26:28" x14ac:dyDescent="0.25">
      <c r="Z211" s="2"/>
      <c r="AA211" s="2"/>
      <c r="AB211" s="2"/>
    </row>
    <row r="212" spans="26:28" x14ac:dyDescent="0.25">
      <c r="Z212" s="2"/>
      <c r="AA212" s="2"/>
      <c r="AB212" s="2"/>
    </row>
    <row r="213" spans="26:28" x14ac:dyDescent="0.25">
      <c r="Z213" s="2"/>
      <c r="AA213" s="2"/>
      <c r="AB213" s="2"/>
    </row>
    <row r="214" spans="26:28" x14ac:dyDescent="0.25">
      <c r="Z214" s="2"/>
      <c r="AA214" s="2"/>
      <c r="AB214" s="2"/>
    </row>
    <row r="215" spans="26:28" x14ac:dyDescent="0.25">
      <c r="Z215" s="2"/>
      <c r="AA215" s="2"/>
      <c r="AB215" s="2"/>
    </row>
    <row r="216" spans="26:28" x14ac:dyDescent="0.25">
      <c r="Z216" s="2"/>
      <c r="AA216" s="2"/>
      <c r="AB216" s="2"/>
    </row>
    <row r="217" spans="26:28" x14ac:dyDescent="0.25">
      <c r="Z217" s="2"/>
      <c r="AA217" s="2"/>
      <c r="AB217" s="2"/>
    </row>
    <row r="218" spans="26:28" x14ac:dyDescent="0.25">
      <c r="Z218" s="2"/>
      <c r="AA218" s="2"/>
      <c r="AB218" s="2"/>
    </row>
    <row r="219" spans="26:28" x14ac:dyDescent="0.25">
      <c r="Z219" s="2"/>
      <c r="AA219" s="2"/>
      <c r="AB219" s="2"/>
    </row>
    <row r="220" spans="26:28" x14ac:dyDescent="0.25">
      <c r="Z220" s="2"/>
      <c r="AA220" s="2"/>
      <c r="AB220" s="2"/>
    </row>
    <row r="221" spans="26:28" x14ac:dyDescent="0.25">
      <c r="Z221" s="2"/>
      <c r="AA221" s="2"/>
      <c r="AB221" s="2"/>
    </row>
    <row r="222" spans="26:28" x14ac:dyDescent="0.25">
      <c r="Z222" s="2"/>
      <c r="AA222" s="2"/>
      <c r="AB222" s="2"/>
    </row>
    <row r="223" spans="26:28" x14ac:dyDescent="0.25">
      <c r="Z223" s="2"/>
      <c r="AA223" s="2"/>
      <c r="AB223" s="2"/>
    </row>
    <row r="224" spans="26:28" x14ac:dyDescent="0.25">
      <c r="Z224" s="2"/>
      <c r="AA224" s="2"/>
      <c r="AB224" s="2"/>
    </row>
    <row r="225" spans="26:28" x14ac:dyDescent="0.25">
      <c r="Z225" s="2"/>
      <c r="AA225" s="2"/>
      <c r="AB225" s="2"/>
    </row>
    <row r="226" spans="26:28" x14ac:dyDescent="0.25">
      <c r="Z226" s="2"/>
      <c r="AA226" s="2"/>
      <c r="AB226" s="2"/>
    </row>
    <row r="227" spans="26:28" x14ac:dyDescent="0.25">
      <c r="Z227" s="2"/>
      <c r="AA227" s="2"/>
      <c r="AB227" s="2"/>
    </row>
    <row r="228" spans="26:28" x14ac:dyDescent="0.25">
      <c r="Z228" s="2"/>
      <c r="AA228" s="2"/>
      <c r="AB228" s="2"/>
    </row>
    <row r="229" spans="26:28" x14ac:dyDescent="0.25">
      <c r="Z229" s="2"/>
      <c r="AA229" s="2"/>
      <c r="AB229" s="2"/>
    </row>
    <row r="230" spans="26:28" x14ac:dyDescent="0.25">
      <c r="Z230" s="2"/>
      <c r="AA230" s="2"/>
      <c r="AB230" s="2"/>
    </row>
    <row r="231" spans="26:28" x14ac:dyDescent="0.25">
      <c r="Z231" s="2"/>
      <c r="AA231" s="2"/>
      <c r="AB231" s="2"/>
    </row>
    <row r="232" spans="26:28" x14ac:dyDescent="0.25">
      <c r="Z232" s="2"/>
      <c r="AA232" s="2"/>
      <c r="AB232" s="2"/>
    </row>
    <row r="233" spans="26:28" x14ac:dyDescent="0.25">
      <c r="Z233" s="2"/>
      <c r="AA233" s="2"/>
      <c r="AB233" s="2"/>
    </row>
    <row r="234" spans="26:28" x14ac:dyDescent="0.25">
      <c r="Z234" s="2"/>
      <c r="AA234" s="2"/>
      <c r="AB234" s="2"/>
    </row>
    <row r="235" spans="26:28" x14ac:dyDescent="0.25">
      <c r="Z235" s="2"/>
      <c r="AA235" s="2"/>
      <c r="AB235" s="2"/>
    </row>
    <row r="236" spans="26:28" x14ac:dyDescent="0.25">
      <c r="Z236" s="2"/>
      <c r="AA236" s="2"/>
      <c r="AB236" s="2"/>
    </row>
    <row r="237" spans="26:28" x14ac:dyDescent="0.25">
      <c r="Z237" s="2"/>
      <c r="AA237" s="2"/>
      <c r="AB237" s="2"/>
    </row>
    <row r="238" spans="26:28" x14ac:dyDescent="0.25">
      <c r="Z238" s="2"/>
      <c r="AA238" s="2"/>
      <c r="AB238" s="2"/>
    </row>
    <row r="239" spans="26:28" x14ac:dyDescent="0.25">
      <c r="Z239" s="2"/>
      <c r="AA239" s="2"/>
      <c r="AB239" s="2"/>
    </row>
    <row r="240" spans="26:28" x14ac:dyDescent="0.25">
      <c r="Z240" s="2"/>
      <c r="AA240" s="2"/>
      <c r="AB240" s="2"/>
    </row>
    <row r="241" spans="26:28" x14ac:dyDescent="0.25">
      <c r="Z241" s="2"/>
      <c r="AA241" s="2"/>
      <c r="AB241" s="2"/>
    </row>
    <row r="242" spans="26:28" x14ac:dyDescent="0.25">
      <c r="Z242" s="2"/>
      <c r="AA242" s="2"/>
      <c r="AB242" s="2"/>
    </row>
    <row r="243" spans="26:28" x14ac:dyDescent="0.25">
      <c r="Z243" s="2"/>
      <c r="AA243" s="2"/>
      <c r="AB243" s="2"/>
    </row>
    <row r="244" spans="26:28" x14ac:dyDescent="0.25">
      <c r="Z244" s="2"/>
      <c r="AA244" s="2"/>
      <c r="AB244" s="2"/>
    </row>
    <row r="245" spans="26:28" x14ac:dyDescent="0.25">
      <c r="Z245" s="2"/>
      <c r="AA245" s="2"/>
      <c r="AB245" s="2"/>
    </row>
    <row r="246" spans="26:28" x14ac:dyDescent="0.25">
      <c r="Z246" s="2"/>
      <c r="AA246" s="2"/>
      <c r="AB246" s="2"/>
    </row>
    <row r="247" spans="26:28" x14ac:dyDescent="0.25">
      <c r="Z247" s="2"/>
      <c r="AA247" s="2"/>
      <c r="AB247" s="2"/>
    </row>
    <row r="248" spans="26:28" x14ac:dyDescent="0.25">
      <c r="Z248" s="2"/>
      <c r="AA248" s="2"/>
      <c r="AB248" s="2"/>
    </row>
    <row r="249" spans="26:28" x14ac:dyDescent="0.25">
      <c r="Z249" s="2"/>
      <c r="AA249" s="2"/>
      <c r="AB249" s="2"/>
    </row>
    <row r="250" spans="26:28" x14ac:dyDescent="0.25">
      <c r="Z250" s="2"/>
      <c r="AA250" s="2"/>
      <c r="AB250" s="2"/>
    </row>
    <row r="251" spans="26:28" x14ac:dyDescent="0.25">
      <c r="Z251" s="2"/>
      <c r="AA251" s="2"/>
      <c r="AB251" s="2"/>
    </row>
    <row r="252" spans="26:28" x14ac:dyDescent="0.25">
      <c r="Z252" s="2"/>
      <c r="AA252" s="2"/>
      <c r="AB252" s="2"/>
    </row>
    <row r="253" spans="26:28" x14ac:dyDescent="0.25">
      <c r="Z253" s="2"/>
      <c r="AA253" s="2"/>
      <c r="AB253" s="2"/>
    </row>
    <row r="254" spans="26:28" x14ac:dyDescent="0.25">
      <c r="Z254" s="2"/>
      <c r="AA254" s="2"/>
      <c r="AB254" s="2"/>
    </row>
    <row r="255" spans="26:28" x14ac:dyDescent="0.25">
      <c r="Z255" s="2"/>
      <c r="AA255" s="2"/>
      <c r="AB255" s="2"/>
    </row>
    <row r="256" spans="26:28" x14ac:dyDescent="0.25">
      <c r="Z256" s="2"/>
      <c r="AA256" s="2"/>
      <c r="AB256" s="2"/>
    </row>
    <row r="257" spans="26:28" x14ac:dyDescent="0.25">
      <c r="Z257" s="2"/>
      <c r="AA257" s="2"/>
      <c r="AB257" s="2"/>
    </row>
    <row r="258" spans="26:28" x14ac:dyDescent="0.25">
      <c r="Z258" s="2"/>
      <c r="AA258" s="2"/>
      <c r="AB258" s="2"/>
    </row>
    <row r="259" spans="26:28" x14ac:dyDescent="0.25">
      <c r="Z259" s="2"/>
      <c r="AA259" s="2"/>
      <c r="AB259" s="2"/>
    </row>
    <row r="260" spans="26:28" x14ac:dyDescent="0.25">
      <c r="Z260" s="2"/>
      <c r="AA260" s="2"/>
      <c r="AB260" s="2"/>
    </row>
    <row r="261" spans="26:28" x14ac:dyDescent="0.25">
      <c r="Z261" s="2"/>
      <c r="AA261" s="2"/>
      <c r="AB261" s="2"/>
    </row>
    <row r="262" spans="26:28" x14ac:dyDescent="0.25">
      <c r="Z262" s="2"/>
      <c r="AA262" s="2"/>
      <c r="AB262" s="2"/>
    </row>
    <row r="263" spans="26:28" x14ac:dyDescent="0.25">
      <c r="Z263" s="2"/>
      <c r="AA263" s="2"/>
      <c r="AB263" s="2"/>
    </row>
    <row r="264" spans="26:28" x14ac:dyDescent="0.25">
      <c r="Z264" s="2"/>
      <c r="AA264" s="2"/>
      <c r="AB264" s="2"/>
    </row>
    <row r="265" spans="26:28" x14ac:dyDescent="0.25">
      <c r="Z265" s="2"/>
      <c r="AA265" s="2"/>
      <c r="AB265" s="2"/>
    </row>
    <row r="266" spans="26:28" x14ac:dyDescent="0.25">
      <c r="Z266" s="2"/>
      <c r="AA266" s="2"/>
      <c r="AB266" s="2"/>
    </row>
    <row r="267" spans="26:28" x14ac:dyDescent="0.25">
      <c r="Z267" s="2"/>
      <c r="AA267" s="2"/>
      <c r="AB267" s="2"/>
    </row>
    <row r="268" spans="26:28" x14ac:dyDescent="0.25">
      <c r="Z268" s="2"/>
      <c r="AA268" s="2"/>
      <c r="AB268" s="2"/>
    </row>
    <row r="269" spans="26:28" x14ac:dyDescent="0.25">
      <c r="Z269" s="2"/>
      <c r="AA269" s="2"/>
      <c r="AB269" s="2"/>
    </row>
    <row r="270" spans="26:28" x14ac:dyDescent="0.25">
      <c r="Z270" s="2"/>
      <c r="AA270" s="2"/>
      <c r="AB270" s="2"/>
    </row>
    <row r="271" spans="26:28" x14ac:dyDescent="0.25">
      <c r="Z271" s="2"/>
      <c r="AA271" s="2"/>
      <c r="AB271" s="2"/>
    </row>
    <row r="272" spans="26:28" x14ac:dyDescent="0.25">
      <c r="Z272" s="2"/>
      <c r="AA272" s="2"/>
      <c r="AB272" s="2"/>
    </row>
    <row r="273" spans="26:28" x14ac:dyDescent="0.25">
      <c r="Z273" s="2"/>
      <c r="AA273" s="2"/>
      <c r="AB273" s="2"/>
    </row>
    <row r="274" spans="26:28" x14ac:dyDescent="0.25">
      <c r="Z274" s="2"/>
      <c r="AA274" s="2"/>
      <c r="AB274" s="2"/>
    </row>
    <row r="275" spans="26:28" x14ac:dyDescent="0.25">
      <c r="Z275" s="2"/>
      <c r="AA275" s="2"/>
      <c r="AB275" s="2"/>
    </row>
    <row r="276" spans="26:28" x14ac:dyDescent="0.25">
      <c r="Z276" s="2"/>
      <c r="AA276" s="2"/>
      <c r="AB276" s="2"/>
    </row>
    <row r="277" spans="26:28" x14ac:dyDescent="0.25">
      <c r="Z277" s="2"/>
      <c r="AA277" s="2"/>
      <c r="AB277" s="2"/>
    </row>
    <row r="278" spans="26:28" x14ac:dyDescent="0.25">
      <c r="Z278" s="2"/>
      <c r="AA278" s="2"/>
      <c r="AB278" s="2"/>
    </row>
    <row r="279" spans="26:28" x14ac:dyDescent="0.25">
      <c r="Z279" s="2"/>
      <c r="AA279" s="2"/>
      <c r="AB279" s="2"/>
    </row>
    <row r="280" spans="26:28" x14ac:dyDescent="0.25">
      <c r="Z280" s="2"/>
      <c r="AA280" s="2"/>
      <c r="AB280" s="2"/>
    </row>
    <row r="281" spans="26:28" x14ac:dyDescent="0.25">
      <c r="Z281" s="2"/>
      <c r="AA281" s="2"/>
      <c r="AB281" s="2"/>
    </row>
    <row r="282" spans="26:28" x14ac:dyDescent="0.25">
      <c r="Z282" s="2"/>
      <c r="AA282" s="2"/>
      <c r="AB282" s="2"/>
    </row>
    <row r="283" spans="26:28" x14ac:dyDescent="0.25">
      <c r="Z283" s="2"/>
      <c r="AA283" s="2"/>
      <c r="AB283" s="2"/>
    </row>
    <row r="284" spans="26:28" x14ac:dyDescent="0.25">
      <c r="Z284" s="2"/>
      <c r="AA284" s="2"/>
      <c r="AB284" s="2"/>
    </row>
    <row r="285" spans="26:28" x14ac:dyDescent="0.25">
      <c r="Z285" s="2"/>
      <c r="AA285" s="2"/>
      <c r="AB285" s="2"/>
    </row>
    <row r="286" spans="26:28" x14ac:dyDescent="0.25">
      <c r="Z286" s="2"/>
      <c r="AA286" s="2"/>
      <c r="AB286" s="2"/>
    </row>
    <row r="287" spans="26:28" x14ac:dyDescent="0.25">
      <c r="Z287" s="2"/>
      <c r="AA287" s="2"/>
      <c r="AB287" s="2"/>
    </row>
    <row r="288" spans="26:28" x14ac:dyDescent="0.25">
      <c r="Z288" s="2"/>
      <c r="AA288" s="2"/>
      <c r="AB288" s="2"/>
    </row>
    <row r="289" spans="26:28" x14ac:dyDescent="0.25">
      <c r="Z289" s="2"/>
      <c r="AA289" s="2"/>
      <c r="AB289" s="2"/>
    </row>
    <row r="290" spans="26:28" x14ac:dyDescent="0.25">
      <c r="Z290" s="2"/>
      <c r="AA290" s="2"/>
      <c r="AB290" s="2"/>
    </row>
    <row r="291" spans="26:28" x14ac:dyDescent="0.25">
      <c r="Z291" s="2"/>
      <c r="AA291" s="2"/>
      <c r="AB291" s="2"/>
    </row>
    <row r="292" spans="26:28" x14ac:dyDescent="0.25">
      <c r="Z292" s="2"/>
      <c r="AA292" s="2"/>
      <c r="AB292" s="2"/>
    </row>
    <row r="293" spans="26:28" x14ac:dyDescent="0.25">
      <c r="Z293" s="2"/>
      <c r="AA293" s="2"/>
      <c r="AB293" s="2"/>
    </row>
    <row r="294" spans="26:28" x14ac:dyDescent="0.25">
      <c r="Z294" s="2"/>
      <c r="AA294" s="2"/>
      <c r="AB294" s="2"/>
    </row>
    <row r="295" spans="26:28" x14ac:dyDescent="0.25">
      <c r="Z295" s="2"/>
      <c r="AA295" s="2"/>
      <c r="AB295" s="2"/>
    </row>
    <row r="296" spans="26:28" x14ac:dyDescent="0.25">
      <c r="Z296" s="2"/>
      <c r="AA296" s="2"/>
      <c r="AB296" s="2"/>
    </row>
    <row r="297" spans="26:28" x14ac:dyDescent="0.25">
      <c r="Z297" s="2"/>
      <c r="AA297" s="2"/>
      <c r="AB297" s="2"/>
    </row>
    <row r="298" spans="26:28" x14ac:dyDescent="0.25">
      <c r="Z298" s="2"/>
      <c r="AA298" s="2"/>
      <c r="AB298" s="2"/>
    </row>
    <row r="299" spans="26:28" x14ac:dyDescent="0.25">
      <c r="Z299" s="2"/>
      <c r="AA299" s="2"/>
      <c r="AB299" s="2"/>
    </row>
    <row r="300" spans="26:28" x14ac:dyDescent="0.25">
      <c r="Z300" s="2"/>
      <c r="AA300" s="2"/>
      <c r="AB300" s="2"/>
    </row>
  </sheetData>
  <mergeCells count="3">
    <mergeCell ref="C1:Y1"/>
    <mergeCell ref="Z1:Z3"/>
    <mergeCell ref="B2:B3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L16" sqref="L16"/>
    </sheetView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 1 копия</vt:lpstr>
      <vt:lpstr>лист2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2021-05-14T10:33:38Z</dcterms:modified>
</cp:coreProperties>
</file>