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<sst xmlns="http://schemas.openxmlformats.org/spreadsheetml/2006/main" count="50" uniqueCount="45">
  <si>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</si>
  <si>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</si>
  <si>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</si>
  <si>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</si>
  <si>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</si>
  <si>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</si>
  <si>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</si>
  <si>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</si>
  <si>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</si>
  <si>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</si>
  <si>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</si>
  <si>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</si>
  <si>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</si>
  <si>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</si>
  <si>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</si>
  <si>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</si>
  <si>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</si>
  <si>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</si>
  <si>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</si>
  <si>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</si>
  <si>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</si>
  <si>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</si>
  <si>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</si>
  <si>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</si>
  <si>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</si>
  <si>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</si>
  <si>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</si>
  <si>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</si>
  <si>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</si>
  <si>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</si>
  <si>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</si>
  <si>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</si>
  <si>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</si>
  <si>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</si>
  <si>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</si>
  <si>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Кибалов Никита Александрович</t>
  </si>
  <si>
    <t>Отсутствует контроль родителей, нет желания учиться.</t>
  </si>
  <si>
    <t>Проведение беседы с родителем и учащимся, отказано в посещении на дому.</t>
  </si>
  <si>
    <t>ПРИЛОЖЕНИЕ №2 к отчету по итогам 2024-2025 учебного года</t>
  </si>
  <si>
    <t>ПРИЛОЖЕНИЕ №1 к отчету по итогам  2024-2025 учебного года</t>
  </si>
  <si>
    <t>ПРИЛОЖЕНИЕ №3 к отчету по итогам   2024-2025 учебного года</t>
  </si>
  <si>
    <t>ПРИЛОЖЕНИЕ №4 к отчету по итогам   2024-2025 учебного года</t>
  </si>
  <si>
    <t>Лыбин МаксимГеннадьевич</t>
  </si>
  <si>
    <t>ГБОУ РО "КККК"</t>
  </si>
  <si>
    <t>25.11.2024г. №5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</si>
</sst>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D10" sqref="D10"/>
    </sheetView>
  </sheetViews>
  <sheetFormatPr defaultRowHeight="15"/>
  <cols>
    <col min="9" max="9" width="11.7109375" customWidth="1"/>
  </cols>
  <sheetData>
    <row r="1" spans="1:13">
      <c r="B1" s="43" t="s">
        <v>34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10</v>
      </c>
      <c r="C5" s="5">
        <v>0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9</v>
      </c>
      <c r="C6" s="5">
        <v>0</v>
      </c>
      <c r="D6" s="5">
        <v>0</v>
      </c>
      <c r="E6" s="4">
        <v>9</v>
      </c>
      <c r="F6" s="7">
        <v>9</v>
      </c>
      <c r="G6" s="7">
        <v>6</v>
      </c>
      <c r="H6" s="7">
        <v>0</v>
      </c>
      <c r="I6" s="5"/>
      <c r="J6" s="5"/>
      <c r="K6" s="2"/>
      <c r="L6" s="2"/>
      <c r="M6" s="2"/>
    </row>
    <row r="7" spans="1:13" ht="15.75">
      <c r="A7" s="9">
        <v>3</v>
      </c>
      <c r="B7" s="4">
        <v>8</v>
      </c>
      <c r="C7" s="5">
        <v>0</v>
      </c>
      <c r="D7" s="5">
        <v>0</v>
      </c>
      <c r="E7" s="4">
        <v>8</v>
      </c>
      <c r="F7" s="7">
        <v>8</v>
      </c>
      <c r="G7" s="7">
        <v>5</v>
      </c>
      <c r="H7" s="7">
        <v>0</v>
      </c>
      <c r="I7" s="5"/>
      <c r="J7" s="5"/>
      <c r="K7" s="2"/>
      <c r="L7" s="2"/>
      <c r="M7" s="2"/>
    </row>
    <row r="8" spans="1:13" ht="15.75">
      <c r="A8" s="9">
        <v>4</v>
      </c>
      <c r="B8" s="4">
        <v>13</v>
      </c>
      <c r="C8" s="5">
        <v>0</v>
      </c>
      <c r="D8" s="5">
        <v>0</v>
      </c>
      <c r="E8" s="4">
        <v>13</v>
      </c>
      <c r="F8" s="7">
        <v>13</v>
      </c>
      <c r="G8" s="7">
        <v>6</v>
      </c>
      <c r="H8" s="7">
        <v>0</v>
      </c>
      <c r="I8" s="5"/>
      <c r="J8" s="5"/>
      <c r="K8" s="2"/>
      <c r="L8" s="2"/>
      <c r="M8" s="2"/>
    </row>
    <row r="9" spans="1:13" ht="15.75">
      <c r="A9" s="9">
        <v>5</v>
      </c>
      <c r="B9" s="4">
        <v>7</v>
      </c>
      <c r="C9" s="5">
        <v>0</v>
      </c>
      <c r="D9" s="5">
        <v>0</v>
      </c>
      <c r="E9" s="4">
        <v>7</v>
      </c>
      <c r="F9" s="7">
        <v>7</v>
      </c>
      <c r="G9" s="7">
        <v>3</v>
      </c>
      <c r="H9" s="7">
        <v>0</v>
      </c>
      <c r="I9" s="5"/>
      <c r="J9" s="5"/>
      <c r="K9" s="2"/>
      <c r="L9" s="2"/>
      <c r="M9" s="2"/>
    </row>
    <row r="10" spans="1:13" ht="15.75">
      <c r="A10" s="9">
        <v>6</v>
      </c>
      <c r="B10" s="4">
        <v>17</v>
      </c>
      <c r="C10" s="5">
        <v>0</v>
      </c>
      <c r="D10" s="5">
        <v>1</v>
      </c>
      <c r="E10" s="4">
        <v>16</v>
      </c>
      <c r="F10" s="7">
        <v>16</v>
      </c>
      <c r="G10" s="7">
        <v>5</v>
      </c>
      <c r="H10" s="7">
        <v>1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7</v>
      </c>
      <c r="C11" s="5">
        <v>0</v>
      </c>
      <c r="D11" s="5">
        <v>0</v>
      </c>
      <c r="E11" s="4">
        <v>7</v>
      </c>
      <c r="F11" s="7">
        <v>7</v>
      </c>
      <c r="G11" s="7">
        <v>2</v>
      </c>
      <c r="H11" s="7">
        <v>1</v>
      </c>
      <c r="I11" s="5"/>
      <c r="J11" s="5"/>
      <c r="K11" s="2">
        <v>1</v>
      </c>
      <c r="L11" s="2">
        <v>0</v>
      </c>
      <c r="M11" s="2"/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9</v>
      </c>
      <c r="G12" s="7">
        <v>2</v>
      </c>
      <c r="H12" s="7">
        <v>0</v>
      </c>
      <c r="I12" s="5"/>
      <c r="J12" s="5">
        <v>1</v>
      </c>
      <c r="K12" s="2"/>
      <c r="L12" s="2"/>
      <c r="M12" s="2"/>
    </row>
    <row r="13" spans="1:13" ht="15.75">
      <c r="A13" s="9">
        <v>9</v>
      </c>
      <c r="B13" s="4">
        <v>17</v>
      </c>
      <c r="C13" s="5">
        <v>0</v>
      </c>
      <c r="D13" s="5">
        <v>0</v>
      </c>
      <c r="E13" s="4">
        <v>17</v>
      </c>
      <c r="F13" s="7">
        <v>17</v>
      </c>
      <c r="G13" s="7">
        <v>4</v>
      </c>
      <c r="H13" s="7">
        <v>1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7</v>
      </c>
      <c r="C14" s="5">
        <v>0</v>
      </c>
      <c r="D14" s="5">
        <v>0</v>
      </c>
      <c r="E14" s="4">
        <v>7</v>
      </c>
      <c r="F14" s="6">
        <v>0</v>
      </c>
      <c r="G14" s="7">
        <v>5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0</v>
      </c>
      <c r="C15" s="5">
        <v>0</v>
      </c>
      <c r="D15" s="5">
        <v>0</v>
      </c>
      <c r="E15" s="4">
        <v>0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105</v>
      </c>
      <c r="C16" s="10">
        <f t="shared" ref="C16:I16" si="0">SUM(C5:C15)</f>
        <v>0</v>
      </c>
      <c r="D16" s="29">
        <f t="shared" si="0"/>
        <v>1</v>
      </c>
      <c r="E16" s="10">
        <f t="shared" si="0"/>
        <v>104</v>
      </c>
      <c r="F16" s="28">
        <f t="shared" si="0"/>
        <v>86</v>
      </c>
      <c r="G16" s="10">
        <f t="shared" si="0"/>
        <v>38</v>
      </c>
      <c r="H16" s="10">
        <f t="shared" si="0"/>
        <v>3</v>
      </c>
      <c r="I16" s="10">
        <f t="shared" si="0"/>
        <v>0</v>
      </c>
      <c r="J16" s="10">
        <f>SUM(J5:J15)</f>
        <v>1</v>
      </c>
      <c r="K16" s="10">
        <f>SUM(K5:K15)</f>
        <v>2</v>
      </c>
      <c r="L16" s="10">
        <f t="shared" ref="L16:M16" si="1">SUM(L5:L15)</f>
        <v>0</v>
      </c>
      <c r="M16" s="10">
        <f t="shared" si="1"/>
        <v>0</v>
      </c>
    </row>
    <row r="17" spans="1:5">
      <c r="A17" s="30" t="s">
        <v>33</v>
      </c>
      <c r="E17" s="31">
        <f>B16+C16-D16</f>
        <v>104</v>
      </c>
    </row>
    <row r="19" spans="1:5">
      <c r="B19" s="44" t="s">
        <v>15</v>
      </c>
      <c r="C19" s="45"/>
      <c r="D19" s="11">
        <f>(F16-H16)/F16*100</f>
        <v>96.511627906976756</v>
      </c>
    </row>
    <row r="20" spans="1:5">
      <c r="B20" s="44" t="s">
        <v>16</v>
      </c>
      <c r="C20" s="45"/>
      <c r="D20" s="11">
        <f>(G16/F16)*100</f>
        <v>44.186046511627907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B6" sqref="B6:E6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43" t="s">
        <v>18</v>
      </c>
      <c r="B2" s="43"/>
      <c r="C2" s="43"/>
      <c r="D2" s="43"/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39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>
        <v>1</v>
      </c>
      <c r="C6" s="14" t="s">
        <v>42</v>
      </c>
      <c r="D6" s="14" t="s">
        <v>43</v>
      </c>
      <c r="E6" s="14" t="s">
        <v>44</v>
      </c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38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/>
      <c r="C12" s="14"/>
      <c r="D12" s="18"/>
      <c r="E12" s="14"/>
      <c r="F12" s="2"/>
    </row>
    <row r="13" spans="1:21">
      <c r="B13" s="5"/>
      <c r="C13" s="14"/>
      <c r="D13" s="18"/>
      <c r="E13" s="14"/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40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 ht="45">
      <c r="B17" s="15">
        <v>8</v>
      </c>
      <c r="C17" s="15" t="s">
        <v>35</v>
      </c>
      <c r="D17" s="19">
        <v>39278</v>
      </c>
      <c r="E17" s="15" t="s">
        <v>36</v>
      </c>
      <c r="F17" s="15" t="s">
        <v>37</v>
      </c>
    </row>
    <row r="18" spans="1:12" ht="15.75">
      <c r="A18" s="46" t="s">
        <v>41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2025-05-22T09:21:54Z</dcterms:modified>
</cp:coreProperties>
</file>