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<sst xmlns="http://schemas.openxmlformats.org/spreadsheetml/2006/main" count="108" uniqueCount="64">
  <si>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</si>
  <si>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</si>
  <si>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</si>
  <si>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</si>
  <si>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</si>
  <si>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</si>
  <si>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</si>
  <si>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</si>
  <si>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</si>
  <si>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</si>
  <si>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</si>
  <si>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</si>
  <si>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</si>
  <si>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</si>
  <si>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</si>
  <si>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</si>
  <si>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</si>
  <si>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</si>
  <si>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</si>
  <si>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</si>
  <si>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</si>
  <si>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</si>
  <si>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</si>
  <si>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</si>
  <si>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</si>
  <si>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</si>
  <si>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</si>
  <si>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</si>
  <si>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</si>
  <si>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</si>
  <si>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</si>
  <si>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</si>
  <si>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</si>
  <si>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</si>
  <si>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</si>
  <si>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</si>
  <si>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</si>
  <si>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</si>
  <si>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</si>
  <si>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</si>
  <si>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</si>
  <si>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</si>
  <si>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</si>
  <si>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</si>
  <si>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</si>
  <si>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</si>
  <si>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</si>
  <si>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</si>
  <si>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</si>
  <si>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</si>
  <si>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</si>
  <si>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</si>
  <si>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</si>
  <si>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</si>
  <si>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</si>
  <si>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</si>
  <si>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</si>
  <si>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</si>
  <si>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</si>
  <si>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</si>
  <si>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</si>
  <si>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</si>
  <si>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</si>
  <si>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Незамаевского 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</si>
</sst>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10" sqref="B10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2613</v>
      </c>
      <c r="E7" s="13">
        <v>2616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101</v>
      </c>
      <c r="E8" s="14">
        <f>E10+E14</f>
        <v>97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101</v>
      </c>
      <c r="E14" s="22">
        <f>E16+E17</f>
        <v>97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16</v>
      </c>
      <c r="E16" s="18">
        <v>16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85</v>
      </c>
      <c r="E17" s="18">
        <v>81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5</v>
      </c>
      <c r="E18" s="13">
        <v>5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285</v>
      </c>
      <c r="E21" s="14">
        <f>E23+E27+E13+E17</f>
        <v>285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200</v>
      </c>
      <c r="E27" s="22">
        <f>E29+E30</f>
        <v>204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112</v>
      </c>
      <c r="E29" s="18">
        <v>115</v>
      </c>
    </row>
    <row r="30" spans="1:5" ht="15">
      <c r="A30" s="15" t="s">
        <v>36</v>
      </c>
      <c r="B30" s="16" t="s">
        <v>18</v>
      </c>
      <c r="C30" s="17" t="s">
        <v>7</v>
      </c>
      <c r="D30" s="18">
        <v>88</v>
      </c>
      <c r="E30" s="18">
        <v>89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335</v>
      </c>
      <c r="E31" s="13">
        <v>350</v>
      </c>
    </row>
    <row r="32" spans="1:5" ht="15">
      <c r="A32" s="11"/>
      <c r="B32" s="16" t="s">
        <v>39</v>
      </c>
      <c r="C32" s="17" t="s">
        <v>7</v>
      </c>
      <c r="D32" s="18">
        <v>93</v>
      </c>
      <c r="E32" s="18">
        <v>97</v>
      </c>
    </row>
    <row r="33" spans="1:5" ht="15">
      <c r="A33" s="11" t="s">
        <v>40</v>
      </c>
      <c r="B33" s="12" t="s">
        <v>41</v>
      </c>
      <c r="C33" s="7" t="s">
        <v>42</v>
      </c>
      <c r="D33" s="38">
        <v>9922</v>
      </c>
      <c r="E33" s="38">
        <v>11215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38.652889399158056</v>
      </c>
      <c r="E36" s="28">
        <f>E8/E7*1000</f>
        <v>37.07951070336391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1.9135093761959434</v>
      </c>
      <c r="E37" s="28">
        <f>E18/E7*1000</f>
        <v>1.9113149847094801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27.761194029850746</v>
      </c>
      <c r="E40" s="28">
        <f>E32/E31*100</f>
        <v>27.714285714285715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109.07003444316878</v>
      </c>
      <c r="E41" s="27">
        <f>(E27+E17)/E7*1000</f>
        <v>108.94495412844037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4.587155963302752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1.146788990825688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2021-07-19T11:23:20Z</dcterms:modified>
  <cp:category/>
  <cp:version/>
  <cp:contentType/>
  <cp:contentStatus/>
</cp:coreProperties>
</file>