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<sst xmlns="http://schemas.openxmlformats.org/spreadsheetml/2006/main" count="108" uniqueCount="64">
  <si>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</si>
  <si>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</si>
  <si>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</si>
  <si>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</si>
  <si>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</si>
  <si>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</si>
  <si>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</si>
  <si>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</si>
  <si>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</si>
  <si>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</si>
  <si>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</si>
  <si>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</si>
  <si>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</si>
  <si>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</si>
  <si>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</si>
  <si>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</si>
  <si>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</si>
  <si>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</si>
  <si>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</si>
  <si>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</si>
  <si>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</si>
  <si>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</si>
  <si>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</si>
  <si>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</si>
  <si>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</si>
  <si>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</si>
  <si>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</si>
  <si>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</si>
  <si>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</si>
  <si>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</si>
  <si>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</si>
  <si>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</si>
  <si>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</si>
  <si>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</si>
  <si>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</si>
  <si>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</si>
  <si>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</si>
  <si>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</si>
  <si>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</si>
  <si>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</si>
  <si>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</si>
  <si>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</si>
  <si>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</si>
  <si>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</si>
  <si>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</si>
  <si>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</si>
  <si>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</si>
  <si>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</si>
  <si>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</si>
  <si>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</si>
  <si>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</si>
  <si>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</si>
  <si>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</si>
  <si>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</si>
  <si>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</si>
  <si>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</si>
  <si>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</si>
  <si>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</si>
  <si>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</si>
  <si>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</si>
  <si>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</si>
  <si>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</si>
  <si>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</si>
  <si>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Новолеушковское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</si>
</sst>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B9" sqref="B9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6809</v>
      </c>
      <c r="E7" s="13">
        <v>6809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174</v>
      </c>
      <c r="E8" s="14">
        <f>E10+E14</f>
        <v>171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174</v>
      </c>
      <c r="E14" s="22">
        <f>E16+E17</f>
        <v>171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37</v>
      </c>
      <c r="E16" s="18">
        <v>37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137</v>
      </c>
      <c r="E17" s="18">
        <v>134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11</v>
      </c>
      <c r="E18" s="13">
        <v>11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512</v>
      </c>
      <c r="E21" s="14">
        <f>E23+E27+E13+E17</f>
        <v>509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375</v>
      </c>
      <c r="E27" s="22">
        <f>E29+E30</f>
        <v>375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279</v>
      </c>
      <c r="E29" s="18">
        <v>279</v>
      </c>
    </row>
    <row r="30" spans="1:5" ht="15">
      <c r="A30" s="15" t="s">
        <v>36</v>
      </c>
      <c r="B30" s="16" t="s">
        <v>18</v>
      </c>
      <c r="C30" s="17" t="s">
        <v>7</v>
      </c>
      <c r="D30" s="18">
        <v>96</v>
      </c>
      <c r="E30" s="18">
        <v>96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576</v>
      </c>
      <c r="E31" s="13">
        <v>606</v>
      </c>
    </row>
    <row r="32" spans="1:5" ht="15">
      <c r="A32" s="11"/>
      <c r="B32" s="16" t="s">
        <v>39</v>
      </c>
      <c r="C32" s="17" t="s">
        <v>7</v>
      </c>
      <c r="D32" s="18">
        <v>245</v>
      </c>
      <c r="E32" s="18">
        <v>247</v>
      </c>
    </row>
    <row r="33" spans="1:5" ht="15">
      <c r="A33" s="11" t="s">
        <v>40</v>
      </c>
      <c r="B33" s="12" t="s">
        <v>41</v>
      </c>
      <c r="C33" s="7" t="s">
        <v>42</v>
      </c>
      <c r="D33" s="38">
        <v>19526</v>
      </c>
      <c r="E33" s="38">
        <v>23514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25.55441327654575</v>
      </c>
      <c r="E36" s="28">
        <f>E8/E7*1000</f>
        <v>25.113819944191512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1.6155088852988693</v>
      </c>
      <c r="E37" s="28">
        <f>E18/E7*1000</f>
        <v>1.6155088852988693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42.53472222222222</v>
      </c>
      <c r="E40" s="28">
        <f>E32/E31*100</f>
        <v>40.759075907590756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75.19459538845645</v>
      </c>
      <c r="E41" s="27">
        <f>(E27+E17)/E7*1000</f>
        <v>74.75400205610222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3.9653399911881335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0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2021-07-19T11:17:48Z</dcterms:modified>
  <cp:category/>
  <cp:version/>
  <cp:contentType/>
  <cp:contentStatus/>
</cp:coreProperties>
</file>