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7115" windowHeight="7920" activeTab="0"/>
  </bookViews>
  <sheets>
    <sheet name="МЕНЮ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<sst xmlns="http://schemas.openxmlformats.org/spreadsheetml/2006/main" count="75" uniqueCount="55">
  <si>
    <t>Наименование блюда</t>
  </si>
  <si>
    <t xml:space="preserve">Пюре картофельное </t>
  </si>
  <si>
    <t xml:space="preserve">Хлеб пшеничный  </t>
  </si>
  <si>
    <t xml:space="preserve">Хлеб ржаной   </t>
  </si>
  <si>
    <t>День 2</t>
  </si>
  <si>
    <t>День 3</t>
  </si>
  <si>
    <t xml:space="preserve">Хлеб ржаной  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</si>
  <si>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</si>
  <si>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</si>
  <si>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</si>
  <si>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</si>
  <si>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</si>
  <si>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</si>
  <si>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</si>
  <si>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 xml:space="preserve">Какао с молоком  </t>
  </si>
  <si>
    <t xml:space="preserve">Горошек консервированный </t>
  </si>
  <si>
    <t>Каша гречневая вязкая</t>
  </si>
  <si>
    <t>Каша вязкая пшеничная</t>
  </si>
  <si>
    <t>Молоко сгущенное</t>
  </si>
  <si>
    <t>Вес блю да</t>
  </si>
  <si>
    <t>Сок фруктовый</t>
  </si>
  <si>
    <t xml:space="preserve">Компот из сухофруктов   </t>
  </si>
  <si>
    <t>Салат из квашеной капусты</t>
  </si>
  <si>
    <t>Чай с лимоном 200/15/7</t>
  </si>
  <si>
    <t xml:space="preserve">Компот из сух.шиповника     </t>
  </si>
  <si>
    <t xml:space="preserve">Мясо (говядина) тушеное </t>
  </si>
  <si>
    <t>День 1</t>
  </si>
  <si>
    <t>Икра кабачковая пром.пр-ва</t>
  </si>
  <si>
    <t xml:space="preserve">Чай с сахаром 200/15  </t>
  </si>
  <si>
    <t>Компот из свежих яблок</t>
  </si>
  <si>
    <t>Омлет с сыром</t>
  </si>
  <si>
    <t>Нарезка из соленых огурцов</t>
  </si>
  <si>
    <t xml:space="preserve">Каша молочная "Дружба" </t>
  </si>
  <si>
    <t>Нарезка из соленых помидор</t>
  </si>
  <si>
    <t>Бутерброд с сыром</t>
  </si>
  <si>
    <t>35/15</t>
  </si>
  <si>
    <t>Батон с маслом 50/10</t>
  </si>
  <si>
    <t>60</t>
  </si>
  <si>
    <t xml:space="preserve">Гуляш из говядины (60/60)    </t>
  </si>
  <si>
    <t>Ст-ть</t>
  </si>
  <si>
    <t>Плов из птицы</t>
  </si>
  <si>
    <t xml:space="preserve">Коф. напиток с молоком </t>
  </si>
  <si>
    <t xml:space="preserve">Плов из птицы </t>
  </si>
  <si>
    <t xml:space="preserve">Кислом.продукт Йогурт 2,5% </t>
  </si>
  <si>
    <t xml:space="preserve">Пудинг из творога (запеч.) </t>
  </si>
  <si>
    <t xml:space="preserve">Салат из белокоч. капусты  </t>
  </si>
  <si>
    <t>Котлета дом. с соусом 90/65</t>
  </si>
  <si>
    <t>Макар. изделия отварные</t>
  </si>
  <si>
    <t>Конд. изделие (печенье)</t>
  </si>
  <si>
    <t xml:space="preserve">Рагу из птицы </t>
  </si>
  <si>
    <t>Ср. ст-ть</t>
  </si>
  <si>
    <t>Фрукты свежие (яблоко)</t>
  </si>
  <si>
    <t>Фрукты свежие (груша)</t>
  </si>
  <si>
    <r>
      <t>Рыба</t>
    </r>
    <r>
      <rPr>
        <sz val="11"/>
        <rFont val="Times New Roman"/>
        <family val="1"/>
      </rPr>
      <t>(минтай),</t>
    </r>
    <r>
      <rPr>
        <sz val="12"/>
        <rFont val="Times New Roman"/>
        <family val="1"/>
      </rPr>
      <t>туш.</t>
    </r>
    <r>
      <rPr>
        <sz val="11"/>
        <rFont val="Times New Roman"/>
        <family val="1"/>
      </rPr>
      <t>в том.с овощ</t>
    </r>
  </si>
  <si>
    <t xml:space="preserve">Стоимость блюд 12 лет и старше (Завтрак) с 09.01.2023 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</si>
</sst>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/>
    </xf>
    <xf numFmtId="0" fontId="41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1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3" fillId="0" borderId="10" xfId="0" applyNumberFormat="1" applyFont="1" applyBorder="1" applyAlignment="1">
      <alignment/>
    </xf>
    <xf numFmtId="49" fontId="3" fillId="13" borderId="15" xfId="0" applyNumberFormat="1" applyFont="1" applyFill="1" applyBorder="1" applyAlignment="1">
      <alignment/>
    </xf>
    <xf numFmtId="49" fontId="3" fillId="13" borderId="13" xfId="0" applyNumberFormat="1" applyFont="1" applyFill="1" applyBorder="1" applyAlignment="1">
      <alignment/>
    </xf>
    <xf numFmtId="0" fontId="3" fillId="13" borderId="12" xfId="0" applyNumberFormat="1" applyFont="1" applyFill="1" applyBorder="1" applyAlignment="1">
      <alignment/>
    </xf>
    <xf numFmtId="0" fontId="3" fillId="13" borderId="15" xfId="0" applyNumberFormat="1" applyFont="1" applyFill="1" applyBorder="1" applyAlignment="1">
      <alignment/>
    </xf>
    <xf numFmtId="0" fontId="3" fillId="13" borderId="13" xfId="0" applyNumberFormat="1" applyFont="1" applyFill="1" applyBorder="1" applyAlignment="1">
      <alignment/>
    </xf>
    <xf numFmtId="1" fontId="3" fillId="0" borderId="16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13" borderId="10" xfId="0" applyNumberFormat="1" applyFont="1" applyFill="1" applyBorder="1" applyAlignment="1">
      <alignment/>
    </xf>
    <xf numFmtId="0" fontId="3" fillId="1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29.75390625" style="1" customWidth="1"/>
    <col min="2" max="2" width="6.25390625" style="2" customWidth="1"/>
    <col min="3" max="3" width="7.625" style="3" customWidth="1"/>
    <col min="4" max="4" width="30.625" style="0" customWidth="1"/>
    <col min="5" max="5" width="6.25390625" style="0" customWidth="1"/>
    <col min="6" max="6" width="7.75390625" style="0" customWidth="1"/>
  </cols>
  <sheetData>
    <row r="1" spans="1:6" ht="16.5" customHeight="1">
      <c r="A1" s="44" t="s">
        <v>54</v>
      </c>
      <c r="B1" s="44"/>
      <c r="C1" s="44"/>
      <c r="D1" s="44"/>
      <c r="E1" s="44"/>
      <c r="F1" s="44"/>
    </row>
    <row r="2" spans="1:6" ht="18" customHeight="1">
      <c r="A2" s="39" t="s">
        <v>0</v>
      </c>
      <c r="B2" s="33" t="s">
        <v>19</v>
      </c>
      <c r="C2" s="8" t="s">
        <v>39</v>
      </c>
      <c r="D2" s="22" t="s">
        <v>0</v>
      </c>
      <c r="E2" s="23" t="s">
        <v>19</v>
      </c>
      <c r="F2" s="8" t="s">
        <v>39</v>
      </c>
    </row>
    <row r="3" spans="1:6" ht="15" customHeight="1">
      <c r="A3" s="40" t="s">
        <v>26</v>
      </c>
      <c r="B3" s="28"/>
      <c r="C3" s="29"/>
      <c r="D3" s="30" t="s">
        <v>9</v>
      </c>
      <c r="E3" s="31"/>
      <c r="F3" s="32"/>
    </row>
    <row r="4" spans="1:6" ht="15.75">
      <c r="A4" s="13" t="s">
        <v>51</v>
      </c>
      <c r="B4" s="34">
        <v>100</v>
      </c>
      <c r="C4" s="5">
        <v>13.78</v>
      </c>
      <c r="D4" s="13" t="s">
        <v>31</v>
      </c>
      <c r="E4" s="5">
        <v>60</v>
      </c>
      <c r="F4" s="5">
        <v>10.69</v>
      </c>
    </row>
    <row r="5" spans="1:6" ht="15" customHeight="1">
      <c r="A5" s="14" t="s">
        <v>49</v>
      </c>
      <c r="B5" s="34">
        <v>280</v>
      </c>
      <c r="C5" s="5">
        <v>52.56</v>
      </c>
      <c r="D5" s="14" t="s">
        <v>47</v>
      </c>
      <c r="E5" s="17">
        <v>180</v>
      </c>
      <c r="F5" s="6">
        <v>16.11</v>
      </c>
    </row>
    <row r="6" spans="1:6" ht="15" customHeight="1">
      <c r="A6" s="14" t="s">
        <v>20</v>
      </c>
      <c r="B6" s="34">
        <v>200</v>
      </c>
      <c r="C6" s="5">
        <v>11.34</v>
      </c>
      <c r="D6" s="13" t="s">
        <v>46</v>
      </c>
      <c r="E6" s="5">
        <v>155</v>
      </c>
      <c r="F6" s="15">
        <v>63.48</v>
      </c>
    </row>
    <row r="7" spans="1:6" ht="15" customHeight="1">
      <c r="A7" s="13" t="s">
        <v>34</v>
      </c>
      <c r="B7" s="34" t="s">
        <v>35</v>
      </c>
      <c r="C7" s="5">
        <v>20.02</v>
      </c>
      <c r="D7" s="18" t="s">
        <v>24</v>
      </c>
      <c r="E7" s="6">
        <v>200</v>
      </c>
      <c r="F7" s="6">
        <v>7.38</v>
      </c>
    </row>
    <row r="8" spans="1:6" ht="14.25" customHeight="1">
      <c r="A8" s="13" t="s">
        <v>3</v>
      </c>
      <c r="B8" s="34">
        <v>35</v>
      </c>
      <c r="C8" s="5">
        <v>4.07</v>
      </c>
      <c r="D8" s="13" t="s">
        <v>2</v>
      </c>
      <c r="E8" s="5">
        <v>25</v>
      </c>
      <c r="F8" s="5">
        <v>2.75</v>
      </c>
    </row>
    <row r="9" spans="1:6" ht="15.75">
      <c r="A9" s="27"/>
      <c r="B9" s="35">
        <v>665</v>
      </c>
      <c r="C9" s="12">
        <f>SUM(C4:C8)</f>
        <v>101.77000000000001</v>
      </c>
      <c r="D9" s="13" t="s">
        <v>3</v>
      </c>
      <c r="E9" s="5">
        <v>25</v>
      </c>
      <c r="F9" s="5">
        <v>2.91</v>
      </c>
    </row>
    <row r="10" spans="1:6" ht="15.75">
      <c r="A10" s="41" t="s">
        <v>4</v>
      </c>
      <c r="B10" s="31"/>
      <c r="C10" s="32"/>
      <c r="D10" s="25"/>
      <c r="E10" s="12">
        <f>SUM(E4:E9)</f>
        <v>645</v>
      </c>
      <c r="F10" s="12">
        <f>SUM(F4:F9)</f>
        <v>103.32</v>
      </c>
    </row>
    <row r="11" spans="1:6" ht="16.5" customHeight="1">
      <c r="A11" s="13" t="s">
        <v>33</v>
      </c>
      <c r="B11" s="34">
        <v>60</v>
      </c>
      <c r="C11" s="5">
        <v>10.69</v>
      </c>
      <c r="D11" s="30" t="s">
        <v>10</v>
      </c>
      <c r="E11" s="31"/>
      <c r="F11" s="32"/>
    </row>
    <row r="12" spans="1:6" ht="15" customHeight="1">
      <c r="A12" s="14" t="s">
        <v>17</v>
      </c>
      <c r="B12" s="34">
        <v>180</v>
      </c>
      <c r="C12" s="5">
        <v>8.47</v>
      </c>
      <c r="D12" s="13" t="s">
        <v>45</v>
      </c>
      <c r="E12" s="5">
        <v>60</v>
      </c>
      <c r="F12" s="5">
        <v>10.66</v>
      </c>
    </row>
    <row r="13" spans="1:6" ht="15" customHeight="1">
      <c r="A13" s="13" t="s">
        <v>25</v>
      </c>
      <c r="B13" s="34">
        <v>120</v>
      </c>
      <c r="C13" s="15">
        <v>106.4</v>
      </c>
      <c r="D13" s="14" t="s">
        <v>16</v>
      </c>
      <c r="E13" s="5">
        <v>180</v>
      </c>
      <c r="F13" s="5">
        <v>14.3</v>
      </c>
    </row>
    <row r="14" spans="1:6" ht="15" customHeight="1">
      <c r="A14" s="13" t="s">
        <v>41</v>
      </c>
      <c r="B14" s="34">
        <v>200</v>
      </c>
      <c r="C14" s="5">
        <v>14.12</v>
      </c>
      <c r="D14" s="13" t="s">
        <v>38</v>
      </c>
      <c r="E14" s="5">
        <v>120</v>
      </c>
      <c r="F14" s="5">
        <v>101.2</v>
      </c>
    </row>
    <row r="15" spans="1:6" ht="14.25" customHeight="1">
      <c r="A15" s="13" t="s">
        <v>2</v>
      </c>
      <c r="B15" s="34">
        <v>25</v>
      </c>
      <c r="C15" s="5">
        <v>2.75</v>
      </c>
      <c r="D15" s="14" t="s">
        <v>20</v>
      </c>
      <c r="E15" s="6">
        <v>200</v>
      </c>
      <c r="F15" s="6">
        <v>11.34</v>
      </c>
    </row>
    <row r="16" spans="1:6" ht="13.5" customHeight="1">
      <c r="A16" s="13" t="s">
        <v>3</v>
      </c>
      <c r="B16" s="34">
        <v>25</v>
      </c>
      <c r="C16" s="5">
        <v>2.91</v>
      </c>
      <c r="D16" s="13" t="s">
        <v>2</v>
      </c>
      <c r="E16" s="5">
        <v>25</v>
      </c>
      <c r="F16" s="5">
        <v>2.75</v>
      </c>
    </row>
    <row r="17" spans="1:6" ht="15.75">
      <c r="A17" s="27"/>
      <c r="B17" s="35">
        <f>SUM(B11:B16)</f>
        <v>610</v>
      </c>
      <c r="C17" s="12">
        <f>SUM(C11:C16)</f>
        <v>145.34</v>
      </c>
      <c r="D17" s="13" t="s">
        <v>3</v>
      </c>
      <c r="E17" s="5">
        <v>25</v>
      </c>
      <c r="F17" s="5">
        <v>2.91</v>
      </c>
    </row>
    <row r="18" spans="1:6" ht="15.75">
      <c r="A18" s="41" t="s">
        <v>5</v>
      </c>
      <c r="B18" s="31"/>
      <c r="C18" s="32"/>
      <c r="D18" s="24"/>
      <c r="E18" s="12">
        <f>SUM(E12:E17)</f>
        <v>610</v>
      </c>
      <c r="F18" s="12">
        <f>SUM(F12:F17)</f>
        <v>143.16</v>
      </c>
    </row>
    <row r="19" spans="1:6" ht="15.75" customHeight="1">
      <c r="A19" s="13" t="s">
        <v>51</v>
      </c>
      <c r="B19" s="34">
        <v>100</v>
      </c>
      <c r="C19" s="5">
        <v>13.78</v>
      </c>
      <c r="D19" s="30" t="s">
        <v>11</v>
      </c>
      <c r="E19" s="31"/>
      <c r="F19" s="32"/>
    </row>
    <row r="20" spans="1:6" ht="15.75" customHeight="1">
      <c r="A20" s="4" t="s">
        <v>27</v>
      </c>
      <c r="B20" s="36" t="s">
        <v>37</v>
      </c>
      <c r="C20" s="7">
        <v>8.2</v>
      </c>
      <c r="D20" s="13" t="s">
        <v>51</v>
      </c>
      <c r="E20" s="5">
        <v>120</v>
      </c>
      <c r="F20" s="5">
        <v>16.54</v>
      </c>
    </row>
    <row r="21" spans="1:6" ht="15.75" customHeight="1">
      <c r="A21" s="13" t="s">
        <v>30</v>
      </c>
      <c r="B21" s="34">
        <v>140</v>
      </c>
      <c r="C21" s="5">
        <v>59.36</v>
      </c>
      <c r="D21" s="13" t="s">
        <v>44</v>
      </c>
      <c r="E21" s="5">
        <v>180</v>
      </c>
      <c r="F21" s="5">
        <v>84.2</v>
      </c>
    </row>
    <row r="22" spans="1:6" ht="15.75" customHeight="1">
      <c r="A22" s="14" t="s">
        <v>23</v>
      </c>
      <c r="B22" s="37">
        <v>200</v>
      </c>
      <c r="C22" s="6">
        <v>3.51</v>
      </c>
      <c r="D22" s="13" t="s">
        <v>18</v>
      </c>
      <c r="E22" s="5">
        <v>30</v>
      </c>
      <c r="F22" s="5">
        <v>8.74</v>
      </c>
    </row>
    <row r="23" spans="1:6" ht="15.75">
      <c r="A23" s="13" t="s">
        <v>2</v>
      </c>
      <c r="B23" s="34">
        <v>35</v>
      </c>
      <c r="C23" s="5">
        <v>3.85</v>
      </c>
      <c r="D23" s="13" t="s">
        <v>3</v>
      </c>
      <c r="E23" s="5">
        <v>20</v>
      </c>
      <c r="F23" s="5">
        <v>2.33</v>
      </c>
    </row>
    <row r="24" spans="1:6" ht="15.75" customHeight="1">
      <c r="A24" s="18" t="s">
        <v>48</v>
      </c>
      <c r="B24" s="34">
        <v>25</v>
      </c>
      <c r="C24" s="5">
        <v>7.68</v>
      </c>
      <c r="D24" s="13" t="s">
        <v>28</v>
      </c>
      <c r="E24" s="5">
        <v>200</v>
      </c>
      <c r="F24" s="5">
        <v>2.43</v>
      </c>
    </row>
    <row r="25" spans="1:6" ht="15.75">
      <c r="A25" s="27"/>
      <c r="B25" s="38">
        <f>B19+B20+B21+B22+B23+B24</f>
        <v>560</v>
      </c>
      <c r="C25" s="16">
        <f>C19+C20+C21+C22+C23+C24</f>
        <v>96.38</v>
      </c>
      <c r="D25" s="25"/>
      <c r="E25" s="16">
        <f>SUM(E20:E24)</f>
        <v>550</v>
      </c>
      <c r="F25" s="16">
        <f>SUM(F20:F24)</f>
        <v>114.24000000000001</v>
      </c>
    </row>
    <row r="26" spans="1:6" ht="15.75">
      <c r="A26" s="41" t="s">
        <v>7</v>
      </c>
      <c r="B26" s="31"/>
      <c r="C26" s="32"/>
      <c r="D26" s="30" t="s">
        <v>12</v>
      </c>
      <c r="E26" s="31"/>
      <c r="F26" s="32"/>
    </row>
    <row r="27" spans="1:6" ht="15.75">
      <c r="A27" s="13" t="s">
        <v>22</v>
      </c>
      <c r="B27" s="34">
        <v>60</v>
      </c>
      <c r="C27" s="5">
        <v>10.66</v>
      </c>
      <c r="D27" s="13" t="s">
        <v>15</v>
      </c>
      <c r="E27" s="5">
        <v>80</v>
      </c>
      <c r="F27" s="5">
        <v>22.05</v>
      </c>
    </row>
    <row r="28" spans="1:6" ht="15.75" customHeight="1">
      <c r="A28" s="13" t="s">
        <v>40</v>
      </c>
      <c r="B28" s="34">
        <v>250</v>
      </c>
      <c r="C28" s="5">
        <v>54.02</v>
      </c>
      <c r="D28" s="13" t="s">
        <v>1</v>
      </c>
      <c r="E28" s="5">
        <v>180</v>
      </c>
      <c r="F28" s="5">
        <v>25.11</v>
      </c>
    </row>
    <row r="29" spans="1:6" ht="15.75" customHeight="1">
      <c r="A29" s="13" t="s">
        <v>21</v>
      </c>
      <c r="B29" s="34">
        <v>200</v>
      </c>
      <c r="C29" s="5">
        <v>5.17</v>
      </c>
      <c r="D29" s="13" t="s">
        <v>53</v>
      </c>
      <c r="E29" s="5">
        <v>180</v>
      </c>
      <c r="F29" s="5">
        <v>53.74</v>
      </c>
    </row>
    <row r="30" spans="1:6" ht="15.75">
      <c r="A30" s="13" t="s">
        <v>2</v>
      </c>
      <c r="B30" s="34">
        <v>25</v>
      </c>
      <c r="C30" s="5">
        <v>2.75</v>
      </c>
      <c r="D30" s="13" t="s">
        <v>29</v>
      </c>
      <c r="E30" s="5">
        <v>200</v>
      </c>
      <c r="F30" s="5">
        <v>8.98</v>
      </c>
    </row>
    <row r="31" spans="1:6" ht="15.75">
      <c r="A31" s="13" t="s">
        <v>3</v>
      </c>
      <c r="B31" s="34">
        <v>25</v>
      </c>
      <c r="C31" s="5">
        <v>2.91</v>
      </c>
      <c r="D31" s="13" t="s">
        <v>2</v>
      </c>
      <c r="E31" s="5">
        <v>25</v>
      </c>
      <c r="F31" s="5">
        <v>2.75</v>
      </c>
    </row>
    <row r="32" spans="1:6" ht="15.75">
      <c r="A32" s="27"/>
      <c r="B32" s="35">
        <f>B27+B28+B29+B30+B31</f>
        <v>560</v>
      </c>
      <c r="C32" s="12">
        <f>C27+C28+C29+C30+C31</f>
        <v>75.51</v>
      </c>
      <c r="D32" s="13" t="s">
        <v>6</v>
      </c>
      <c r="E32" s="5">
        <v>25</v>
      </c>
      <c r="F32" s="5">
        <v>2.91</v>
      </c>
    </row>
    <row r="33" spans="1:6" ht="17.25" customHeight="1">
      <c r="A33" s="41" t="s">
        <v>8</v>
      </c>
      <c r="B33" s="31"/>
      <c r="C33" s="32"/>
      <c r="D33" s="25"/>
      <c r="E33" s="12">
        <f>SUM(E27:E32)</f>
        <v>690</v>
      </c>
      <c r="F33" s="12">
        <f>SUM(F27:F32)</f>
        <v>115.54</v>
      </c>
    </row>
    <row r="34" spans="1:6" ht="15.75">
      <c r="A34" s="13" t="s">
        <v>32</v>
      </c>
      <c r="B34" s="34">
        <v>250</v>
      </c>
      <c r="C34" s="5">
        <v>22.45</v>
      </c>
      <c r="D34" s="30" t="s">
        <v>13</v>
      </c>
      <c r="E34" s="31"/>
      <c r="F34" s="32"/>
    </row>
    <row r="35" spans="1:6" ht="15.75">
      <c r="A35" s="13" t="s">
        <v>36</v>
      </c>
      <c r="B35" s="34">
        <v>60</v>
      </c>
      <c r="C35" s="15">
        <v>13.62</v>
      </c>
      <c r="D35" s="13" t="s">
        <v>31</v>
      </c>
      <c r="E35" s="5">
        <v>60</v>
      </c>
      <c r="F35" s="5">
        <v>10.69</v>
      </c>
    </row>
    <row r="36" spans="1:6" ht="15.75">
      <c r="A36" s="13" t="s">
        <v>14</v>
      </c>
      <c r="B36" s="34">
        <v>200</v>
      </c>
      <c r="C36" s="5">
        <v>12.62</v>
      </c>
      <c r="D36" s="13" t="s">
        <v>42</v>
      </c>
      <c r="E36" s="5">
        <v>250</v>
      </c>
      <c r="F36" s="5">
        <v>54.02</v>
      </c>
    </row>
    <row r="37" spans="1:6" ht="15.75">
      <c r="A37" s="13" t="s">
        <v>2</v>
      </c>
      <c r="B37" s="34">
        <v>35</v>
      </c>
      <c r="C37" s="5">
        <v>3.85</v>
      </c>
      <c r="D37" s="18" t="s">
        <v>43</v>
      </c>
      <c r="E37" s="6">
        <v>200</v>
      </c>
      <c r="F37" s="6">
        <v>27.12</v>
      </c>
    </row>
    <row r="38" spans="1:6" ht="15.75">
      <c r="A38" s="13" t="s">
        <v>52</v>
      </c>
      <c r="B38" s="34">
        <v>100</v>
      </c>
      <c r="C38" s="5">
        <v>19.57</v>
      </c>
      <c r="D38" s="13" t="s">
        <v>2</v>
      </c>
      <c r="E38" s="5">
        <v>35</v>
      </c>
      <c r="F38" s="5">
        <v>3.85</v>
      </c>
    </row>
    <row r="39" spans="1:6" ht="15.75">
      <c r="A39" s="27"/>
      <c r="B39" s="35">
        <f>SUM(B34:B38)</f>
        <v>645</v>
      </c>
      <c r="C39" s="12">
        <f>SUM(C34:C38)</f>
        <v>72.11</v>
      </c>
      <c r="D39" s="13" t="s">
        <v>6</v>
      </c>
      <c r="E39" s="5">
        <v>30</v>
      </c>
      <c r="F39" s="5">
        <v>3.49</v>
      </c>
    </row>
    <row r="40" spans="4:6" ht="15.75">
      <c r="D40" s="27"/>
      <c r="E40" s="12">
        <f>SUM(E35:E39)</f>
        <v>575</v>
      </c>
      <c r="F40" s="12">
        <f>SUM(F35:F39)</f>
        <v>99.17</v>
      </c>
    </row>
    <row r="41" spans="4:6" ht="15.75" customHeight="1">
      <c r="D41" s="42" t="s">
        <v>50</v>
      </c>
      <c r="E41" s="42"/>
      <c r="F41" s="43">
        <f>(C9+C17+C25+C32+C39+F10+F18+F25+F33+F40)/10</f>
        <v>106.654</v>
      </c>
    </row>
    <row r="48" ht="18.75" customHeight="1"/>
    <row r="49" ht="16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6.5" customHeight="1"/>
    <row r="57" ht="15.75" customHeight="1"/>
    <row r="58" ht="15" customHeight="1"/>
    <row r="59" ht="15.75" customHeight="1"/>
    <row r="60" ht="15.75" customHeight="1"/>
    <row r="61" ht="15.75" customHeight="1"/>
    <row r="62" ht="15.75" customHeight="1"/>
    <row r="63" ht="18.75" customHeight="1"/>
    <row r="64" ht="15.75" customHeight="1"/>
    <row r="65" ht="15.75" customHeight="1"/>
    <row r="66" ht="15.75" customHeight="1"/>
    <row r="67" ht="15.75" customHeight="1"/>
    <row r="68" ht="15.75" customHeight="1"/>
    <row r="69" spans="4:10" ht="15.75" customHeight="1">
      <c r="D69" s="19"/>
      <c r="E69" s="20"/>
      <c r="F69" s="20"/>
      <c r="G69" s="20"/>
      <c r="H69" s="20"/>
      <c r="I69" s="21"/>
      <c r="J69" s="9"/>
    </row>
    <row r="70" ht="15.75" customHeight="1"/>
    <row r="71" ht="16.5" customHeight="1"/>
    <row r="72" ht="15.75" customHeight="1"/>
    <row r="73" ht="14.25" customHeight="1"/>
    <row r="74" ht="30" customHeight="1"/>
    <row r="75" ht="14.25" customHeight="1"/>
    <row r="76" ht="13.5" customHeight="1"/>
    <row r="78" spans="1:3" ht="12.75" customHeight="1">
      <c r="A78" s="26"/>
      <c r="B78" s="26"/>
      <c r="C78" s="26"/>
    </row>
    <row r="79" spans="1:3" ht="15.75" customHeight="1">
      <c r="A79" s="10"/>
      <c r="B79" s="10"/>
      <c r="C79" s="10"/>
    </row>
    <row r="80" spans="1:3" ht="15.75" customHeight="1">
      <c r="A80" s="10"/>
      <c r="B80" s="10"/>
      <c r="C80" s="10"/>
    </row>
    <row r="81" spans="1:3" ht="15.75" customHeight="1">
      <c r="A81" s="10"/>
      <c r="B81" s="10"/>
      <c r="C81" s="10"/>
    </row>
    <row r="82" spans="1:3" ht="15.75" customHeight="1">
      <c r="A82" s="10"/>
      <c r="B82" s="10"/>
      <c r="C82" s="10"/>
    </row>
    <row r="83" spans="1:3" ht="15.75" customHeight="1">
      <c r="A83" s="11"/>
      <c r="B83" s="10"/>
      <c r="C83" s="10"/>
    </row>
    <row r="84" spans="1:3" ht="15.75" customHeight="1">
      <c r="A84" s="10"/>
      <c r="B84" s="10"/>
      <c r="C84" s="10"/>
    </row>
  </sheetData>
  <sheetProtection/>
  <mergeCells count="1">
    <mergeCell ref="A1:F1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2023-01-12T13:00:12Z</cp:lastPrinted>
  <dcterms:created xsi:type="dcterms:W3CDTF">2010-09-29T09:10:17Z</dcterms:created>
  <dcterms:modified xsi:type="dcterms:W3CDTF">2023-11-08T06:32:16Z</dcterms:modified>
  <cp:category/>
  <cp:version/>
  <cp:contentType/>
  <cp:contentStatus/>
</cp:coreProperties>
</file>