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 activeTab="1"/>
  </bookViews>
  <sheets>
    <sheet name="1" sheetId="1" r:id="rId1"/>
    <sheet name="Лист1" sheetId="2" r:id="rId2"/>
    <sheet name="Лист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H12" i="2"/>
  <c r="G12" i="2"/>
  <c r="I12" i="2"/>
  <c r="J12" i="2"/>
  <c r="J25" i="3"/>
  <c r="I25" i="3"/>
  <c r="H25" i="3"/>
  <c r="G25" i="3"/>
  <c r="J18" i="3"/>
  <c r="I18" i="3"/>
  <c r="H18" i="3"/>
  <c r="G18" i="3"/>
  <c r="J11" i="3"/>
  <c r="I11" i="3"/>
  <c r="H11" i="3"/>
  <c r="G11" i="3"/>
  <c r="K63" i="3"/>
  <c r="J63" i="3"/>
  <c r="I63" i="3"/>
  <c r="K57" i="3"/>
  <c r="J57" i="3"/>
  <c r="I57" i="3"/>
  <c r="H57" i="3"/>
  <c r="K51" i="3"/>
  <c r="J51" i="3"/>
  <c r="I51" i="3"/>
  <c r="H51" i="3"/>
</calcChain>
</file>

<file path=xl/sharedStrings.xml><?xml version="1.0" encoding="utf-8"?>
<sst xmlns="http://schemas.openxmlformats.org/spreadsheetml/2006/main" count="148" uniqueCount="48">
  <si>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</si>
  <si>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</si>
  <si>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</si>
  <si>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</si>
  <si>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</si>
  <si>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</si>
  <si>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</si>
  <si>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</si>
  <si>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</si>
  <si>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</si>
  <si>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</si>
  <si>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</si>
  <si>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</si>
  <si>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</si>
  <si>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</si>
  <si>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</si>
  <si>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Закуска</t>
  </si>
  <si>
    <t>МБОУ ООШ №25 имени В.В.Буракова станицы Баракаевской</t>
  </si>
  <si>
    <t>Гор.блюдо</t>
  </si>
  <si>
    <t>Гарнир</t>
  </si>
  <si>
    <t>Напиток</t>
  </si>
  <si>
    <t>1-4 классы</t>
  </si>
  <si>
    <t>5-9 классы</t>
  </si>
  <si>
    <t>сотрудники</t>
  </si>
  <si>
    <t>Хлеб пшеничный</t>
  </si>
  <si>
    <t>Хлеб ржаной</t>
  </si>
  <si>
    <t>09.09.2021г</t>
  </si>
  <si>
    <t>Огурцы свежие</t>
  </si>
  <si>
    <t>Фрикадельки из кур</t>
  </si>
  <si>
    <t>Макаронные изделия отварные с маслом</t>
  </si>
  <si>
    <t>Кофейный напиток на молоке</t>
  </si>
  <si>
    <t>МЕНЮ</t>
  </si>
  <si>
    <t>Утверждаю</t>
  </si>
  <si>
    <t>Директор МБОУ ООШ №25</t>
  </si>
  <si>
    <t xml:space="preserve">имени В.В.Буракова </t>
  </si>
  <si>
    <t>станицы Баракаевской</t>
  </si>
  <si>
    <t>_________Е.В.Литвинова</t>
  </si>
  <si>
    <t>23.09.2021 г.</t>
  </si>
  <si>
    <t>Молоко сгущенное</t>
  </si>
  <si>
    <t>Какао с молоком</t>
  </si>
  <si>
    <t>Йогурт 3,2%жирности</t>
  </si>
  <si>
    <t>Кисломолоч.пр</t>
  </si>
  <si>
    <t>Пудинг из творога(запеченный)</t>
  </si>
  <si>
    <t>Котлета из говядины</t>
  </si>
  <si>
    <t>Макаронные изделия отварные с овощами</t>
  </si>
  <si>
    <t>Сок яблочный</t>
  </si>
  <si>
    <t>24.11.2021г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</si>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</sst>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72"/>
      <color theme="1"/>
      <name val="Monotype Corsiva"/>
      <family val="4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2" xfId="0" applyBorder="1"/>
    <xf numFmtId="1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7" xfId="0" applyFill="1" applyBorder="1"/>
    <xf numFmtId="1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0" borderId="4" xfId="0" applyFill="1" applyBorder="1"/>
    <xf numFmtId="2" fontId="0" fillId="0" borderId="8" xfId="0" applyNumberFormat="1" applyFill="1" applyBorder="1" applyProtection="1">
      <protection locked="0"/>
    </xf>
    <xf numFmtId="0" fontId="0" fillId="0" borderId="2" xfId="0" applyFill="1" applyBorder="1"/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7</xdr:col>
      <xdr:colOff>314325</xdr:colOff>
      <xdr:row>33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4057650"/>
          <a:ext cx="4133850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"/>
  <sheetViews>
    <sheetView showGridLines="0" showRowColHeaders="0" workbookViewId="0">
      <selection activeCell="F10" sqref="E10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/>
      <c r="B1" s="23"/>
      <c r="C1" s="27"/>
      <c r="D1" s="24"/>
      <c r="E1" s="25"/>
      <c r="F1" s="26"/>
      <c r="G1" s="27"/>
      <c r="H1" s="27"/>
      <c r="I1" s="27"/>
      <c r="J1" s="27"/>
    </row>
    <row r="2" spans="1:10" x14ac:dyDescent="0.25">
      <c r="B2" s="23"/>
      <c r="C2" s="27"/>
      <c r="D2" s="22"/>
      <c r="E2" s="25"/>
      <c r="F2" s="26"/>
      <c r="G2" s="27"/>
      <c r="H2" s="27"/>
      <c r="I2" s="27"/>
      <c r="J2" s="27"/>
    </row>
    <row r="3" spans="1:10" x14ac:dyDescent="0.25">
      <c r="A3" s="22"/>
      <c r="B3" s="23"/>
      <c r="C3" s="23"/>
      <c r="D3" s="24"/>
      <c r="E3" s="25"/>
      <c r="F3" s="26"/>
      <c r="G3" s="27"/>
      <c r="H3" s="27"/>
    </row>
    <row r="5" spans="1:10" x14ac:dyDescent="0.25">
      <c r="G5" s="2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" workbookViewId="0">
      <selection activeCell="I43" sqref="I43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 x14ac:dyDescent="0.25">
      <c r="A1" s="44">
        <v>0</v>
      </c>
      <c r="B1" s="45"/>
      <c r="C1" s="45"/>
      <c r="D1" s="46"/>
      <c r="E1" s="47"/>
      <c r="F1" s="48"/>
      <c r="G1" s="49"/>
      <c r="H1" s="49"/>
      <c r="I1" s="49"/>
      <c r="J1" s="49"/>
    </row>
    <row r="2" spans="1:10" x14ac:dyDescent="0.25">
      <c r="A2" s="52" t="s">
        <v>0</v>
      </c>
      <c r="B2" s="88" t="s">
        <v>17</v>
      </c>
      <c r="C2" s="89"/>
      <c r="D2" s="90"/>
      <c r="E2" s="52" t="s">
        <v>11</v>
      </c>
      <c r="F2" s="53"/>
      <c r="G2" s="52"/>
      <c r="H2" s="52"/>
      <c r="I2" s="52" t="s">
        <v>1</v>
      </c>
      <c r="J2" s="54" t="s">
        <v>46</v>
      </c>
    </row>
    <row r="3" spans="1:10" ht="15.75" thickBo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5" t="s">
        <v>2</v>
      </c>
      <c r="B4" s="56" t="s">
        <v>3</v>
      </c>
      <c r="C4" s="56" t="s">
        <v>12</v>
      </c>
      <c r="D4" s="56" t="s">
        <v>4</v>
      </c>
      <c r="E4" s="56" t="s">
        <v>13</v>
      </c>
      <c r="F4" s="56" t="s">
        <v>5</v>
      </c>
      <c r="G4" s="56" t="s">
        <v>6</v>
      </c>
      <c r="H4" s="56" t="s">
        <v>7</v>
      </c>
      <c r="I4" s="56" t="s">
        <v>8</v>
      </c>
      <c r="J4" s="57" t="s">
        <v>9</v>
      </c>
    </row>
    <row r="5" spans="1:10" x14ac:dyDescent="0.25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x14ac:dyDescent="0.25">
      <c r="A6" s="61" t="s">
        <v>22</v>
      </c>
      <c r="B6" s="77" t="s">
        <v>16</v>
      </c>
      <c r="C6" s="78"/>
      <c r="D6" s="64"/>
      <c r="E6" s="79"/>
      <c r="F6" s="80"/>
      <c r="G6" s="80"/>
      <c r="H6" s="80"/>
      <c r="I6" s="80"/>
      <c r="J6" s="81"/>
    </row>
    <row r="7" spans="1:10" x14ac:dyDescent="0.25">
      <c r="A7" s="61"/>
      <c r="B7" s="62" t="s">
        <v>18</v>
      </c>
      <c r="C7" s="63">
        <v>386</v>
      </c>
      <c r="D7" s="64" t="s">
        <v>43</v>
      </c>
      <c r="E7" s="65">
        <v>100</v>
      </c>
      <c r="F7" s="66"/>
      <c r="G7" s="66">
        <v>286</v>
      </c>
      <c r="H7" s="66">
        <v>17.8</v>
      </c>
      <c r="I7" s="66">
        <v>17.5</v>
      </c>
      <c r="J7" s="67">
        <v>14.3</v>
      </c>
    </row>
    <row r="8" spans="1:10" ht="30" x14ac:dyDescent="0.25">
      <c r="A8" s="61"/>
      <c r="B8" s="62" t="s">
        <v>19</v>
      </c>
      <c r="C8" s="63">
        <v>300</v>
      </c>
      <c r="D8" s="64" t="s">
        <v>44</v>
      </c>
      <c r="E8" s="65">
        <v>220</v>
      </c>
      <c r="F8" s="66"/>
      <c r="G8" s="66">
        <v>255.2</v>
      </c>
      <c r="H8" s="66">
        <v>4.4000000000000004</v>
      </c>
      <c r="I8" s="66">
        <v>11.44</v>
      </c>
      <c r="J8" s="67">
        <v>33.76</v>
      </c>
    </row>
    <row r="9" spans="1:10" x14ac:dyDescent="0.25">
      <c r="A9" s="61"/>
      <c r="B9" s="62" t="s">
        <v>20</v>
      </c>
      <c r="C9" s="63">
        <v>518</v>
      </c>
      <c r="D9" s="64" t="s">
        <v>45</v>
      </c>
      <c r="E9" s="65">
        <v>200</v>
      </c>
      <c r="F9" s="66"/>
      <c r="G9" s="66">
        <v>92</v>
      </c>
      <c r="H9" s="66">
        <v>1</v>
      </c>
      <c r="I9" s="66">
        <v>0.2</v>
      </c>
      <c r="J9" s="67">
        <v>0.2</v>
      </c>
    </row>
    <row r="10" spans="1:10" x14ac:dyDescent="0.25">
      <c r="A10" s="61"/>
      <c r="B10" s="63" t="s">
        <v>14</v>
      </c>
      <c r="C10" s="68">
        <v>108</v>
      </c>
      <c r="D10" s="69" t="s">
        <v>24</v>
      </c>
      <c r="E10" s="70">
        <v>38</v>
      </c>
      <c r="F10" s="71"/>
      <c r="G10" s="71">
        <v>117.5</v>
      </c>
      <c r="H10" s="71">
        <v>3.8</v>
      </c>
      <c r="I10" s="71">
        <v>0.4</v>
      </c>
      <c r="J10" s="71">
        <v>38.880000000000003</v>
      </c>
    </row>
    <row r="11" spans="1:10" ht="15.75" thickBot="1" x14ac:dyDescent="0.3">
      <c r="A11" s="61"/>
      <c r="B11" s="63" t="s">
        <v>14</v>
      </c>
      <c r="C11" s="68">
        <v>109</v>
      </c>
      <c r="D11" s="69" t="s">
        <v>25</v>
      </c>
      <c r="E11" s="70">
        <v>30</v>
      </c>
      <c r="F11" s="71"/>
      <c r="G11" s="71">
        <v>52.2</v>
      </c>
      <c r="H11" s="71">
        <v>1.98</v>
      </c>
      <c r="I11" s="71">
        <v>0.36</v>
      </c>
      <c r="J11" s="71">
        <v>15.01</v>
      </c>
    </row>
    <row r="12" spans="1:10" ht="15.75" thickBot="1" x14ac:dyDescent="0.3">
      <c r="A12" s="82"/>
      <c r="B12" s="72"/>
      <c r="C12" s="73"/>
      <c r="D12" s="74"/>
      <c r="E12" s="83"/>
      <c r="F12" s="84">
        <v>70.510000000000005</v>
      </c>
      <c r="G12" s="75">
        <f>G11+G10+G9+G8+G7+G6</f>
        <v>802.9</v>
      </c>
      <c r="H12" s="75">
        <f>H6+H7+H8+H9+H10+H11</f>
        <v>28.980000000000004</v>
      </c>
      <c r="I12" s="75">
        <f>I11+I10+I9+I8+I7+I6</f>
        <v>29.9</v>
      </c>
      <c r="J12" s="76">
        <f>J11+J10+J9+J8+J7+J6</f>
        <v>102.14999999999999</v>
      </c>
    </row>
    <row r="13" spans="1:10" x14ac:dyDescent="0.25">
      <c r="A13" s="85" t="s">
        <v>10</v>
      </c>
      <c r="B13" s="77" t="s">
        <v>16</v>
      </c>
      <c r="C13" s="78"/>
      <c r="D13" s="64"/>
      <c r="E13" s="79"/>
      <c r="F13" s="80"/>
      <c r="G13" s="80"/>
      <c r="H13" s="66"/>
      <c r="I13" s="80"/>
      <c r="J13" s="81"/>
    </row>
    <row r="14" spans="1:10" x14ac:dyDescent="0.25">
      <c r="A14" s="61" t="s">
        <v>23</v>
      </c>
      <c r="B14" s="62" t="s">
        <v>18</v>
      </c>
      <c r="C14" s="63">
        <v>386</v>
      </c>
      <c r="D14" s="64" t="s">
        <v>43</v>
      </c>
      <c r="E14" s="65">
        <v>100</v>
      </c>
      <c r="F14" s="66"/>
      <c r="G14" s="66">
        <v>286</v>
      </c>
      <c r="H14" s="66">
        <v>17.8</v>
      </c>
      <c r="I14" s="66">
        <v>17.5</v>
      </c>
      <c r="J14" s="67">
        <v>14.3</v>
      </c>
    </row>
    <row r="15" spans="1:10" ht="30" x14ac:dyDescent="0.25">
      <c r="A15" s="61"/>
      <c r="B15" s="62" t="s">
        <v>19</v>
      </c>
      <c r="C15" s="63">
        <v>300</v>
      </c>
      <c r="D15" s="64" t="s">
        <v>44</v>
      </c>
      <c r="E15" s="65">
        <v>220</v>
      </c>
      <c r="F15" s="66"/>
      <c r="G15" s="66">
        <v>255.2</v>
      </c>
      <c r="H15" s="66">
        <v>4.4000000000000004</v>
      </c>
      <c r="I15" s="66">
        <v>11.44</v>
      </c>
      <c r="J15" s="67">
        <v>33.76</v>
      </c>
    </row>
    <row r="16" spans="1:10" x14ac:dyDescent="0.25">
      <c r="A16" s="61"/>
      <c r="B16" s="63" t="s">
        <v>14</v>
      </c>
      <c r="C16" s="68">
        <v>108</v>
      </c>
      <c r="D16" s="69" t="s">
        <v>24</v>
      </c>
      <c r="E16" s="70">
        <v>38</v>
      </c>
      <c r="F16" s="66"/>
      <c r="G16" s="66">
        <v>117.5</v>
      </c>
      <c r="H16" s="71">
        <v>3.8</v>
      </c>
      <c r="I16" s="71">
        <v>0.4</v>
      </c>
      <c r="J16" s="71">
        <v>38.880000000000003</v>
      </c>
    </row>
    <row r="17" spans="1:10" ht="15.75" thickBot="1" x14ac:dyDescent="0.3">
      <c r="A17" s="61"/>
      <c r="B17" s="63" t="s">
        <v>14</v>
      </c>
      <c r="C17" s="63">
        <v>109</v>
      </c>
      <c r="D17" s="69" t="s">
        <v>25</v>
      </c>
      <c r="E17" s="70">
        <v>30</v>
      </c>
      <c r="F17" s="66"/>
      <c r="G17" s="71">
        <v>52.2</v>
      </c>
      <c r="H17" s="71">
        <v>1.98</v>
      </c>
      <c r="I17" s="71">
        <v>0.36</v>
      </c>
      <c r="J17" s="71">
        <v>15.01</v>
      </c>
    </row>
    <row r="18" spans="1:10" ht="15.75" thickBot="1" x14ac:dyDescent="0.3">
      <c r="A18" s="61"/>
      <c r="B18" s="62" t="s">
        <v>20</v>
      </c>
      <c r="C18" s="45"/>
      <c r="D18" s="64" t="s">
        <v>45</v>
      </c>
      <c r="E18" s="70"/>
      <c r="F18" s="71"/>
      <c r="G18" s="71"/>
      <c r="H18" s="75"/>
      <c r="I18" s="71"/>
      <c r="J18" s="86"/>
    </row>
    <row r="19" spans="1:10" ht="15.75" thickBot="1" x14ac:dyDescent="0.3">
      <c r="A19" s="87"/>
      <c r="B19" s="72"/>
      <c r="C19" s="75"/>
      <c r="D19" s="74"/>
      <c r="E19" s="83"/>
      <c r="F19" s="84">
        <v>70.510000000000005</v>
      </c>
      <c r="G19" s="75">
        <f>G18+G17+G16+G15+G14+G13</f>
        <v>710.9</v>
      </c>
      <c r="H19" s="75">
        <f>H13+H14+H15+H16+H17</f>
        <v>27.980000000000004</v>
      </c>
      <c r="I19" s="75">
        <f>I13+I14+I15+I16+I17</f>
        <v>29.699999999999996</v>
      </c>
      <c r="J19" s="76">
        <f>J13+J14+J15+J16+J17</f>
        <v>101.95</v>
      </c>
    </row>
    <row r="21" spans="1:10" x14ac:dyDescent="0.25">
      <c r="E21" t="s">
        <v>47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74" workbookViewId="0">
      <selection activeCell="N48" sqref="N48"/>
    </sheetView>
  </sheetViews>
  <sheetFormatPr defaultRowHeight="15" x14ac:dyDescent="0.25"/>
  <cols>
    <col min="1" max="1" width="13.28515625" customWidth="1"/>
    <col min="4" max="4" width="15.28515625" customWidth="1"/>
    <col min="7" max="7" width="14" customWidth="1"/>
    <col min="10" max="10" width="11.7109375" customWidth="1"/>
  </cols>
  <sheetData>
    <row r="1" spans="1:10" x14ac:dyDescent="0.25">
      <c r="A1" t="s">
        <v>0</v>
      </c>
      <c r="B1" s="91" t="s">
        <v>17</v>
      </c>
      <c r="C1" s="92"/>
      <c r="D1" s="94"/>
      <c r="E1" t="s">
        <v>11</v>
      </c>
      <c r="F1" s="10"/>
      <c r="I1" t="s">
        <v>1</v>
      </c>
      <c r="J1" s="14" t="s">
        <v>26</v>
      </c>
    </row>
    <row r="2" spans="1:10" ht="15.75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4" t="s">
        <v>21</v>
      </c>
      <c r="B5" s="1" t="s">
        <v>16</v>
      </c>
      <c r="C5" s="2"/>
      <c r="D5" s="12" t="s">
        <v>27</v>
      </c>
      <c r="E5" s="9">
        <v>70</v>
      </c>
      <c r="F5" s="11"/>
      <c r="G5" s="11">
        <v>7.86</v>
      </c>
      <c r="H5" s="11">
        <v>0.49</v>
      </c>
      <c r="I5" s="11">
        <v>7.0000000000000007E-2</v>
      </c>
      <c r="J5" s="13">
        <v>1.32</v>
      </c>
    </row>
    <row r="6" spans="1:10" ht="30" x14ac:dyDescent="0.25">
      <c r="A6" s="4"/>
      <c r="B6" s="1" t="s">
        <v>18</v>
      </c>
      <c r="C6" s="2">
        <v>297</v>
      </c>
      <c r="D6" s="12" t="s">
        <v>28</v>
      </c>
      <c r="E6" s="9">
        <v>60</v>
      </c>
      <c r="F6" s="11"/>
      <c r="G6" s="11">
        <v>135.80000000000001</v>
      </c>
      <c r="H6" s="11">
        <v>6.86</v>
      </c>
      <c r="I6" s="11">
        <v>10.24</v>
      </c>
      <c r="J6" s="13">
        <v>4.05</v>
      </c>
    </row>
    <row r="7" spans="1:10" ht="60" x14ac:dyDescent="0.25">
      <c r="A7" s="4"/>
      <c r="B7" s="1" t="s">
        <v>19</v>
      </c>
      <c r="C7" s="2">
        <v>203</v>
      </c>
      <c r="D7" s="12" t="s">
        <v>29</v>
      </c>
      <c r="E7" s="9">
        <v>110</v>
      </c>
      <c r="F7" s="11"/>
      <c r="G7" s="11">
        <v>155.16</v>
      </c>
      <c r="H7" s="11">
        <v>4.1399999999999997</v>
      </c>
      <c r="I7" s="11">
        <v>5</v>
      </c>
      <c r="J7" s="13">
        <v>23.4</v>
      </c>
    </row>
    <row r="8" spans="1:10" ht="45" x14ac:dyDescent="0.25">
      <c r="A8" s="4"/>
      <c r="B8" s="1" t="s">
        <v>20</v>
      </c>
      <c r="C8" s="2">
        <v>379</v>
      </c>
      <c r="D8" s="12" t="s">
        <v>30</v>
      </c>
      <c r="E8" s="9">
        <v>200</v>
      </c>
      <c r="F8" s="11"/>
      <c r="G8" s="11">
        <v>92.9</v>
      </c>
      <c r="H8" s="11">
        <v>2.9</v>
      </c>
      <c r="I8" s="11">
        <v>2.5</v>
      </c>
      <c r="J8" s="13">
        <v>14.7</v>
      </c>
    </row>
    <row r="9" spans="1:10" ht="30" x14ac:dyDescent="0.25">
      <c r="A9" s="4"/>
      <c r="B9" s="2" t="s">
        <v>14</v>
      </c>
      <c r="C9" s="15"/>
      <c r="D9" s="16" t="s">
        <v>24</v>
      </c>
      <c r="E9" s="17">
        <v>31</v>
      </c>
      <c r="F9" s="18"/>
      <c r="G9" s="18">
        <v>94.14</v>
      </c>
      <c r="H9" s="18">
        <v>2.7</v>
      </c>
      <c r="I9" s="18">
        <v>0.34</v>
      </c>
      <c r="J9" s="18">
        <v>20.059999999999999</v>
      </c>
    </row>
    <row r="10" spans="1:10" ht="30.75" thickBot="1" x14ac:dyDescent="0.3">
      <c r="A10" s="4"/>
      <c r="B10" s="2" t="s">
        <v>14</v>
      </c>
      <c r="C10" s="15"/>
      <c r="D10" s="16" t="s">
        <v>15</v>
      </c>
      <c r="E10" s="17">
        <v>27.78</v>
      </c>
      <c r="F10" s="18"/>
      <c r="G10" s="18">
        <v>51.2</v>
      </c>
      <c r="H10" s="18">
        <v>1.66</v>
      </c>
      <c r="I10" s="18">
        <v>0.3</v>
      </c>
      <c r="J10" s="18">
        <v>10.46</v>
      </c>
    </row>
    <row r="11" spans="1:10" ht="15.75" thickBot="1" x14ac:dyDescent="0.3">
      <c r="A11" s="4"/>
      <c r="B11" s="34"/>
      <c r="C11" s="35"/>
      <c r="D11" s="36"/>
      <c r="E11" s="42"/>
      <c r="F11" s="43">
        <v>31.31</v>
      </c>
      <c r="G11" s="38">
        <f>G10+G9+G5</f>
        <v>153.20000000000002</v>
      </c>
      <c r="H11" s="38">
        <f>H10+H9+H7+H5</f>
        <v>8.99</v>
      </c>
      <c r="I11" s="38">
        <f>I10+I9+I5</f>
        <v>0.71</v>
      </c>
      <c r="J11" s="39">
        <f>J10+J8+J6</f>
        <v>29.21</v>
      </c>
    </row>
    <row r="12" spans="1:10" x14ac:dyDescent="0.25">
      <c r="A12" s="4" t="s">
        <v>22</v>
      </c>
      <c r="B12" s="28" t="s">
        <v>16</v>
      </c>
      <c r="C12" s="29"/>
      <c r="D12" s="30" t="s">
        <v>27</v>
      </c>
      <c r="E12" s="31">
        <v>70</v>
      </c>
      <c r="F12" s="32"/>
      <c r="G12" s="32">
        <v>11.25</v>
      </c>
      <c r="H12" s="32">
        <v>0.7</v>
      </c>
      <c r="I12" s="32">
        <v>0.1</v>
      </c>
      <c r="J12" s="33">
        <v>1.89</v>
      </c>
    </row>
    <row r="13" spans="1:10" ht="30" x14ac:dyDescent="0.25">
      <c r="A13" s="4"/>
      <c r="B13" s="1" t="s">
        <v>18</v>
      </c>
      <c r="C13" s="2">
        <v>297</v>
      </c>
      <c r="D13" s="12" t="s">
        <v>28</v>
      </c>
      <c r="E13" s="9">
        <v>60</v>
      </c>
      <c r="F13" s="11"/>
      <c r="G13" s="11">
        <v>210.57</v>
      </c>
      <c r="H13" s="11">
        <v>9.84</v>
      </c>
      <c r="I13" s="11">
        <v>16.18</v>
      </c>
      <c r="J13" s="13">
        <v>6.4</v>
      </c>
    </row>
    <row r="14" spans="1:10" ht="60" x14ac:dyDescent="0.25">
      <c r="A14" s="4"/>
      <c r="B14" s="1" t="s">
        <v>19</v>
      </c>
      <c r="C14" s="2">
        <v>203</v>
      </c>
      <c r="D14" s="12" t="s">
        <v>29</v>
      </c>
      <c r="E14" s="9">
        <v>110</v>
      </c>
      <c r="F14" s="11"/>
      <c r="G14" s="11">
        <v>210.48</v>
      </c>
      <c r="H14" s="11">
        <v>5.79</v>
      </c>
      <c r="I14" s="11">
        <v>8.1999999999999993</v>
      </c>
      <c r="J14" s="13">
        <v>28.38</v>
      </c>
    </row>
    <row r="15" spans="1:10" ht="45" x14ac:dyDescent="0.25">
      <c r="A15" s="4"/>
      <c r="B15" s="1" t="s">
        <v>20</v>
      </c>
      <c r="C15" s="2">
        <v>379</v>
      </c>
      <c r="D15" s="12" t="s">
        <v>30</v>
      </c>
      <c r="E15" s="9">
        <v>200</v>
      </c>
      <c r="F15" s="11"/>
      <c r="G15" s="11">
        <v>92.9</v>
      </c>
      <c r="H15" s="11">
        <v>2.9</v>
      </c>
      <c r="I15" s="11">
        <v>2.5</v>
      </c>
      <c r="J15" s="13">
        <v>14.7</v>
      </c>
    </row>
    <row r="16" spans="1:10" ht="30" x14ac:dyDescent="0.25">
      <c r="A16" s="4"/>
      <c r="B16" s="2" t="s">
        <v>14</v>
      </c>
      <c r="C16" s="15"/>
      <c r="D16" s="16" t="s">
        <v>24</v>
      </c>
      <c r="E16" s="17">
        <v>32</v>
      </c>
      <c r="F16" s="18"/>
      <c r="G16" s="18">
        <v>121.2</v>
      </c>
      <c r="H16" s="18">
        <v>4.05</v>
      </c>
      <c r="I16" s="18">
        <v>0.52</v>
      </c>
      <c r="J16" s="18">
        <v>28.09</v>
      </c>
    </row>
    <row r="17" spans="1:10" ht="15.75" thickBot="1" x14ac:dyDescent="0.3">
      <c r="A17" s="4"/>
      <c r="B17" s="2" t="s">
        <v>14</v>
      </c>
      <c r="C17" s="15"/>
      <c r="D17" s="16" t="s">
        <v>25</v>
      </c>
      <c r="E17" s="17">
        <v>25.71</v>
      </c>
      <c r="F17" s="18"/>
      <c r="G17" s="18">
        <v>61.44</v>
      </c>
      <c r="H17" s="18">
        <v>2</v>
      </c>
      <c r="I17" s="18">
        <v>0.36</v>
      </c>
      <c r="J17" s="18">
        <v>12.56</v>
      </c>
    </row>
    <row r="18" spans="1:10" ht="15.75" thickBot="1" x14ac:dyDescent="0.3">
      <c r="A18" s="5"/>
      <c r="B18" s="34"/>
      <c r="C18" s="35"/>
      <c r="D18" s="36"/>
      <c r="E18" s="37"/>
      <c r="F18" s="40">
        <v>28.21</v>
      </c>
      <c r="G18" s="38">
        <f>G17+G12</f>
        <v>72.69</v>
      </c>
      <c r="H18" s="38">
        <f>H17+H15+H12</f>
        <v>5.6000000000000005</v>
      </c>
      <c r="I18" s="38">
        <f>I17+I14+I12</f>
        <v>8.6599999999999984</v>
      </c>
      <c r="J18" s="39">
        <f>J17+J16+J14+J12</f>
        <v>70.92</v>
      </c>
    </row>
    <row r="19" spans="1:10" x14ac:dyDescent="0.25">
      <c r="A19" s="3" t="s">
        <v>10</v>
      </c>
      <c r="B19" s="28" t="s">
        <v>16</v>
      </c>
      <c r="C19" s="29"/>
      <c r="D19" s="30" t="s">
        <v>27</v>
      </c>
      <c r="E19" s="31">
        <v>55</v>
      </c>
      <c r="F19" s="32"/>
      <c r="G19" s="32">
        <v>11.25</v>
      </c>
      <c r="H19" s="32">
        <v>0.7</v>
      </c>
      <c r="I19" s="32">
        <v>0.1</v>
      </c>
      <c r="J19" s="33">
        <v>1.89</v>
      </c>
    </row>
    <row r="20" spans="1:10" ht="30" x14ac:dyDescent="0.25">
      <c r="A20" s="4" t="s">
        <v>23</v>
      </c>
      <c r="B20" s="1" t="s">
        <v>18</v>
      </c>
      <c r="C20" s="2">
        <v>297</v>
      </c>
      <c r="D20" s="12" t="s">
        <v>28</v>
      </c>
      <c r="E20" s="9">
        <v>60</v>
      </c>
      <c r="F20" s="11"/>
      <c r="G20" s="11">
        <v>210.57</v>
      </c>
      <c r="H20" s="11">
        <v>9.84</v>
      </c>
      <c r="I20" s="11">
        <v>16.18</v>
      </c>
      <c r="J20" s="13">
        <v>6.4</v>
      </c>
    </row>
    <row r="21" spans="1:10" ht="60" x14ac:dyDescent="0.25">
      <c r="A21" s="4"/>
      <c r="B21" s="1" t="s">
        <v>19</v>
      </c>
      <c r="C21" s="2">
        <v>203</v>
      </c>
      <c r="D21" s="12" t="s">
        <v>29</v>
      </c>
      <c r="E21" s="9">
        <v>110</v>
      </c>
      <c r="F21" s="11"/>
      <c r="G21" s="11">
        <v>210.48</v>
      </c>
      <c r="H21" s="11">
        <v>5.79</v>
      </c>
      <c r="I21" s="11">
        <v>8.1999999999999993</v>
      </c>
      <c r="J21" s="13">
        <v>28.38</v>
      </c>
    </row>
    <row r="22" spans="1:10" ht="45" x14ac:dyDescent="0.25">
      <c r="A22" s="4"/>
      <c r="B22" s="1" t="s">
        <v>20</v>
      </c>
      <c r="C22" s="2">
        <v>379</v>
      </c>
      <c r="D22" s="12" t="s">
        <v>30</v>
      </c>
      <c r="E22" s="9">
        <v>200</v>
      </c>
      <c r="F22" s="11"/>
      <c r="G22" s="11">
        <v>92.9</v>
      </c>
      <c r="H22" s="11">
        <v>2.9</v>
      </c>
      <c r="I22" s="11">
        <v>2.5</v>
      </c>
      <c r="J22" s="13">
        <v>14.7</v>
      </c>
    </row>
    <row r="23" spans="1:10" ht="30" x14ac:dyDescent="0.25">
      <c r="A23" s="4"/>
      <c r="B23" s="2" t="s">
        <v>14</v>
      </c>
      <c r="C23" s="15"/>
      <c r="D23" s="16" t="s">
        <v>24</v>
      </c>
      <c r="E23" s="17">
        <v>32</v>
      </c>
      <c r="F23" s="11"/>
      <c r="G23" s="18">
        <v>121.2</v>
      </c>
      <c r="H23" s="18">
        <v>4.05</v>
      </c>
      <c r="I23" s="18">
        <v>0.52</v>
      </c>
      <c r="J23" s="18">
        <v>28.09</v>
      </c>
    </row>
    <row r="24" spans="1:10" ht="15.75" thickBot="1" x14ac:dyDescent="0.3">
      <c r="A24" s="4"/>
      <c r="B24" s="2" t="s">
        <v>14</v>
      </c>
      <c r="C24" s="2"/>
      <c r="D24" s="16" t="s">
        <v>25</v>
      </c>
      <c r="E24" s="17">
        <v>25.71</v>
      </c>
      <c r="F24" s="11"/>
      <c r="G24" s="18">
        <v>61.44</v>
      </c>
      <c r="H24" s="18">
        <v>2</v>
      </c>
      <c r="I24" s="18">
        <v>0.36</v>
      </c>
      <c r="J24" s="18">
        <v>12.56</v>
      </c>
    </row>
    <row r="25" spans="1:10" ht="15.75" thickBot="1" x14ac:dyDescent="0.3">
      <c r="A25" s="41"/>
      <c r="B25" s="34"/>
      <c r="C25" s="38"/>
      <c r="D25" s="36"/>
      <c r="E25" s="37"/>
      <c r="F25" s="40">
        <v>31.31</v>
      </c>
      <c r="G25" s="38">
        <f>G24+G19</f>
        <v>72.69</v>
      </c>
      <c r="H25" s="38">
        <f>H24+H22+H19</f>
        <v>5.6000000000000005</v>
      </c>
      <c r="I25" s="38">
        <f>I24+I21+I19</f>
        <v>8.6599999999999984</v>
      </c>
      <c r="J25" s="39">
        <f>J24+J23+J21+J19</f>
        <v>70.92</v>
      </c>
    </row>
    <row r="36" spans="2:11" ht="18.75" x14ac:dyDescent="0.3">
      <c r="B36" s="95" t="s">
        <v>31</v>
      </c>
      <c r="C36" s="95"/>
      <c r="D36" s="95"/>
      <c r="E36" s="95"/>
      <c r="H36" s="96" t="s">
        <v>32</v>
      </c>
      <c r="I36" s="96"/>
      <c r="J36" s="51"/>
    </row>
    <row r="37" spans="2:11" ht="18.75" x14ac:dyDescent="0.3">
      <c r="B37" s="95"/>
      <c r="C37" s="95"/>
      <c r="D37" s="95"/>
      <c r="E37" s="95"/>
      <c r="H37" s="51" t="s">
        <v>33</v>
      </c>
      <c r="I37" s="51"/>
      <c r="J37" s="51"/>
    </row>
    <row r="38" spans="2:11" ht="18.75" x14ac:dyDescent="0.3">
      <c r="B38" s="95"/>
      <c r="C38" s="95"/>
      <c r="D38" s="95"/>
      <c r="E38" s="95"/>
      <c r="H38" s="96" t="s">
        <v>34</v>
      </c>
      <c r="I38" s="96"/>
      <c r="J38" s="96"/>
    </row>
    <row r="39" spans="2:11" ht="18.75" x14ac:dyDescent="0.3">
      <c r="B39" s="95"/>
      <c r="C39" s="95"/>
      <c r="D39" s="95"/>
      <c r="E39" s="95"/>
      <c r="H39" s="96" t="s">
        <v>35</v>
      </c>
      <c r="I39" s="96"/>
      <c r="J39" s="96"/>
    </row>
    <row r="40" spans="2:11" ht="18.75" x14ac:dyDescent="0.3">
      <c r="H40" s="50" t="s">
        <v>36</v>
      </c>
      <c r="I40" s="50"/>
      <c r="J40" s="50"/>
    </row>
    <row r="41" spans="2:11" x14ac:dyDescent="0.25">
      <c r="B41" s="44"/>
      <c r="C41" s="45"/>
      <c r="D41" s="45"/>
      <c r="E41" s="46"/>
      <c r="F41" s="47"/>
      <c r="G41" s="48"/>
      <c r="H41" s="49"/>
      <c r="I41" s="49"/>
      <c r="J41" s="49"/>
      <c r="K41" s="49"/>
    </row>
    <row r="42" spans="2:11" x14ac:dyDescent="0.25">
      <c r="B42" t="s">
        <v>0</v>
      </c>
      <c r="C42" s="91" t="s">
        <v>17</v>
      </c>
      <c r="D42" s="92"/>
      <c r="E42" s="93"/>
      <c r="F42" t="s">
        <v>11</v>
      </c>
      <c r="G42" s="10"/>
      <c r="J42" t="s">
        <v>1</v>
      </c>
      <c r="K42" s="14" t="s">
        <v>37</v>
      </c>
    </row>
    <row r="43" spans="2:11" ht="15.75" thickBot="1" x14ac:dyDescent="0.3"/>
    <row r="44" spans="2:11" x14ac:dyDescent="0.25">
      <c r="B44" s="6" t="s">
        <v>2</v>
      </c>
      <c r="C44" s="7" t="s">
        <v>3</v>
      </c>
      <c r="D44" s="7" t="s">
        <v>12</v>
      </c>
      <c r="E44" s="7" t="s">
        <v>4</v>
      </c>
      <c r="F44" s="7" t="s">
        <v>13</v>
      </c>
      <c r="G44" s="7" t="s">
        <v>5</v>
      </c>
      <c r="H44" s="7" t="s">
        <v>6</v>
      </c>
      <c r="I44" s="7" t="s">
        <v>7</v>
      </c>
      <c r="J44" s="7" t="s">
        <v>8</v>
      </c>
      <c r="K44" s="8" t="s">
        <v>9</v>
      </c>
    </row>
    <row r="45" spans="2:11" x14ac:dyDescent="0.25">
      <c r="B45" s="19"/>
      <c r="C45" s="20"/>
      <c r="D45" s="20"/>
      <c r="E45" s="20"/>
      <c r="F45" s="20"/>
      <c r="G45" s="20"/>
      <c r="H45" s="20"/>
      <c r="I45" s="20"/>
      <c r="J45" s="20"/>
      <c r="K45" s="21"/>
    </row>
    <row r="46" spans="2:11" ht="75" x14ac:dyDescent="0.25">
      <c r="B46" s="4" t="s">
        <v>21</v>
      </c>
      <c r="C46" s="1" t="s">
        <v>16</v>
      </c>
      <c r="D46" s="2">
        <v>222</v>
      </c>
      <c r="E46" s="12" t="s">
        <v>42</v>
      </c>
      <c r="F46" s="9">
        <v>160</v>
      </c>
      <c r="G46" s="11"/>
      <c r="H46" s="11">
        <v>325.12</v>
      </c>
      <c r="I46" s="11">
        <v>16.48</v>
      </c>
      <c r="J46" s="11">
        <v>13.92</v>
      </c>
      <c r="K46" s="13">
        <v>33.479999999999997</v>
      </c>
    </row>
    <row r="47" spans="2:11" ht="45" x14ac:dyDescent="0.25">
      <c r="B47" s="4"/>
      <c r="C47" s="1"/>
      <c r="D47" s="2">
        <v>327</v>
      </c>
      <c r="E47" s="12" t="s">
        <v>38</v>
      </c>
      <c r="F47" s="9">
        <v>15</v>
      </c>
      <c r="G47" s="11"/>
      <c r="H47" s="11">
        <v>38.700000000000003</v>
      </c>
      <c r="I47" s="11">
        <v>1.1299999999999999</v>
      </c>
      <c r="J47" s="11">
        <v>0</v>
      </c>
      <c r="K47" s="13">
        <v>8.5399999999999991</v>
      </c>
    </row>
    <row r="48" spans="2:11" ht="45" x14ac:dyDescent="0.25">
      <c r="B48" s="4"/>
      <c r="C48" s="1" t="s">
        <v>20</v>
      </c>
      <c r="D48" s="2">
        <v>397</v>
      </c>
      <c r="E48" s="12" t="s">
        <v>39</v>
      </c>
      <c r="F48" s="9">
        <v>200</v>
      </c>
      <c r="G48" s="11"/>
      <c r="H48" s="11">
        <v>117.78</v>
      </c>
      <c r="I48" s="11">
        <v>4.07</v>
      </c>
      <c r="J48" s="11">
        <v>3.5</v>
      </c>
      <c r="K48" s="13">
        <v>17.5</v>
      </c>
    </row>
    <row r="49" spans="2:11" ht="45" x14ac:dyDescent="0.25">
      <c r="B49" s="4"/>
      <c r="C49" s="2" t="s">
        <v>14</v>
      </c>
      <c r="D49" s="15"/>
      <c r="E49" s="16" t="s">
        <v>24</v>
      </c>
      <c r="F49" s="17">
        <v>42</v>
      </c>
      <c r="G49" s="18"/>
      <c r="H49" s="18">
        <v>94.14</v>
      </c>
      <c r="I49" s="18">
        <v>2.7</v>
      </c>
      <c r="J49" s="18">
        <v>0.34</v>
      </c>
      <c r="K49" s="18">
        <v>20.059999999999999</v>
      </c>
    </row>
    <row r="50" spans="2:11" ht="45.75" thickBot="1" x14ac:dyDescent="0.3">
      <c r="B50" s="4"/>
      <c r="C50" s="15" t="s">
        <v>41</v>
      </c>
      <c r="D50" s="15"/>
      <c r="E50" s="16" t="s">
        <v>40</v>
      </c>
      <c r="F50" s="17">
        <v>180</v>
      </c>
      <c r="G50" s="18"/>
      <c r="H50" s="18">
        <v>113.04</v>
      </c>
      <c r="I50" s="18">
        <v>9</v>
      </c>
      <c r="J50" s="18">
        <v>5.76</v>
      </c>
      <c r="K50" s="18">
        <v>6.3</v>
      </c>
    </row>
    <row r="51" spans="2:11" ht="15.75" thickBot="1" x14ac:dyDescent="0.3">
      <c r="B51" s="4"/>
      <c r="C51" s="34"/>
      <c r="D51" s="35"/>
      <c r="E51" s="36"/>
      <c r="F51" s="42"/>
      <c r="G51" s="43">
        <v>46.64</v>
      </c>
      <c r="H51" s="38">
        <f>H50+H49+H48+H47+H46</f>
        <v>688.78</v>
      </c>
      <c r="I51" s="38">
        <f>I50+I49+I48+I47+I46</f>
        <v>33.379999999999995</v>
      </c>
      <c r="J51" s="38">
        <f>J50+J49+J48+J46</f>
        <v>23.52</v>
      </c>
      <c r="K51" s="39">
        <f>K50+K49+K48+K46</f>
        <v>77.34</v>
      </c>
    </row>
    <row r="52" spans="2:11" ht="75" x14ac:dyDescent="0.25">
      <c r="B52" s="4" t="s">
        <v>22</v>
      </c>
      <c r="C52" s="1" t="s">
        <v>16</v>
      </c>
      <c r="D52" s="2">
        <v>222</v>
      </c>
      <c r="E52" s="12" t="s">
        <v>42</v>
      </c>
      <c r="F52" s="31">
        <v>80</v>
      </c>
      <c r="G52" s="32"/>
      <c r="H52" s="32">
        <v>336.4</v>
      </c>
      <c r="I52" s="32">
        <v>15.6</v>
      </c>
      <c r="J52" s="32">
        <v>17.399999999999999</v>
      </c>
      <c r="K52" s="33">
        <v>14.85</v>
      </c>
    </row>
    <row r="53" spans="2:11" ht="45" x14ac:dyDescent="0.25">
      <c r="B53" s="4"/>
      <c r="C53" s="1"/>
      <c r="D53" s="2">
        <v>327</v>
      </c>
      <c r="E53" s="12" t="s">
        <v>38</v>
      </c>
      <c r="F53" s="9">
        <v>110</v>
      </c>
      <c r="G53" s="11"/>
      <c r="H53" s="11">
        <v>38.700000000000003</v>
      </c>
      <c r="I53" s="11">
        <v>1.1299999999999999</v>
      </c>
      <c r="J53" s="11">
        <v>0</v>
      </c>
      <c r="K53" s="13">
        <v>8.5399999999999991</v>
      </c>
    </row>
    <row r="54" spans="2:11" ht="45" x14ac:dyDescent="0.25">
      <c r="B54" s="4"/>
      <c r="C54" s="1" t="s">
        <v>20</v>
      </c>
      <c r="D54" s="2">
        <v>397</v>
      </c>
      <c r="E54" s="12" t="s">
        <v>39</v>
      </c>
      <c r="F54" s="9">
        <v>20</v>
      </c>
      <c r="G54" s="11"/>
      <c r="H54" s="11">
        <v>117.78</v>
      </c>
      <c r="I54" s="11">
        <v>4.07</v>
      </c>
      <c r="J54" s="11">
        <v>3.5</v>
      </c>
      <c r="K54" s="13">
        <v>17.5</v>
      </c>
    </row>
    <row r="55" spans="2:11" ht="45" x14ac:dyDescent="0.25">
      <c r="B55" s="4"/>
      <c r="C55" s="2" t="s">
        <v>14</v>
      </c>
      <c r="D55" s="2"/>
      <c r="E55" s="16" t="s">
        <v>24</v>
      </c>
      <c r="F55" s="9">
        <v>150</v>
      </c>
      <c r="G55" s="11"/>
      <c r="H55" s="11">
        <v>141.19999999999999</v>
      </c>
      <c r="I55" s="11">
        <v>4.05</v>
      </c>
      <c r="J55" s="11">
        <v>0.52</v>
      </c>
      <c r="K55" s="13">
        <v>30.09</v>
      </c>
    </row>
    <row r="56" spans="2:11" ht="45.75" thickBot="1" x14ac:dyDescent="0.3">
      <c r="B56" s="4"/>
      <c r="C56" s="15" t="s">
        <v>41</v>
      </c>
      <c r="D56" s="15"/>
      <c r="E56" s="16" t="s">
        <v>40</v>
      </c>
      <c r="F56" s="17">
        <v>200</v>
      </c>
      <c r="G56" s="18"/>
      <c r="H56" s="18">
        <v>105.04</v>
      </c>
      <c r="I56" s="18">
        <v>7</v>
      </c>
      <c r="J56" s="18">
        <v>5.76</v>
      </c>
      <c r="K56" s="18">
        <v>6.3</v>
      </c>
    </row>
    <row r="57" spans="2:11" ht="15.75" thickBot="1" x14ac:dyDescent="0.3">
      <c r="B57" s="5"/>
      <c r="C57" s="34"/>
      <c r="D57" s="35"/>
      <c r="E57" s="16"/>
      <c r="F57" s="37"/>
      <c r="G57" s="40">
        <v>36.03</v>
      </c>
      <c r="H57" s="38">
        <f>H56+H55+H54+H52</f>
        <v>700.42</v>
      </c>
      <c r="I57" s="38">
        <f>I56+I55+I53+I52</f>
        <v>27.78</v>
      </c>
      <c r="J57" s="38">
        <f>J56+J55+J52</f>
        <v>23.68</v>
      </c>
      <c r="K57" s="39">
        <f>K56+K55+K52</f>
        <v>51.24</v>
      </c>
    </row>
    <row r="58" spans="2:11" ht="75" x14ac:dyDescent="0.25">
      <c r="B58" s="3" t="s">
        <v>10</v>
      </c>
      <c r="C58" s="1" t="s">
        <v>16</v>
      </c>
      <c r="D58" s="2">
        <v>222</v>
      </c>
      <c r="E58" s="12" t="s">
        <v>42</v>
      </c>
      <c r="F58" s="31">
        <v>80</v>
      </c>
      <c r="G58" s="32"/>
      <c r="H58" s="32">
        <v>336.4</v>
      </c>
      <c r="I58" s="32">
        <v>15.6</v>
      </c>
      <c r="J58" s="32">
        <v>17.399999999999999</v>
      </c>
      <c r="K58" s="33">
        <v>14.85</v>
      </c>
    </row>
    <row r="59" spans="2:11" ht="45" x14ac:dyDescent="0.25">
      <c r="B59" s="4" t="s">
        <v>23</v>
      </c>
      <c r="C59" s="1"/>
      <c r="D59" s="2">
        <v>327</v>
      </c>
      <c r="E59" s="12" t="s">
        <v>38</v>
      </c>
      <c r="F59" s="9">
        <v>110</v>
      </c>
      <c r="G59" s="11"/>
      <c r="H59" s="11">
        <v>38.700000000000003</v>
      </c>
      <c r="I59" s="11">
        <v>1.1299999999999999</v>
      </c>
      <c r="J59" s="11">
        <v>0</v>
      </c>
      <c r="K59" s="13">
        <v>8.5399999999999991</v>
      </c>
    </row>
    <row r="60" spans="2:11" ht="45" x14ac:dyDescent="0.25">
      <c r="B60" s="4"/>
      <c r="C60" s="1" t="s">
        <v>20</v>
      </c>
      <c r="D60" s="2">
        <v>397</v>
      </c>
      <c r="E60" s="12" t="s">
        <v>39</v>
      </c>
      <c r="F60" s="9">
        <v>20</v>
      </c>
      <c r="G60" s="11"/>
      <c r="H60" s="11">
        <v>117.78</v>
      </c>
      <c r="I60" s="11">
        <v>4.07</v>
      </c>
      <c r="J60" s="11">
        <v>3.5</v>
      </c>
      <c r="K60" s="13">
        <v>17.5</v>
      </c>
    </row>
    <row r="61" spans="2:11" ht="45" x14ac:dyDescent="0.25">
      <c r="B61" s="4"/>
      <c r="C61" s="2" t="s">
        <v>14</v>
      </c>
      <c r="D61" s="2"/>
      <c r="E61" s="16" t="s">
        <v>24</v>
      </c>
      <c r="F61" s="9">
        <v>150</v>
      </c>
      <c r="G61" s="11"/>
      <c r="H61" s="11">
        <v>141.19999999999999</v>
      </c>
      <c r="I61" s="11">
        <v>4.05</v>
      </c>
      <c r="J61" s="11">
        <v>0.52</v>
      </c>
      <c r="K61" s="13">
        <v>30.09</v>
      </c>
    </row>
    <row r="62" spans="2:11" ht="45.75" thickBot="1" x14ac:dyDescent="0.3">
      <c r="B62" s="4"/>
      <c r="C62" s="15" t="s">
        <v>41</v>
      </c>
      <c r="D62" s="15"/>
      <c r="E62" s="16" t="s">
        <v>40</v>
      </c>
      <c r="F62" s="17">
        <v>200</v>
      </c>
      <c r="G62" s="11"/>
      <c r="H62" s="18">
        <v>105.04</v>
      </c>
      <c r="I62" s="18">
        <v>7</v>
      </c>
      <c r="J62" s="18">
        <v>5.76</v>
      </c>
      <c r="K62" s="18">
        <v>6.3</v>
      </c>
    </row>
    <row r="63" spans="2:11" ht="15.75" thickBot="1" x14ac:dyDescent="0.3">
      <c r="B63" s="41"/>
      <c r="C63" s="34"/>
      <c r="D63" s="38"/>
      <c r="E63" s="12"/>
      <c r="F63" s="37"/>
      <c r="G63" s="40">
        <v>36.03</v>
      </c>
      <c r="H63" s="38">
        <v>700.42</v>
      </c>
      <c r="I63" s="38">
        <f>I62+I61+I59+I58</f>
        <v>27.78</v>
      </c>
      <c r="J63" s="38">
        <f>J62+J61+J58</f>
        <v>23.68</v>
      </c>
      <c r="K63" s="39">
        <f>K62+K61+K58</f>
        <v>51.24</v>
      </c>
    </row>
  </sheetData>
  <mergeCells count="6">
    <mergeCell ref="C42:E42"/>
    <mergeCell ref="B1:D1"/>
    <mergeCell ref="B36:E39"/>
    <mergeCell ref="H36:I36"/>
    <mergeCell ref="H38:J38"/>
    <mergeCell ref="H39:J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2021-10-21T17:26:03Z</cp:lastPrinted>
  <dcterms:created xsi:type="dcterms:W3CDTF">2015-06-05T18:19:34Z</dcterms:created>
  <dcterms:modified xsi:type="dcterms:W3CDTF">2021-11-24T10:34:16Z</dcterms:modified>
</cp:coreProperties>
</file>