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730" windowHeight="11760" tabRatio="761"/>
  </bookViews>
  <sheets>
    <sheet name="Раздел 1" sheetId="1" r:id="rId1"/>
    <sheet name="Раздел 2" sheetId="3" r:id="rId2"/>
    <sheet name="ДК доходы" sheetId="5" r:id="rId3"/>
    <sheet name="Собственность (120)" sheetId="7" r:id="rId4"/>
    <sheet name="Оказание услуг (130)" sheetId="8" r:id="rId5"/>
    <sheet name="Штрафы (140)" sheetId="20" r:id="rId6"/>
    <sheet name="Безвозмездные (150)" sheetId="10" r:id="rId7"/>
    <sheet name="Активы (400)" sheetId="21" r:id="rId8"/>
    <sheet name="Прочие поступления (510)" sheetId="22" r:id="rId9"/>
    <sheet name="Налоги из дохода 180" sheetId="23" r:id="rId10"/>
    <sheet name="ДК по выплатам" sheetId="25" r:id="rId11"/>
    <sheet name="211квр 111" sheetId="26" r:id="rId12"/>
    <sheet name="266 КВР 111" sheetId="27" r:id="rId13"/>
    <sheet name="264 КВР 111" sheetId="28" r:id="rId14"/>
    <sheet name="119квр" sheetId="29" r:id="rId15"/>
    <sheet name="КВР 112" sheetId="30" r:id="rId16"/>
    <sheet name="266 КВР 112" sheetId="31" r:id="rId17"/>
    <sheet name="267 (112)" sheetId="32" r:id="rId18"/>
    <sheet name="221" sheetId="33" r:id="rId19"/>
    <sheet name="222" sheetId="34" r:id="rId20"/>
    <sheet name="223" sheetId="35" r:id="rId21"/>
    <sheet name="225 " sheetId="36" r:id="rId22"/>
    <sheet name="226 " sheetId="37" r:id="rId23"/>
    <sheet name="227" sheetId="38" r:id="rId24"/>
    <sheet name="228" sheetId="39" r:id="rId25"/>
    <sheet name="310" sheetId="40" r:id="rId26"/>
    <sheet name="341" sheetId="41" r:id="rId27"/>
    <sheet name="342 " sheetId="42" r:id="rId28"/>
    <sheet name="343" sheetId="43" r:id="rId29"/>
    <sheet name="344" sheetId="44" r:id="rId30"/>
    <sheet name="345" sheetId="45" r:id="rId31"/>
    <sheet name="346" sheetId="46" r:id="rId32"/>
    <sheet name="349" sheetId="47" r:id="rId33"/>
    <sheet name="265(321)" sheetId="48" r:id="rId34"/>
    <sheet name="291 зем " sheetId="49" r:id="rId35"/>
    <sheet name="291 им " sheetId="50" r:id="rId36"/>
    <sheet name="291(852)" sheetId="51" r:id="rId37"/>
    <sheet name="291 (853)" sheetId="52" r:id="rId38"/>
    <sheet name="295 (853)" sheetId="53" r:id="rId39"/>
    <sheet name="296(831)" sheetId="55" r:id="rId40"/>
    <sheet name="292(853)" sheetId="56" r:id="rId41"/>
    <sheet name="Лист1" sheetId="57" r:id="rId42"/>
  </sheets>
  <definedNames>
    <definedName name="_xlnm._FilterDatabase" localSheetId="11" hidden="1">'211квр 111'!$A$10:$L$21</definedName>
    <definedName name="_xlnm._FilterDatabase" localSheetId="0" hidden="1">'Раздел 1'!$A$37:$S$192</definedName>
    <definedName name="Z_01375089_AE65_4DC1_9513_2C30632EA250_.wvu.FilterData" localSheetId="11" hidden="1">'211квр 111'!$A$10:$L$21</definedName>
    <definedName name="Z_07D5C584_A975_48AB_93E9_9C972ECB91CE_.wvu.Rows" localSheetId="21" hidden="1">'225 '!$A$24:$IV$26,'225 '!$A$30:$IV$34</definedName>
    <definedName name="Z_09C91D7D_E985_436D_B32E_19D975B6EF73_.wvu.PrintArea" localSheetId="21" hidden="1">'225 '!$A$1:$F$48</definedName>
    <definedName name="Z_09C91D7D_E985_436D_B32E_19D975B6EF73_.wvu.Rows" localSheetId="21" hidden="1">'225 '!$A$24:$IV$26,'225 '!$A$30:$IV$34</definedName>
    <definedName name="Z_25A9E3CF_25BD_40A8_8E4C_817A1045A4D2_.wvu.PrintArea" localSheetId="20" hidden="1">'223'!$A$1:$E$39</definedName>
    <definedName name="Z_25A9E3CF_25BD_40A8_8E4C_817A1045A4D2_.wvu.Rows" localSheetId="20" hidden="1">'223'!#REF!</definedName>
    <definedName name="Z_376E69AB_38C9_4A1D_BD85_A2B41DD174DF_.wvu.PrintArea" localSheetId="20" hidden="1">'223'!$A$1:$E$39</definedName>
    <definedName name="Z_5395C1D8_9C85_4994_BA42_E33CF4F3ED36_.wvu.PrintTitles" localSheetId="11" hidden="1">'211квр 111'!$A$10:$IV$10</definedName>
    <definedName name="Z_5785C92F_2F41_4821_A36D_BB64D7276F63_.wvu.FilterData" localSheetId="11" hidden="1">'211квр 111'!$A$10:$L$21</definedName>
    <definedName name="Z_5785C92F_2F41_4821_A36D_BB64D7276F63_.wvu.FilterData" localSheetId="0" hidden="1">'Раздел 1'!$A$37:$S$186</definedName>
    <definedName name="Z_5785C92F_2F41_4821_A36D_BB64D7276F63_.wvu.PrintArea" localSheetId="14" hidden="1">'119квр'!$A$1:$D$35</definedName>
    <definedName name="Z_5785C92F_2F41_4821_A36D_BB64D7276F63_.wvu.PrintArea" localSheetId="11" hidden="1">'211квр 111'!$A$1:$I$19</definedName>
    <definedName name="Z_5785C92F_2F41_4821_A36D_BB64D7276F63_.wvu.PrintArea" localSheetId="18" hidden="1">'221'!$A$1:$F$20</definedName>
    <definedName name="Z_5785C92F_2F41_4821_A36D_BB64D7276F63_.wvu.PrintArea" localSheetId="19" hidden="1">'222'!$A$1:$D$21</definedName>
    <definedName name="Z_5785C92F_2F41_4821_A36D_BB64D7276F63_.wvu.PrintArea" localSheetId="21" hidden="1">'225 '!$A$1:$F$48</definedName>
    <definedName name="Z_5785C92F_2F41_4821_A36D_BB64D7276F63_.wvu.PrintArea" localSheetId="22" hidden="1">'226 '!$A$1:$F$48</definedName>
    <definedName name="Z_5785C92F_2F41_4821_A36D_BB64D7276F63_.wvu.PrintArea" localSheetId="23" hidden="1">'227'!$A$1:$D$26</definedName>
    <definedName name="Z_5785C92F_2F41_4821_A36D_BB64D7276F63_.wvu.PrintArea" localSheetId="16" hidden="1">'266 КВР 112'!$A$1:$F$17</definedName>
    <definedName name="Z_5785C92F_2F41_4821_A36D_BB64D7276F63_.wvu.PrintArea" localSheetId="25" hidden="1">'310'!$A$1:$E$23</definedName>
    <definedName name="Z_5785C92F_2F41_4821_A36D_BB64D7276F63_.wvu.PrintArea" localSheetId="27" hidden="1">'342 '!$A$1:$D$39</definedName>
    <definedName name="Z_5785C92F_2F41_4821_A36D_BB64D7276F63_.wvu.PrintArea" localSheetId="15" hidden="1">'КВР 112'!$A$1:$F$23</definedName>
    <definedName name="Z_5785C92F_2F41_4821_A36D_BB64D7276F63_.wvu.PrintArea" localSheetId="0" hidden="1">'Раздел 1'!$A$16:$S$186</definedName>
    <definedName name="Z_5785C92F_2F41_4821_A36D_BB64D7276F63_.wvu.PrintTitles" localSheetId="11" hidden="1">'211квр 111'!$A$10:$IV$10</definedName>
    <definedName name="Z_5785C92F_2F41_4821_A36D_BB64D7276F63_.wvu.PrintTitles" localSheetId="0" hidden="1">'Раздел 1'!$36:$36</definedName>
    <definedName name="Z_5785C92F_2F41_4821_A36D_BB64D7276F63_.wvu.Rows" localSheetId="11" hidden="1">'211квр 111'!#REF!</definedName>
    <definedName name="Z_5785C92F_2F41_4821_A36D_BB64D7276F63_.wvu.Rows" localSheetId="18" hidden="1">'221'!#REF!,'221'!#REF!</definedName>
    <definedName name="Z_5785C92F_2F41_4821_A36D_BB64D7276F63_.wvu.Rows" localSheetId="19" hidden="1">'222'!#REF!,'222'!$A$13:$IV$13</definedName>
    <definedName name="Z_5785C92F_2F41_4821_A36D_BB64D7276F63_.wvu.Rows" localSheetId="21" hidden="1">'225 '!$A$13:$IV$20,'225 '!$A$22:$IV$26,'225 '!$A$28:$IV$30,'225 '!$A$32:$IV$34,'225 '!$A$39:$IV$40</definedName>
    <definedName name="Z_5785C92F_2F41_4821_A36D_BB64D7276F63_.wvu.Rows" localSheetId="22" hidden="1">'226 '!$A$12:$IV$23,'226 '!$A$25:$IV$25,'226 '!$A$27:$IV$29,'226 '!$A$33:$IV$33,'226 '!$A$36:$IV$36,'226 '!#REF!</definedName>
    <definedName name="Z_5785C92F_2F41_4821_A36D_BB64D7276F63_.wvu.Rows" localSheetId="23" hidden="1">'227'!$A$11:$IV$14,'227'!#REF!,'227'!#REF!,'227'!#REF!,'227'!$A$15:$IV$19</definedName>
    <definedName name="Z_5785C92F_2F41_4821_A36D_BB64D7276F63_.wvu.Rows" localSheetId="27" hidden="1">'342 '!$A$13:$IV$15,'342 '!$A$17:$IV$31</definedName>
    <definedName name="Z_77E11E51_4B47_49A8_8125_703F017DF3D0_.wvu.FilterData" localSheetId="0" hidden="1">'Раздел 1'!$A$36:$S$186</definedName>
    <definedName name="Z_77E11E51_4B47_49A8_8125_703F017DF3D0_.wvu.PrintTitles" localSheetId="0" hidden="1">'Раздел 1'!$36:$36</definedName>
    <definedName name="Z_77E11E51_4B47_49A8_8125_703F017DF3D0_.wvu.Rows" localSheetId="0" hidden="1">'Раздел 1'!#REF!</definedName>
    <definedName name="Z_9DA4E381_0177_43B6_8467_43579A31403D_.wvu.Rows" localSheetId="21" hidden="1">'225 '!$A$24:$IV$26,'225 '!$A$30:$IV$34</definedName>
    <definedName name="Z_B1F055BA_EE0B_476B_93E6_E21AE4E83CD2_.wvu.FilterData" localSheetId="11" hidden="1">'211квр 111'!$A$10:$L$19</definedName>
    <definedName name="Z_B1F055BA_EE0B_476B_93E6_E21AE4E83CD2_.wvu.FilterData" localSheetId="0" hidden="1">'Раздел 1'!$A$37:$S$186</definedName>
    <definedName name="Z_B1F055BA_EE0B_476B_93E6_E21AE4E83CD2_.wvu.PrintArea" localSheetId="14" hidden="1">'119квр'!$A$1:$D$35</definedName>
    <definedName name="Z_B1F055BA_EE0B_476B_93E6_E21AE4E83CD2_.wvu.PrintArea" localSheetId="11" hidden="1">'211квр 111'!$A$1:$I$19</definedName>
    <definedName name="Z_B1F055BA_EE0B_476B_93E6_E21AE4E83CD2_.wvu.PrintArea" localSheetId="18" hidden="1">'221'!$A$1:$F$20</definedName>
    <definedName name="Z_B1F055BA_EE0B_476B_93E6_E21AE4E83CD2_.wvu.PrintArea" localSheetId="19" hidden="1">'222'!$A$1:$D$21</definedName>
    <definedName name="Z_B1F055BA_EE0B_476B_93E6_E21AE4E83CD2_.wvu.PrintArea" localSheetId="21" hidden="1">'225 '!$A$1:$F$48</definedName>
    <definedName name="Z_B1F055BA_EE0B_476B_93E6_E21AE4E83CD2_.wvu.PrintArea" localSheetId="22" hidden="1">'226 '!$A$1:$F$48</definedName>
    <definedName name="Z_B1F055BA_EE0B_476B_93E6_E21AE4E83CD2_.wvu.PrintArea" localSheetId="23" hidden="1">'227'!$A$1:$D$26</definedName>
    <definedName name="Z_B1F055BA_EE0B_476B_93E6_E21AE4E83CD2_.wvu.PrintArea" localSheetId="16" hidden="1">'266 КВР 112'!$A$1:$F$17</definedName>
    <definedName name="Z_B1F055BA_EE0B_476B_93E6_E21AE4E83CD2_.wvu.PrintArea" localSheetId="25" hidden="1">'310'!$A$1:$E$23</definedName>
    <definedName name="Z_B1F055BA_EE0B_476B_93E6_E21AE4E83CD2_.wvu.PrintArea" localSheetId="27" hidden="1">'342 '!$A$1:$D$39</definedName>
    <definedName name="Z_B1F055BA_EE0B_476B_93E6_E21AE4E83CD2_.wvu.PrintArea" localSheetId="15" hidden="1">'КВР 112'!$A$1:$F$23</definedName>
    <definedName name="Z_B1F055BA_EE0B_476B_93E6_E21AE4E83CD2_.wvu.PrintArea" localSheetId="0" hidden="1">'Раздел 1'!$A$16:$S$186</definedName>
    <definedName name="Z_B1F055BA_EE0B_476B_93E6_E21AE4E83CD2_.wvu.PrintTitles" localSheetId="11" hidden="1">'211квр 111'!$A$10:$IV$10</definedName>
    <definedName name="Z_B1F055BA_EE0B_476B_93E6_E21AE4E83CD2_.wvu.PrintTitles" localSheetId="0" hidden="1">'Раздел 1'!$36:$36</definedName>
    <definedName name="Z_B1F055BA_EE0B_476B_93E6_E21AE4E83CD2_.wvu.Rows" localSheetId="11" hidden="1">'211квр 111'!#REF!,'211квр 111'!#REF!</definedName>
    <definedName name="Z_B1F055BA_EE0B_476B_93E6_E21AE4E83CD2_.wvu.Rows" localSheetId="18" hidden="1">'221'!#REF!,'221'!#REF!</definedName>
    <definedName name="Z_B1F055BA_EE0B_476B_93E6_E21AE4E83CD2_.wvu.Rows" localSheetId="19" hidden="1">'222'!#REF!,'222'!$A$13:$IV$13</definedName>
    <definedName name="Z_B1F055BA_EE0B_476B_93E6_E21AE4E83CD2_.wvu.Rows" localSheetId="21" hidden="1">'225 '!$A$13:$IV$20,'225 '!$A$22:$IV$26,'225 '!$A$28:$IV$30,'225 '!$A$32:$IV$34,'225 '!$A$39:$IV$40</definedName>
    <definedName name="Z_B1F055BA_EE0B_476B_93E6_E21AE4E83CD2_.wvu.Rows" localSheetId="22" hidden="1">'226 '!$A$12:$IV$23,'226 '!$A$25:$IV$25,'226 '!$A$27:$IV$29,'226 '!$A$33:$IV$33,'226 '!$A$36:$IV$36,'226 '!#REF!</definedName>
    <definedName name="Z_B1F055BA_EE0B_476B_93E6_E21AE4E83CD2_.wvu.Rows" localSheetId="23" hidden="1">'227'!$A$11:$IV$14,'227'!#REF!,'227'!#REF!,'227'!#REF!,'227'!$A$15:$IV$19</definedName>
    <definedName name="Z_B1F055BA_EE0B_476B_93E6_E21AE4E83CD2_.wvu.Rows" localSheetId="27" hidden="1">'342 '!$A$13:$IV$15,'342 '!$A$17:$IV$31</definedName>
    <definedName name="Z_C0515F41_DD4E_4994_995C_1504F01D338A_.wvu.Rows" localSheetId="21" hidden="1">'225 '!$A$24:$IV$26,'225 '!$A$30:$IV$34</definedName>
    <definedName name="Z_C734FDD3_CD1F_453E_AA6B_5D03B38B9A3E_.wvu.PrintArea" localSheetId="20" hidden="1">'223'!$A$1:$E$39</definedName>
    <definedName name="Z_C734FDD3_CD1F_453E_AA6B_5D03B38B9A3E_.wvu.Rows" localSheetId="20" hidden="1">'223'!#REF!</definedName>
    <definedName name="Z_C773CBF8_C736_449C_836A_6ABA45FDFD76_.wvu.PrintTitles" localSheetId="11" hidden="1">'211квр 111'!$A$10:$IV$10</definedName>
    <definedName name="Z_D2349FD0_58F3_42C5_A2B9_262F875A8587_.wvu.PrintArea" localSheetId="20" hidden="1">'223'!$A$1:$E$39</definedName>
    <definedName name="Z_D70F9FCE_D972_433F_881C_C4BEAE2CC674_.wvu.FilterData" localSheetId="11" hidden="1">'211квр 111'!$A$10:$L$21</definedName>
    <definedName name="Z_D70F9FCE_D972_433F_881C_C4BEAE2CC674_.wvu.FilterData" localSheetId="0" hidden="1">'Раздел 1'!$A$37:$S$186</definedName>
    <definedName name="Z_DF283966_F421_404C_8F1A_BB3FF0D49F0A_.wvu.FilterData" localSheetId="11" hidden="1">'211квр 111'!$A$10:$L$21</definedName>
    <definedName name="Z_DF283966_F421_404C_8F1A_BB3FF0D49F0A_.wvu.FilterData" localSheetId="0" hidden="1">'Раздел 1'!$A$37:$S$186</definedName>
    <definedName name="Z_DF283966_F421_404C_8F1A_BB3FF0D49F0A_.wvu.PrintArea" localSheetId="14" hidden="1">'119квр'!$A$1:$D$35</definedName>
    <definedName name="Z_DF283966_F421_404C_8F1A_BB3FF0D49F0A_.wvu.PrintArea" localSheetId="11" hidden="1">'211квр 111'!$A$1:$I$19</definedName>
    <definedName name="Z_DF283966_F421_404C_8F1A_BB3FF0D49F0A_.wvu.PrintArea" localSheetId="18" hidden="1">'221'!$A$1:$F$20</definedName>
    <definedName name="Z_DF283966_F421_404C_8F1A_BB3FF0D49F0A_.wvu.PrintArea" localSheetId="19" hidden="1">'222'!$A$1:$D$21</definedName>
    <definedName name="Z_DF283966_F421_404C_8F1A_BB3FF0D49F0A_.wvu.PrintArea" localSheetId="21" hidden="1">'225 '!$A$1:$F$48</definedName>
    <definedName name="Z_DF283966_F421_404C_8F1A_BB3FF0D49F0A_.wvu.PrintArea" localSheetId="22" hidden="1">'226 '!$A$1:$F$48</definedName>
    <definedName name="Z_DF283966_F421_404C_8F1A_BB3FF0D49F0A_.wvu.PrintArea" localSheetId="23" hidden="1">'227'!$A$1:$D$26</definedName>
    <definedName name="Z_DF283966_F421_404C_8F1A_BB3FF0D49F0A_.wvu.PrintArea" localSheetId="16" hidden="1">'266 КВР 112'!$A$1:$F$17</definedName>
    <definedName name="Z_DF283966_F421_404C_8F1A_BB3FF0D49F0A_.wvu.PrintArea" localSheetId="25" hidden="1">'310'!$A$1:$E$23</definedName>
    <definedName name="Z_DF283966_F421_404C_8F1A_BB3FF0D49F0A_.wvu.PrintArea" localSheetId="27" hidden="1">'342 '!$A$1:$D$39</definedName>
    <definedName name="Z_DF283966_F421_404C_8F1A_BB3FF0D49F0A_.wvu.PrintArea" localSheetId="15" hidden="1">'КВР 112'!$A$1:$F$23</definedName>
    <definedName name="Z_DF283966_F421_404C_8F1A_BB3FF0D49F0A_.wvu.PrintArea" localSheetId="0" hidden="1">'Раздел 1'!$A$16:$S$186</definedName>
    <definedName name="Z_DF283966_F421_404C_8F1A_BB3FF0D49F0A_.wvu.PrintTitles" localSheetId="11" hidden="1">'211квр 111'!$A$10:$IV$10</definedName>
    <definedName name="Z_DF283966_F421_404C_8F1A_BB3FF0D49F0A_.wvu.PrintTitles" localSheetId="0" hidden="1">'Раздел 1'!$36:$36</definedName>
    <definedName name="Z_DF283966_F421_404C_8F1A_BB3FF0D49F0A_.wvu.Rows" localSheetId="11" hidden="1">'211квр 111'!#REF!</definedName>
    <definedName name="Z_DF283966_F421_404C_8F1A_BB3FF0D49F0A_.wvu.Rows" localSheetId="18" hidden="1">'221'!#REF!,'221'!#REF!</definedName>
    <definedName name="Z_DF283966_F421_404C_8F1A_BB3FF0D49F0A_.wvu.Rows" localSheetId="19" hidden="1">'222'!#REF!,'222'!$A$13:$IV$13</definedName>
    <definedName name="Z_DF283966_F421_404C_8F1A_BB3FF0D49F0A_.wvu.Rows" localSheetId="21" hidden="1">'225 '!$A$13:$IV$20,'225 '!$A$22:$IV$26,'225 '!$A$28:$IV$30,'225 '!$A$32:$IV$34,'225 '!$A$39:$IV$40</definedName>
    <definedName name="Z_DF283966_F421_404C_8F1A_BB3FF0D49F0A_.wvu.Rows" localSheetId="22" hidden="1">'226 '!$A$12:$IV$23,'226 '!$A$25:$IV$25,'226 '!$A$27:$IV$29,'226 '!$A$33:$IV$33,'226 '!$A$36:$IV$36,'226 '!#REF!</definedName>
    <definedName name="Z_DF283966_F421_404C_8F1A_BB3FF0D49F0A_.wvu.Rows" localSheetId="23" hidden="1">'227'!$A$11:$IV$14,'227'!#REF!,'227'!#REF!,'227'!#REF!,'227'!$A$15:$IV$19</definedName>
    <definedName name="Z_DF283966_F421_404C_8F1A_BB3FF0D49F0A_.wvu.Rows" localSheetId="27" hidden="1">'342 '!$A$13:$IV$15,'342 '!$A$17:$IV$31</definedName>
    <definedName name="_xlnm.Print_Titles" localSheetId="11">'211квр 111'!$A$10:$IV$10</definedName>
    <definedName name="_xlnm.Print_Titles" localSheetId="0">'Раздел 1'!$36:$36</definedName>
    <definedName name="_xlnm.Print_Area" localSheetId="14">'119квр'!$A$1:$H$29</definedName>
    <definedName name="_xlnm.Print_Area" localSheetId="11">'211квр 111'!$A$1:$I$31</definedName>
    <definedName name="_xlnm.Print_Area" localSheetId="18">'221'!$A$1:$F$20</definedName>
    <definedName name="_xlnm.Print_Area" localSheetId="19">'222'!$A$1:$E$21</definedName>
    <definedName name="_xlnm.Print_Area" localSheetId="20">'223'!$A$1:$E$39</definedName>
    <definedName name="_xlnm.Print_Area" localSheetId="21">'225 '!$A$1:$F$48</definedName>
    <definedName name="_xlnm.Print_Area" localSheetId="22">'226 '!$A$1:$F$48</definedName>
    <definedName name="_xlnm.Print_Area" localSheetId="23">'227'!$A$1:$D$26</definedName>
    <definedName name="_xlnm.Print_Area" localSheetId="24">'228'!$A$1:$D$20</definedName>
    <definedName name="_xlnm.Print_Area" localSheetId="13">'264 КВР 111'!$A$1:$E$18</definedName>
    <definedName name="_xlnm.Print_Area" localSheetId="33">'265(321)'!$A$1:$F$20</definedName>
    <definedName name="_xlnm.Print_Area" localSheetId="12">'266 КВР 111'!$A$1:$E$19</definedName>
    <definedName name="_xlnm.Print_Area" localSheetId="16">'266 КВР 112'!$A$1:$F$17</definedName>
    <definedName name="_xlnm.Print_Area" localSheetId="17">'267 (112)'!$A$1:$F$20</definedName>
    <definedName name="_xlnm.Print_Area" localSheetId="37">'291 (853)'!$A$1:$F$42</definedName>
    <definedName name="_xlnm.Print_Area" localSheetId="34">'291 зем '!$A$1:$E$22</definedName>
    <definedName name="_xlnm.Print_Area" localSheetId="35">'291 им '!$A$1:$E$28</definedName>
    <definedName name="_xlnm.Print_Area" localSheetId="36">'291(852)'!$A$1:$F$30</definedName>
    <definedName name="_xlnm.Print_Area" localSheetId="40">'292(853)'!$A$1:$E$20</definedName>
    <definedName name="_xlnm.Print_Area" localSheetId="38">'295 (853)'!$A$1:$F$37</definedName>
    <definedName name="_xlnm.Print_Area" localSheetId="39">'296(831)'!$A$1:$F$20</definedName>
    <definedName name="_xlnm.Print_Area" localSheetId="25">'310'!$A$1:$E$23</definedName>
    <definedName name="_xlnm.Print_Area" localSheetId="26">'341'!$A$1:$D$28</definedName>
    <definedName name="_xlnm.Print_Area" localSheetId="27">'342 '!$A$1:$D$39</definedName>
    <definedName name="_xlnm.Print_Area" localSheetId="28">'343'!$A$1:$D$26</definedName>
    <definedName name="_xlnm.Print_Area" localSheetId="29">'344'!$A$1:$D$26</definedName>
    <definedName name="_xlnm.Print_Area" localSheetId="30">'345'!$A$1:$E$21</definedName>
    <definedName name="_xlnm.Print_Area" localSheetId="31">'346'!$A$1:$E$26</definedName>
    <definedName name="_xlnm.Print_Area" localSheetId="32">'349'!$A$1:$E$26</definedName>
    <definedName name="_xlnm.Print_Area" localSheetId="7">'Активы (400)'!$A$1:$AX$31</definedName>
    <definedName name="_xlnm.Print_Area" localSheetId="6">'Безвозмездные (150)'!$A$1:$AW$19</definedName>
    <definedName name="_xlnm.Print_Area" localSheetId="2">'ДК доходы'!$A$1:$F$31</definedName>
    <definedName name="_xlnm.Print_Area" localSheetId="10">'ДК по выплатам'!$A$1:$F$28</definedName>
    <definedName name="_xlnm.Print_Area" localSheetId="15">'КВР 112'!$A$1:$F$24</definedName>
    <definedName name="_xlnm.Print_Area" localSheetId="41">Лист1!$A$1:$I$26</definedName>
    <definedName name="_xlnm.Print_Area" localSheetId="9">'Налоги из дохода 180'!$A$1:$AW$18</definedName>
    <definedName name="_xlnm.Print_Area" localSheetId="4">'Оказание услуг (130)'!$A$1:$AY$30</definedName>
    <definedName name="_xlnm.Print_Area" localSheetId="8">'Прочие поступления (510)'!$A$1:$AW$21</definedName>
    <definedName name="_xlnm.Print_Area" localSheetId="0">'Раздел 1'!$A$1:$S$192</definedName>
    <definedName name="_xlnm.Print_Area" localSheetId="1">'Раздел 2'!$A$1:$H$47</definedName>
    <definedName name="_xlnm.Print_Area" localSheetId="3">'Собственность (120)'!$A$1:$AX$21</definedName>
    <definedName name="_xlnm.Print_Area" localSheetId="5">'Штрафы (140)'!$A$1:$AX$17</definedName>
  </definedNames>
  <calcPr calcId="124519"/>
</workbook>
</file>

<file path=xl/calcChain.xml><?xml version="1.0" encoding="utf-8"?>
<calcChain xmlns="http://schemas.openxmlformats.org/spreadsheetml/2006/main">
  <c r="H20" i="57"/>
  <c r="G20"/>
  <c r="E20"/>
  <c r="D20"/>
  <c r="E13" i="56"/>
  <c r="E14" s="1"/>
  <c r="E12"/>
  <c r="E13" i="55"/>
  <c r="E12"/>
  <c r="F11"/>
  <c r="F14" s="1"/>
  <c r="G31" i="53" l="1"/>
  <c r="F31"/>
  <c r="H30"/>
  <c r="H29"/>
  <c r="H28"/>
  <c r="H27"/>
  <c r="F26"/>
  <c r="G36" i="52"/>
  <c r="F36"/>
  <c r="H34"/>
  <c r="H36" s="1"/>
  <c r="F34"/>
  <c r="G32"/>
  <c r="F32"/>
  <c r="F28"/>
  <c r="H28" s="1"/>
  <c r="H32" s="1"/>
  <c r="G23" i="51"/>
  <c r="H20"/>
  <c r="H19"/>
  <c r="F17"/>
  <c r="F23" s="1"/>
  <c r="G13" i="50"/>
  <c r="G11" i="49"/>
  <c r="E13" i="48"/>
  <c r="E12"/>
  <c r="F11"/>
  <c r="F14" s="1"/>
  <c r="G19" i="47"/>
  <c r="E19"/>
  <c r="H17"/>
  <c r="H16"/>
  <c r="H15"/>
  <c r="H14"/>
  <c r="H13"/>
  <c r="H19" s="1"/>
  <c r="G18" i="46"/>
  <c r="E18"/>
  <c r="H17"/>
  <c r="H16"/>
  <c r="H15"/>
  <c r="H14"/>
  <c r="H13"/>
  <c r="G15" i="45"/>
  <c r="E15"/>
  <c r="H13"/>
  <c r="H15" s="1"/>
  <c r="G20" i="44"/>
  <c r="F20"/>
  <c r="D20"/>
  <c r="G18"/>
  <c r="G16"/>
  <c r="G21" s="1"/>
  <c r="F16"/>
  <c r="F21" s="1"/>
  <c r="D16"/>
  <c r="G14"/>
  <c r="F21" i="43"/>
  <c r="F20"/>
  <c r="D20"/>
  <c r="G18"/>
  <c r="G20" s="1"/>
  <c r="G16"/>
  <c r="F16"/>
  <c r="D16"/>
  <c r="G14"/>
  <c r="D32" i="42"/>
  <c r="D21"/>
  <c r="G22" i="41"/>
  <c r="F22"/>
  <c r="D22"/>
  <c r="G13"/>
  <c r="D13"/>
  <c r="G16" i="40"/>
  <c r="E16"/>
  <c r="C16"/>
  <c r="H14"/>
  <c r="H13"/>
  <c r="H12"/>
  <c r="H11"/>
  <c r="H16" s="1"/>
  <c r="F13" i="39"/>
  <c r="D13"/>
  <c r="G12"/>
  <c r="G13" s="1"/>
  <c r="F20" i="38"/>
  <c r="G19"/>
  <c r="G18"/>
  <c r="G17"/>
  <c r="G16"/>
  <c r="G13"/>
  <c r="D11"/>
  <c r="D20" s="1"/>
  <c r="H41" i="37"/>
  <c r="G41"/>
  <c r="I38"/>
  <c r="I37"/>
  <c r="I36"/>
  <c r="I35"/>
  <c r="I34"/>
  <c r="I33"/>
  <c r="I31" s="1"/>
  <c r="F31"/>
  <c r="D31"/>
  <c r="I28"/>
  <c r="I27"/>
  <c r="I26"/>
  <c r="I25"/>
  <c r="F24"/>
  <c r="D24"/>
  <c r="F16"/>
  <c r="D16"/>
  <c r="F12"/>
  <c r="F41" s="1"/>
  <c r="D12"/>
  <c r="G41" i="36"/>
  <c r="H38"/>
  <c r="H37"/>
  <c r="F35"/>
  <c r="D35"/>
  <c r="F31"/>
  <c r="D31"/>
  <c r="D27" s="1"/>
  <c r="D41" s="1"/>
  <c r="F27"/>
  <c r="F21"/>
  <c r="D21"/>
  <c r="F12"/>
  <c r="D12"/>
  <c r="G33" i="35"/>
  <c r="E33"/>
  <c r="H31"/>
  <c r="H30"/>
  <c r="H29"/>
  <c r="H28"/>
  <c r="H27"/>
  <c r="H26"/>
  <c r="H25"/>
  <c r="H24"/>
  <c r="G22"/>
  <c r="E21"/>
  <c r="E22" s="1"/>
  <c r="H19"/>
  <c r="H18"/>
  <c r="H15"/>
  <c r="H13"/>
  <c r="H12"/>
  <c r="H22" s="1"/>
  <c r="G14" i="33"/>
  <c r="F14"/>
  <c r="I13"/>
  <c r="K12"/>
  <c r="I12"/>
  <c r="I11"/>
  <c r="E13" i="32"/>
  <c r="E12"/>
  <c r="F11"/>
  <c r="F14" s="1"/>
  <c r="H11" i="31"/>
  <c r="G11"/>
  <c r="F11"/>
  <c r="F14" i="30"/>
  <c r="F13"/>
  <c r="F11"/>
  <c r="F12" s="1"/>
  <c r="E23" i="29"/>
  <c r="F12" i="28"/>
  <c r="E11"/>
  <c r="E12" s="1"/>
  <c r="F12" i="27"/>
  <c r="E11"/>
  <c r="G11" s="1"/>
  <c r="G12" s="1"/>
  <c r="H20" i="26"/>
  <c r="G20"/>
  <c r="E20"/>
  <c r="D20"/>
  <c r="Q99" i="1"/>
  <c r="R99"/>
  <c r="P99"/>
  <c r="Q95"/>
  <c r="R95"/>
  <c r="P95"/>
  <c r="Q65"/>
  <c r="R65"/>
  <c r="P65"/>
  <c r="Q44"/>
  <c r="R44"/>
  <c r="S44"/>
  <c r="P44"/>
  <c r="P42" s="1"/>
  <c r="H33" i="35" l="1"/>
  <c r="G20" i="38"/>
  <c r="Q42" i="1"/>
  <c r="E12" i="27"/>
  <c r="F41" i="36"/>
  <c r="D41" i="37"/>
  <c r="G11" i="28"/>
  <c r="G12" s="1"/>
  <c r="F15" i="30"/>
  <c r="I24" i="37"/>
  <c r="I41" s="1"/>
  <c r="H18" i="46"/>
  <c r="H23" i="51"/>
  <c r="F26" i="52"/>
  <c r="H41" i="36"/>
  <c r="H31" i="53"/>
  <c r="R42" i="1"/>
  <c r="G21" i="43"/>
</calcChain>
</file>

<file path=xl/comments1.xml><?xml version="1.0" encoding="utf-8"?>
<comments xmlns="http://schemas.openxmlformats.org/spreadsheetml/2006/main">
  <authors>
    <author>Гладкова Ю.И.</author>
  </authors>
  <commentLis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Гладкова Ю.И.:</t>
        </r>
        <r>
          <rPr>
            <sz val="9"/>
            <color indexed="81"/>
            <rFont val="Tahoma"/>
            <family val="2"/>
            <charset val="204"/>
          </rPr>
          <t xml:space="preserve">
1605,00 с источника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Гладкова Ю.И.:</t>
        </r>
        <r>
          <rPr>
            <sz val="9"/>
            <color indexed="81"/>
            <rFont val="Tahoma"/>
            <family val="2"/>
            <charset val="204"/>
          </rPr>
          <t xml:space="preserve">
Под договор</t>
        </r>
      </text>
    </comment>
  </commentList>
</comments>
</file>

<file path=xl/sharedStrings.xml><?xml version="1.0" encoding="utf-8"?>
<sst xmlns="http://schemas.openxmlformats.org/spreadsheetml/2006/main" count="1474" uniqueCount="516">
  <si>
    <t>Наименование показателя</t>
  </si>
  <si>
    <t>Код строки</t>
  </si>
  <si>
    <t>Код бюджетной классификации Российской Федерации</t>
  </si>
  <si>
    <t xml:space="preserve">Аналитические коды, введенные Финансовым управлением администрации муниципального образования Апшеронский район </t>
  </si>
  <si>
    <t>Суб КОСГУ</t>
  </si>
  <si>
    <t>источник финансирования</t>
  </si>
  <si>
    <t>мероприятие</t>
  </si>
  <si>
    <t xml:space="preserve"> код субсидии</t>
  </si>
  <si>
    <t>тип средств</t>
  </si>
  <si>
    <t>3</t>
  </si>
  <si>
    <t>х</t>
  </si>
  <si>
    <t>доходы по условным арендным платежам</t>
  </si>
  <si>
    <t>доходы от штрафов, пеней, иных сумм принудительного изъятия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</si>
  <si>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</si>
  <si>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Уменьшение стоимости основных средств</t>
  </si>
  <si>
    <t>Уменьшение стоимости материальных запасов</t>
  </si>
  <si>
    <t>в том числе на: выплаты персоналу всего:</t>
  </si>
  <si>
    <t>1</t>
  </si>
  <si>
    <t>Заработная плата</t>
  </si>
  <si>
    <t>2</t>
  </si>
  <si>
    <t>Пенсии, пособия, выплачиваемые работодателями, нанимателями бывшим работникам в денежной форме</t>
  </si>
  <si>
    <t>Социальные пособия и компенсация персоналу в денежной форме</t>
  </si>
  <si>
    <t>Прочие несоциальные выплаты персоналу в денежной форме</t>
  </si>
  <si>
    <t>Прочие работы, услуги</t>
  </si>
  <si>
    <t>Социальные компенсации персоналу в натуральной форме</t>
  </si>
  <si>
    <t>социальные и иные выплаты населению, всего</t>
  </si>
  <si>
    <t>Пособия по социальной помощи, выплачиваемые работодателями, нанимателями бывшим работникам в натуральной форме</t>
  </si>
  <si>
    <t>уплату налогов, сборов и иных платежей, всего</t>
  </si>
  <si>
    <t>Иные выплаты текущего характера физическим лицам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</si>
  <si>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</si>
  <si>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</si>
  <si>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</si>
  <si>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</si>
  <si>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</si>
  <si>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</si>
  <si>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</si>
  <si>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</si>
  <si>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лекарственных препаратов и материалов,применяемых в медицинских целях</t>
  </si>
  <si>
    <t>Увеличение стоимости мягкого инвентаря</t>
  </si>
  <si>
    <t>Увеличение стоимости материальных запасов однократного применения</t>
  </si>
  <si>
    <t>Коммунальные услуги</t>
  </si>
  <si>
    <t>Увеличение стоимости горюче-смазочных материалов</t>
  </si>
  <si>
    <t>Страхование</t>
  </si>
  <si>
    <t>Услуги, работы для целей капитальных вложений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</si>
  <si>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</si>
  <si>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</si>
  <si>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</si>
  <si>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продуктов питания</t>
  </si>
  <si>
    <t>Остаток средств на начало года</t>
  </si>
  <si>
    <t>Остаток средств на конец года</t>
  </si>
  <si>
    <t>(подпись)</t>
  </si>
  <si>
    <t>(расшифровка подписи)</t>
  </si>
  <si>
    <t>Исполнитель</t>
  </si>
  <si>
    <t>на 2020 год текущий финансовый год</t>
  </si>
  <si>
    <t>на 2021 год первый год планового периода</t>
  </si>
  <si>
    <t>на 2022 год второй год планового периода</t>
  </si>
  <si>
    <t>за пределами планового периода</t>
  </si>
  <si>
    <t>Сумма</t>
  </si>
  <si>
    <t>4</t>
  </si>
  <si>
    <t>0001</t>
  </si>
  <si>
    <t>0002</t>
  </si>
  <si>
    <t>Доходы, всего:</t>
  </si>
  <si>
    <t>доходы от оказания услуг, работ, компенсации затрат учреждений, всего</t>
  </si>
  <si>
    <t>в том числе:                                         доходы от собственности</t>
  </si>
  <si>
    <t>в том числе:                                         доходы от оказания платных услуг (работ)</t>
  </si>
  <si>
    <t>прочие доходы, всего                                       в том числе:</t>
  </si>
  <si>
    <t xml:space="preserve">доходы от оказания услуг, работ, компенсации затрат учреждений, всего             в том числе: </t>
  </si>
  <si>
    <t>безвозмездные денежные поступления, всего                                                                 в том числе:</t>
  </si>
  <si>
    <t>текущего характера</t>
  </si>
  <si>
    <t>доходы от операций с активами, всего                  в том числе:</t>
  </si>
  <si>
    <t>прочие поступления, всего                                    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</si>
  <si>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</si>
  <si>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</si>
  <si>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Прочие выплаты персоналу, в том числе компенсационного характера, из них: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</si>
  <si>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</si>
  <si>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</si>
  <si>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</si>
  <si>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</si>
  <si>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</si>
  <si>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</si>
  <si>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из них:                                                                                                                         Налоги, пошлины и сборы</t>
  </si>
  <si>
    <t>уплата штрафов (в том числе административных), пеней, иных платежей</t>
  </si>
  <si>
    <t>из них:                                                                                                                                                                                            Штрафы за нарушение законодательства о закупках и нарушение условий контрактов (договоров)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</si>
  <si>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учреждения, всего</t>
  </si>
  <si>
    <t>закупку товаров, работ, услуг в сфере информационно-коммуникационных технологий</t>
  </si>
  <si>
    <t>прочую закупку товаров, работ и услуг, всего</t>
  </si>
  <si>
    <t>из них:</t>
  </si>
  <si>
    <t>закупку товаров, работ, услуг в целях капитального ремонта государственного (муниципального) имущества, всего</t>
  </si>
  <si>
    <t>из них:                                                                          Работы, услуги по содержанию имущества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</si>
  <si>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</si>
  <si>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</si>
  <si>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</si>
  <si>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</si>
  <si>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в том числе:
налог на прибыль</t>
  </si>
  <si>
    <t>Прочие выплаты, всего</t>
  </si>
  <si>
    <t>из них:                                                                   возврат в бюджет средств субсидии</t>
  </si>
  <si>
    <t>в том числе:                                                         оплата труда, из них</t>
  </si>
  <si>
    <t>Увеличение стоимости материальных запасов, всего                                                                                 в том числе:</t>
  </si>
  <si>
    <t>№
п/п</t>
  </si>
  <si>
    <t>Коды
строк</t>
  </si>
  <si>
    <t>Год
начала закупки</t>
  </si>
  <si>
    <t>Выплаты на закупку товаров, работ, услуг, всего</t>
  </si>
  <si>
    <t>1.1</t>
  </si>
  <si>
    <t>в том числе:                                                                      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</si>
  <si>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</si>
  <si>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</si>
  <si>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1.2</t>
  </si>
  <si>
    <t>1.2.1</t>
  </si>
  <si>
    <t>в том числе:
в соответствии с Федеральным законом № 44-ФЗ</t>
  </si>
  <si>
    <t>в соответствии с Федеральным законом № 223-ФЗ</t>
  </si>
  <si>
    <t>1.2.1.1</t>
  </si>
  <si>
    <t>1.2.1.2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</si>
  <si>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</si>
  <si>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1.2.2</t>
  </si>
  <si>
    <t>1.2.2.1</t>
  </si>
  <si>
    <t>1.2.2.2</t>
  </si>
  <si>
    <t>за счет прочих источников финансового обеспечения</t>
  </si>
  <si>
    <t>за счет субсидий, предоставляемых на осуществление капитальных вложений</t>
  </si>
  <si>
    <t>1.2.3</t>
  </si>
  <si>
    <t>1.2.4</t>
  </si>
  <si>
    <t>1.2.4.1</t>
  </si>
  <si>
    <t>1.2.4.2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</si>
  <si>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</si>
  <si>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</si>
  <si>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</si>
  <si>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в том числе:</t>
  </si>
  <si>
    <t>дебиторская задолженность по доходам на начало года, всего</t>
  </si>
  <si>
    <t>-штрафы, пени, неустойки, возмещения ущерба</t>
  </si>
  <si>
    <t>-доходы от собственности</t>
  </si>
  <si>
    <t>-доходы от оказания платных услуг, компенсаций затрат</t>
  </si>
  <si>
    <t>-безвозмездные денежные поступления</t>
  </si>
  <si>
    <t>-прочие доходы</t>
  </si>
  <si>
    <t>-доходы от операций с активами</t>
  </si>
  <si>
    <t>кредиторская задолженность по доходам на начало года, всего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</si>
  <si>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</si>
  <si>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</si>
  <si>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</si>
  <si>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</si>
  <si>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</si>
  <si>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</si>
  <si>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</si>
  <si>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</si>
  <si>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</si>
  <si>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</si>
  <si>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План финансово-хозяйственной деятельности</t>
  </si>
  <si>
    <t>Орган, осуществляющий</t>
  </si>
  <si>
    <t>функции и полномочия учредителя</t>
  </si>
  <si>
    <t>______________________________________________________________________________________________</t>
  </si>
  <si>
    <t>Учреждение___________________________________________________________________________</t>
  </si>
  <si>
    <t>Единица измерения :руб.</t>
  </si>
  <si>
    <t>Раздел 1. Поступления и выплаты</t>
  </si>
  <si>
    <t>по ОКЕИ</t>
  </si>
  <si>
    <t>КПП</t>
  </si>
  <si>
    <t>ИНН</t>
  </si>
  <si>
    <t>по Сводному реестру</t>
  </si>
  <si>
    <t>глава по БК</t>
  </si>
  <si>
    <t>Дата</t>
  </si>
  <si>
    <t>Коды</t>
  </si>
  <si>
    <t>Утверждаю</t>
  </si>
  <si>
    <t>(наименование должности уполномоченного лица)</t>
  </si>
  <si>
    <t>_____________________________________________________</t>
  </si>
  <si>
    <t>(наименование органа - учредителя (учреждения)</t>
  </si>
  <si>
    <t>____________________________________________________</t>
  </si>
  <si>
    <t>___________________</t>
  </si>
  <si>
    <t>_______________________________</t>
  </si>
  <si>
    <t>"_____" _________________________20___г.</t>
  </si>
  <si>
    <t>на 2020 год и плановый период 2021 и 2022 годы</t>
  </si>
  <si>
    <t>от "__" __________ 20___ г.</t>
  </si>
  <si>
    <t>Раздел 2. Сведения по выплатам на закупки товаров, работ, услуг</t>
  </si>
  <si>
    <t>Руководитель учреждения</t>
  </si>
  <si>
    <t>(должность)</t>
  </si>
  <si>
    <t xml:space="preserve">                                                                                                                                                             (должность)                                (подпись)                                              (расшифровка подписи)</t>
  </si>
  <si>
    <t>"____" ______________________________20____г.</t>
  </si>
  <si>
    <t>СОГЛАСОВАНО</t>
  </si>
  <si>
    <t>___________________________________________________________________</t>
  </si>
  <si>
    <t>(наименование должности уполномоченного лица органа-учредителя)</t>
  </si>
  <si>
    <t>_____________________      ____________________________________________</t>
  </si>
  <si>
    <t xml:space="preserve">              (подпись)                                               (расшифровка подписи)</t>
  </si>
  <si>
    <t xml:space="preserve">                                                                                                                                                                 (должность)                     (подпись)                    (расшифровка подписи)</t>
  </si>
  <si>
    <t>Код 
строки</t>
  </si>
  <si>
    <t>на  20__ год
(на текущий 
финансовый год)</t>
  </si>
  <si>
    <t>на  20__ год 
(на первый год 
планового периода)</t>
  </si>
  <si>
    <t>на  20__ год 
(на второй год 
планового периода)</t>
  </si>
  <si>
    <t>5</t>
  </si>
  <si>
    <t>0100</t>
  </si>
  <si>
    <t>0200</t>
  </si>
  <si>
    <t>Наименование объекта</t>
  </si>
  <si>
    <t>Плата (тариф) арендной платы 
за единицу площади (объект), руб</t>
  </si>
  <si>
    <t>Планируемый объем предоставления имущества 
в аренду (в натуральных показателях)</t>
  </si>
  <si>
    <t>Объем планируемых поступлений, руб</t>
  </si>
  <si>
    <t>на  20__ год
(на текущий финансовый год)</t>
  </si>
  <si>
    <t>на  20__ год
(на первый год планового периода)</t>
  </si>
  <si>
    <t>на  20__ год
(на второй год планового периода)</t>
  </si>
  <si>
    <t>Недвижимое имущество, всего</t>
  </si>
  <si>
    <t>Движимое имущество, всего</t>
  </si>
  <si>
    <t>Итого</t>
  </si>
  <si>
    <t>Наименование услуги (работы)</t>
  </si>
  <si>
    <t>Плата (тариф) за единицу услуги (работы), руб</t>
  </si>
  <si>
    <t>Планируемый объем оказания услуг 
(выполнения работ)</t>
  </si>
  <si>
    <t>Общий объем планируемых поступлений, руб</t>
  </si>
  <si>
    <t>средняя сумма 
одного возмещения</t>
  </si>
  <si>
    <t>прогнозируемое  
количество случаев поступления возмещения ущерба, ед</t>
  </si>
  <si>
    <t>сумма</t>
  </si>
  <si>
    <t>Неустойка (пени)  в случаях ненадлежащего исполнения поставщиком (подрядчиком, исполнителем) обязательств, предусмотренных договором (контрактом), в том числе в случае просрочки исполнения обязательств, предусмотренных договором, всего</t>
  </si>
  <si>
    <t>Пожертвования, всего</t>
  </si>
  <si>
    <t>в том числе:
пожертвования юридических лиц</t>
  </si>
  <si>
    <t>пожертвования физических лиц</t>
  </si>
  <si>
    <t>Руководитель</t>
  </si>
  <si>
    <t>(уполномоченное лицо)</t>
  </si>
  <si>
    <t>"</t>
  </si>
  <si>
    <t xml:space="preserve"> г.</t>
  </si>
  <si>
    <t>Единица измерения</t>
  </si>
  <si>
    <t>цена, 
руб/ед</t>
  </si>
  <si>
    <t>кол-во</t>
  </si>
  <si>
    <t>Поступления от реализации лома черных металлов, всего</t>
  </si>
  <si>
    <t>Поступления от реализации лома цветных металлов, всего</t>
  </si>
  <si>
    <t xml:space="preserve">Поступления от реализаци макулатуры, всего </t>
  </si>
  <si>
    <t>Увеличение остатков денежных средств за счет возврата ранее выплаченных авансов, всего</t>
  </si>
  <si>
    <t>Прочие поступления денежных средств, всего</t>
  </si>
  <si>
    <t>Объем расходов</t>
  </si>
  <si>
    <t>Налог на прибыль</t>
  </si>
  <si>
    <t>1. Обоснования (расчеты) плановых показателей поступлений</t>
  </si>
  <si>
    <t>дебиторская задолженность по расходам на начало года, всего</t>
  </si>
  <si>
    <t>-выплаты персоналу</t>
  </si>
  <si>
    <t>-расходы на закупку товаров, работ, услуг</t>
  </si>
  <si>
    <t>-социальные и иные выплаты населению</t>
  </si>
  <si>
    <t>-прочие расходы (кроме расходов на закупку товаров, работ, услуг)</t>
  </si>
  <si>
    <t>-уплату налогов, сборов и иных платежей</t>
  </si>
  <si>
    <t>кредиторская задолженность по расходам на начало года, всего</t>
  </si>
  <si>
    <t>Учреждение ______________________________________________________________________________________________________</t>
  </si>
  <si>
    <t>Код видов расходов: 111</t>
  </si>
  <si>
    <t xml:space="preserve">Источник финансового обеспечения: </t>
  </si>
  <si>
    <t>Единица измерения: руб.</t>
  </si>
  <si>
    <t xml:space="preserve"> Расчеты (обоснования) расходов на оплату труда на 20____ год</t>
  </si>
  <si>
    <t>№ п/п</t>
  </si>
  <si>
    <t>Категория должностей</t>
  </si>
  <si>
    <t>Наименование должности</t>
  </si>
  <si>
    <t>Установленная штатная численность, единиц</t>
  </si>
  <si>
    <t>Среднемесячный размер оплаты труда на одного работника, руб.</t>
  </si>
  <si>
    <t>Фонд оплаты труда в год (без начислений), руб.</t>
  </si>
  <si>
    <t>всего</t>
  </si>
  <si>
    <t xml:space="preserve">                в том числе: 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</si>
  <si>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</si>
  <si>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</si>
  <si>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</si>
  <si>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5=6+7+8</t>
  </si>
  <si>
    <t>9=4*5</t>
  </si>
  <si>
    <t>Итого:</t>
  </si>
  <si>
    <t>Х</t>
  </si>
  <si>
    <t>Расчет расходов на выплаты пособий за первые три дня временной нетрудоспособности за счет средств работодателя, в случае заболевания работника или полученной им травмы на 20___год</t>
  </si>
  <si>
    <t>Наименование расходов</t>
  </si>
  <si>
    <t>Численность получателей, чел</t>
  </si>
  <si>
    <t>Размер выплаты на 1 человека в год</t>
  </si>
  <si>
    <t xml:space="preserve">Сумма </t>
  </si>
  <si>
    <t>5=гр3*гр4*12</t>
  </si>
  <si>
    <t>КАССА</t>
  </si>
  <si>
    <t>ОСТАТОК</t>
  </si>
  <si>
    <t>Пособие за первые три дня временной нетрудоспособности за счет средств работадателя</t>
  </si>
  <si>
    <t>x</t>
  </si>
  <si>
    <t>Расчет иных расходов, включаемых в фонд оплаты труда на 20___год</t>
  </si>
  <si>
    <t xml:space="preserve">Расчеты (обоснования) страховых взносов на обязательное 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</t>
  </si>
  <si>
    <t>Код видов расходов: 119</t>
  </si>
  <si>
    <t>Источник финансового обеспечения: _____________________________________________________________________________________________</t>
  </si>
  <si>
    <t>Наименование взноса</t>
  </si>
  <si>
    <t xml:space="preserve">Размер базы для начисления </t>
  </si>
  <si>
    <t>Сумма взноса</t>
  </si>
  <si>
    <t>на  20__ год                          
(на текущий финансовый год)</t>
  </si>
  <si>
    <t>на  20__ год                          
(на первый год
 планового периода)</t>
  </si>
  <si>
    <t>на  20__ год                          
(на второй год планового периода)</t>
  </si>
  <si>
    <t>Страховые взносы на обязательное  пенсионное страхование, всего</t>
  </si>
  <si>
    <t>1.1.</t>
  </si>
  <si>
    <t>в том числе:по ставке 22,0%</t>
  </si>
  <si>
    <t>1.2.</t>
  </si>
  <si>
    <t>по ставке 10,0%</t>
  </si>
  <si>
    <t xml:space="preserve">1.3. </t>
  </si>
  <si>
    <t xml:space="preserve"> 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</si>
  <si>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</si>
  <si>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</si>
  <si>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 xml:space="preserve"> в том числе:   обязательное социальное страхование на случай временной нетрудоспособности и в связи с материнством 2,9%</t>
  </si>
  <si>
    <t>2.2.</t>
  </si>
  <si>
    <t xml:space="preserve"> с применением ставки взносов  в Фонд социального страхования Российской Федерации по ставке 0,0%</t>
  </si>
  <si>
    <t>2.3.</t>
  </si>
  <si>
    <t xml:space="preserve"> обязательное социальное страхование от несчастных случаев на производстве и профессиональных заболеваний по ставке 0,2%</t>
  </si>
  <si>
    <t>2.4.</t>
  </si>
  <si>
    <t xml:space="preserve"> обязательное социальное страхование от несчастных случаев на производстве и профессиональных заболеваний по ставке 0,__%</t>
  </si>
  <si>
    <t>2.5.</t>
  </si>
  <si>
    <t>Страховые взносы в Федеральный фонд на обязательного медицинского страхования, всего (по ставке 5,1%)</t>
  </si>
  <si>
    <t xml:space="preserve"> Расчеты (обоснования) выплат персоналу при направлении в служебные 
командировки на 20____год
</t>
  </si>
  <si>
    <t>Код видов расходов: 112</t>
  </si>
  <si>
    <t>Средний размер выплаты на одного работника в день</t>
  </si>
  <si>
    <t>Количество работников, чел.</t>
  </si>
  <si>
    <t>Количество дней</t>
  </si>
  <si>
    <t>6=гр.3*гр.4*гр.5</t>
  </si>
  <si>
    <t>Выплаты персоналу при направлении в служебные командировки, в том числе</t>
  </si>
  <si>
    <t>компенсация дополнительных расходов, связанных с проживанием вне места постоянного жительства (суточные)</t>
  </si>
  <si>
    <t>Итого по СубКосгу 212.00.00</t>
  </si>
  <si>
    <t>компенсация расходов по проезду в служебные командировки</t>
  </si>
  <si>
    <t>компенсациярасходов ао найму жилого помещения</t>
  </si>
  <si>
    <t>Итого по СубКосгу 226.00.00</t>
  </si>
  <si>
    <t>Расчеты (обоснования) выплат персоналу по уходу за ребенком на 20____ год.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</si>
  <si>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</si>
  <si>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</si>
  <si>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</si>
  <si>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Пособие по уходу за ребенком до 3-х лет</t>
  </si>
  <si>
    <t>Расчеты (обоснования) выплат социальных компенсаций персоналу в натуральной форме на 20__ год</t>
  </si>
  <si>
    <t>Численность работников, получающих компенсацию</t>
  </si>
  <si>
    <t>Среднемесячный размер выплаты (компенсации) в месяц, руб.</t>
  </si>
  <si>
    <t>Расчет (обоснование) расходов на оплату услуг связи на 20___ год</t>
  </si>
  <si>
    <t>Код видов расходов: 244</t>
  </si>
  <si>
    <t>Количество номеров</t>
  </si>
  <si>
    <t>Количество платежей в год</t>
  </si>
  <si>
    <t>Стоимость за единицу, руб.</t>
  </si>
  <si>
    <t>Сумма, руб.</t>
  </si>
  <si>
    <t>6  = гр.3 х гр.4 х гр.5</t>
  </si>
  <si>
    <t>договоора</t>
  </si>
  <si>
    <t>касса</t>
  </si>
  <si>
    <t>остаток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</si>
  <si>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</si>
  <si>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</si>
  <si>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Услуги интернет-провайдеров</t>
  </si>
  <si>
    <t>Расчет (обоснование) расходов на оплату транспортных услуг на 20___год</t>
  </si>
  <si>
    <t>Количество работ (услуг)</t>
  </si>
  <si>
    <t>Стоимость работ (услуг)</t>
  </si>
  <si>
    <t>5=гр3*гр4</t>
  </si>
  <si>
    <t>1.</t>
  </si>
  <si>
    <t>Расчет (обоснование) расходов на оплату коммунальных услуг на 20____ год</t>
  </si>
  <si>
    <t>Размер потребления ресурсов</t>
  </si>
  <si>
    <t>Тариф (с учетом НДС), руб.</t>
  </si>
  <si>
    <t>Сумма, руб. (гр.4 х гр.5 х гр.6)</t>
  </si>
  <si>
    <t>за счет  субсидий 20___ года:</t>
  </si>
  <si>
    <t>ДОГОВОР</t>
  </si>
  <si>
    <t>Электроснабжение (КВт/час), всего</t>
  </si>
  <si>
    <t>Теплоснабжение (Гкал), всего</t>
  </si>
  <si>
    <t>Горячее водоснабжение (м.куб), всего</t>
  </si>
  <si>
    <t>Холодное водоснабжение (м.куб), всего</t>
  </si>
  <si>
    <t>Холодное водоснабжение (для нужд) ГВС (м.куб), всего</t>
  </si>
  <si>
    <t>Водоотведение (м.куб), всего</t>
  </si>
  <si>
    <t>Ассенизация (м.куб), всего</t>
  </si>
  <si>
    <t>Газ (включая транспортировку) (тыс.м.куб)</t>
  </si>
  <si>
    <t>ИТОГО</t>
  </si>
  <si>
    <t>за счет остатков субсидий, неизрасходованных учреждением в 20___ году и сложившихся на 01.01.20___г.:</t>
  </si>
  <si>
    <t>З</t>
  </si>
  <si>
    <t>Расчет (обоснование) расходов на оплату работ, услуг по содержанию имущества на 20____ год</t>
  </si>
  <si>
    <t>Код видов расходов:243, 244</t>
  </si>
  <si>
    <t>243 вид расходов</t>
  </si>
  <si>
    <t>244 вид расходов</t>
  </si>
  <si>
    <t>Стоимость работ (услуг), руб.</t>
  </si>
  <si>
    <t>Содержание объектов недвижимого имущества в чистоте</t>
  </si>
  <si>
    <t>Содержание объектов движимого имущества в чистоте</t>
  </si>
  <si>
    <t xml:space="preserve"> </t>
  </si>
  <si>
    <t>Ремонт (текущий и капитальный) имущества</t>
  </si>
  <si>
    <t>Противопожарные мероприятия, связанные с содержанием имущества</t>
  </si>
  <si>
    <t>Прочие расходы, связанные с содержанием имущества</t>
  </si>
  <si>
    <t>Расчет (обоснование) расходов на оплату прочих работ, услуг на 20____ год</t>
  </si>
  <si>
    <t>Количество договоров</t>
  </si>
  <si>
    <t>Стоимость услуги, руб.</t>
  </si>
  <si>
    <t>Оплата услуг вневедомственной, пожарной охраны, всего</t>
  </si>
  <si>
    <t>в том числе по видам: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</si>
  <si>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</si>
  <si>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</si>
  <si>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Прочее</t>
  </si>
  <si>
    <t>Расчет (обоснование) расходов на страхование на 20__ год</t>
  </si>
  <si>
    <t>Код видов расходов:244</t>
  </si>
  <si>
    <t>Оплата услуг на страхование гражданской ответственности владельцев транспортных средств</t>
  </si>
  <si>
    <t xml:space="preserve"> - обязательное страхование автотранспорта гражданской ответственности</t>
  </si>
  <si>
    <t>ИТОГО (000)</t>
  </si>
  <si>
    <t>Расчет (обоснование) расходов на оплату услуг, работ для целей капитальных вложений на 20__ год</t>
  </si>
  <si>
    <t>Код видов расходов: 244, 407</t>
  </si>
  <si>
    <t>Расчет (обоснование) расходов на приобретение основных средств на 20___ год</t>
  </si>
  <si>
    <t>Количество</t>
  </si>
  <si>
    <t>Средняя стоимость, руб.</t>
  </si>
  <si>
    <t>Сумма руб. (гр.2 х гр.3)</t>
  </si>
  <si>
    <t>Приобретение мебели в учебные кабинеты</t>
  </si>
  <si>
    <t>Приобретение учебной литературы</t>
  </si>
  <si>
    <t xml:space="preserve">Приобретение оборудования </t>
  </si>
  <si>
    <t>Расчет (обоснование) расходов на увеличение стоимости лекарственных препаратов и материалов,применяемых в медицинских целях на 20__ год</t>
  </si>
  <si>
    <t xml:space="preserve">Наименование </t>
  </si>
  <si>
    <t>Медикаменты и перевязочные средства</t>
  </si>
  <si>
    <t>Расчет (обоснование) расходов на увеличение стоимости продуктов питания на 20__ год</t>
  </si>
  <si>
    <t>Лекарственные препараты</t>
  </si>
  <si>
    <t>Перевязочные средства</t>
  </si>
  <si>
    <t>Медицинский инструментарий</t>
  </si>
  <si>
    <t>Реактивы и химикаты, стекло и хим.посуда</t>
  </si>
  <si>
    <t>Горюче-смазочные материалы</t>
  </si>
  <si>
    <t>Дровяное топливо</t>
  </si>
  <si>
    <t>Мягкий инвентарь</t>
  </si>
  <si>
    <t>Прочие материалы всего :</t>
  </si>
  <si>
    <t xml:space="preserve">в том, числе </t>
  </si>
  <si>
    <t>Строительные материалы</t>
  </si>
  <si>
    <t>Запчасти к оборудованию, транспортным средствам</t>
  </si>
  <si>
    <t>Спец.одежда и обувь</t>
  </si>
  <si>
    <t>Канцелярские принадлежности</t>
  </si>
  <si>
    <t xml:space="preserve">Хозяйственные товары </t>
  </si>
  <si>
    <t>Моющие средства</t>
  </si>
  <si>
    <t xml:space="preserve">Извещатели пожарные дымовые </t>
  </si>
  <si>
    <t>комплектующие материалы к водоочистительной системе</t>
  </si>
  <si>
    <t>Расчет (обоснование) расходов на увеличение стоимости горюче-смазочных материалов на 20___ год</t>
  </si>
  <si>
    <t>ВСЕГО</t>
  </si>
  <si>
    <t>Расчет (обоснование) расходов на увеличение стоимости строительных материалов на 20__год</t>
  </si>
  <si>
    <t>+</t>
  </si>
  <si>
    <t>Расчет (обоснование) расходов на увеличение стоимости мягкого инвентаря на 20__ год</t>
  </si>
  <si>
    <t>Средняя стоимость</t>
  </si>
  <si>
    <t xml:space="preserve">Мягкий инвентарь </t>
  </si>
  <si>
    <t>Расчет (обоснование) расходов на увеличение стоимости прочих оборотных запасов (материалов) на 20__ год</t>
  </si>
  <si>
    <t>Приобретение расходных материалов для организации образовательного процесса (классные журналы и т.д.)</t>
  </si>
  <si>
    <t>Приобретение канцелярских принадлежностей для учебных целей</t>
  </si>
  <si>
    <t>Расчет (обоснование) расходов на увеличение стоимости материальных запасов однократного применения на 20___ год</t>
  </si>
  <si>
    <t>Бланки строгой отчетности(аттестаты)</t>
  </si>
  <si>
    <t>Подарочная и сувенирная продукция</t>
  </si>
  <si>
    <t xml:space="preserve"> - поздравительные открытки и вкладыши к ним</t>
  </si>
  <si>
    <t xml:space="preserve"> - почетные грамоты, благодарственные письма, дипломы, медали, похвальные листы </t>
  </si>
  <si>
    <t>Расчеты (обоснования) выплат пособий по социальной помощи, выплачиваемые работодателями, нанимателями бывшим работникам в натуральной форме на 20__ год</t>
  </si>
  <si>
    <t>Код видов расходов: 321</t>
  </si>
  <si>
    <t>Расчет (обоснование) расходов на оплату земельного налога на 20__ год</t>
  </si>
  <si>
    <t>Код видов расходов: 851</t>
  </si>
  <si>
    <t>Кадастровая стоимость земельного участка</t>
  </si>
  <si>
    <t>Ставка налога, %</t>
  </si>
  <si>
    <t>Сумма исчисленного налога, подлежащего уплате, руб.</t>
  </si>
  <si>
    <t>5 = гр.3 х гр.4</t>
  </si>
  <si>
    <t>Земельный налог, всего</t>
  </si>
  <si>
    <t>в том числе по участкам:</t>
  </si>
  <si>
    <t>Расчет (обоснование) расходов на оплату налога на имущество на 20__ год</t>
  </si>
  <si>
    <t>Налоговая база, руб.</t>
  </si>
  <si>
    <t xml:space="preserve">Сумма исчисленного налога подлежащего уплате,  руб. </t>
  </si>
  <si>
    <t>Налог на имущество всего,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</si>
  <si>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</si>
  <si>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</si>
  <si>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</si>
  <si>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</si>
  <si>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Внесение изменений в показатели Расчета (обоснование) расходов на оплату прочих налогов и сборов  на 20__ год</t>
  </si>
  <si>
    <t>Код видов расходов: 852</t>
  </si>
  <si>
    <t>Количество автотранспортных средств</t>
  </si>
  <si>
    <t>Ставка налога,  руб.</t>
  </si>
  <si>
    <t xml:space="preserve">Всего, руб. </t>
  </si>
  <si>
    <t>за счет  субсидий 2019 года:</t>
  </si>
  <si>
    <t>Транспортный налог</t>
  </si>
  <si>
    <t>Налог на прибыль:</t>
  </si>
  <si>
    <t>НДС:</t>
  </si>
  <si>
    <t>Прочие налоги:</t>
  </si>
  <si>
    <t>Штраф за административное правонарушение</t>
  </si>
  <si>
    <t>Плата за негативное воздействие на окружающую среду</t>
  </si>
  <si>
    <t>Госпошлина</t>
  </si>
  <si>
    <t>Уплата иных платежей</t>
  </si>
  <si>
    <t>Расчет (обоснование) расходов на оплату прочих налогов и сборов  на 20__год</t>
  </si>
  <si>
    <t>Код видов расходов: 853</t>
  </si>
  <si>
    <t>за счет  субсидий 20__ года:</t>
  </si>
  <si>
    <t>в том числе :</t>
  </si>
  <si>
    <r>
      <t>Автомобили легковые:</t>
    </r>
    <r>
      <rPr>
        <sz val="12"/>
        <color indexed="8"/>
        <rFont val="Times New Roman"/>
        <family val="1"/>
        <charset val="204"/>
      </rPr>
      <t xml:space="preserve"> (с указанием мощности двигателя в  л.с.)</t>
    </r>
  </si>
  <si>
    <r>
      <t xml:space="preserve">Автобусы: </t>
    </r>
    <r>
      <rPr>
        <sz val="12"/>
        <color indexed="8"/>
        <rFont val="Times New Roman"/>
        <family val="1"/>
        <charset val="204"/>
      </rPr>
      <t>(с указанием мощности двигателя в  л.с.)</t>
    </r>
  </si>
  <si>
    <r>
      <t xml:space="preserve">Грузовые автомобили: </t>
    </r>
    <r>
      <rPr>
        <sz val="12"/>
        <color indexed="8"/>
        <rFont val="Times New Roman"/>
        <family val="1"/>
        <charset val="204"/>
      </rPr>
      <t>(с указанием мощности двигателя в  л.с.)</t>
    </r>
  </si>
  <si>
    <r>
      <t>Прочие:</t>
    </r>
    <r>
      <rPr>
        <sz val="8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(с указанием мощности двигателя в  л.с.) </t>
    </r>
  </si>
  <si>
    <t>за счет остатков субсидий, неизрасходованных учреждением в 20__ году и сложившихся на 01.01.20__г.:</t>
  </si>
  <si>
    <t>Расчета (обоснование) расходов на оплату прочих налогов и сборов  на 20__год</t>
  </si>
  <si>
    <t>за счет  субсидий 2018 года:</t>
  </si>
  <si>
    <t xml:space="preserve"> Расчет доходов в виде арендной либо иной платы за передачу в возмездное пользование  имущества</t>
  </si>
  <si>
    <t>Таблица 1</t>
  </si>
  <si>
    <t xml:space="preserve"> Расчет доходов от оказание  платных образовательных услуг</t>
  </si>
  <si>
    <t>Таблица 3</t>
  </si>
  <si>
    <t>Расчет плановых поступлений от возмещения в виде прочих поступлений от компенсации затрат бюджетных учреждений</t>
  </si>
  <si>
    <t>Таблица 2</t>
  </si>
  <si>
    <t>Таблица 4</t>
  </si>
  <si>
    <t>Таблица 5</t>
  </si>
  <si>
    <t>Расчет пожертвований</t>
  </si>
  <si>
    <t>Расчет неустойки (пени) в случаях ненадлежащего исполнения поставщиком (подрядчиком, исполнителем) обязательств, предусмотренных договором (контрактом)</t>
  </si>
  <si>
    <t>Расчет  доходов от реализации основных средств</t>
  </si>
  <si>
    <t>Расчет  доходов от реализации материальных запасов</t>
  </si>
  <si>
    <t>Таблица 6</t>
  </si>
  <si>
    <t>Таблица 7</t>
  </si>
  <si>
    <t>Расчет объема прочих поступлений</t>
  </si>
  <si>
    <t>Таблица 8</t>
  </si>
  <si>
    <t>Таблица 9</t>
  </si>
  <si>
    <t>Расчет налогов, объектом налогообложения для которых являются доходы (прибыль) учреждения</t>
  </si>
  <si>
    <t>2. Обоснования (расчеты) плановых показателей выплат</t>
  </si>
  <si>
    <t>Таблица 10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</si>
  <si>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</si>
  <si>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</si>
  <si>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</si>
  <si>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</si>
  <si>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</si>
  <si>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</si>
  <si>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</si>
  <si>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</si>
  <si>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19</t>
  </si>
  <si>
    <t>Таблица 20</t>
  </si>
  <si>
    <t>Таблица 21</t>
  </si>
  <si>
    <t>Таблица 22</t>
  </si>
  <si>
    <t>Таблица 23</t>
  </si>
  <si>
    <t>Таблица 24</t>
  </si>
  <si>
    <t>Таблица 25</t>
  </si>
  <si>
    <t>Таблица 26</t>
  </si>
  <si>
    <t>Таблица 27</t>
  </si>
  <si>
    <t>Таблица 28</t>
  </si>
  <si>
    <t>Таблица 29</t>
  </si>
  <si>
    <t>Таблица 30</t>
  </si>
  <si>
    <t>Таблица 31</t>
  </si>
  <si>
    <t>Таблица 32</t>
  </si>
  <si>
    <t>Таблица 33</t>
  </si>
  <si>
    <t>Таблица 34</t>
  </si>
  <si>
    <t>Таблица 35</t>
  </si>
  <si>
    <t>Таблица 36</t>
  </si>
  <si>
    <t>Таблица 37</t>
  </si>
  <si>
    <t>Таблица 38</t>
  </si>
  <si>
    <t>Код видов расходов: 831</t>
  </si>
  <si>
    <t>Расчеты (обоснования) расходов на иные выплаты текущего характера физическим лицам на 20__ год</t>
  </si>
  <si>
    <t>Размер выплаты (компенсации) , руб.</t>
  </si>
  <si>
    <t>Количество выплат  на одного работника</t>
  </si>
  <si>
    <t>Расчеты (обоснования) расходов на штрафы за нарушение законодательства о налогах и сборах, законодательства о страховых взносах на 20__ год</t>
  </si>
  <si>
    <t>Размер одной выплаты</t>
  </si>
  <si>
    <t>Количество выплат в год, ед</t>
  </si>
  <si>
    <t>администрации муниципального</t>
  </si>
  <si>
    <t>образования Апшеронский район</t>
  </si>
  <si>
    <t>ПРИЛОЖЕНИЕ № 2</t>
  </si>
  <si>
    <t>УТВЕРЖДЕНО</t>
  </si>
  <si>
    <t>приказом управления образования</t>
  </si>
  <si>
    <t>Таблица 39</t>
  </si>
  <si>
    <t>от 30.08.2019г. № 1168/01-03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</si>
</sst>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#,##0.00_ ;[Red]\-#,##0.00\ "/>
    <numFmt numFmtId="165" formatCode="_-* #,##0.00\ &quot;р.&quot;_-;\-* #,##0.00\ &quot;р.&quot;_-;_-* &quot;-&quot;??\ &quot;р.&quot;_-;_-@_-"/>
    <numFmt numFmtId="166" formatCode="0000"/>
    <numFmt numFmtId="167" formatCode="_-* #,##0.00\ _₽_-;\-* #,##0.00\ _₽_-;_-* &quot;-&quot;??\ _₽_-;_-@_-"/>
    <numFmt numFmtId="168" formatCode="0.00_ ;[Red]\-0.00\ "/>
    <numFmt numFmtId="169" formatCode="#,##0.00_ ;\-#,##0.00\ "/>
    <numFmt numFmtId="170" formatCode="0.0%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8"/>
      <name val="Comic Sans MS"/>
      <family val="4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color indexed="1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 Narrow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sz val="9"/>
      <color indexed="1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2"/>
      <charset val="204"/>
    </font>
    <font>
      <sz val="11"/>
      <color rgb="FF0000FF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38A8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name val="Calibri"/>
      <family val="2"/>
      <charset val="204"/>
    </font>
    <font>
      <sz val="11"/>
      <color rgb="FF7030A0"/>
      <name val="Calibri"/>
      <family val="2"/>
      <charset val="204"/>
    </font>
    <font>
      <b/>
      <sz val="22"/>
      <name val="Times New Roman"/>
      <family val="1"/>
      <charset val="204"/>
    </font>
    <font>
      <sz val="15"/>
      <name val="Calibri"/>
      <family val="2"/>
      <charset val="204"/>
    </font>
    <font>
      <sz val="1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38A8"/>
      <name val="Times New Roman"/>
      <family val="1"/>
      <charset val="204"/>
    </font>
    <font>
      <sz val="11"/>
      <color rgb="FFFFFF00"/>
      <name val="Calibri"/>
      <family val="2"/>
      <charset val="204"/>
      <scheme val="minor"/>
    </font>
    <font>
      <b/>
      <sz val="11"/>
      <color rgb="FF0038A8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sz val="12"/>
      <color rgb="FF0038A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6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87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3" borderId="0" applyNumberFormat="0" applyBorder="0" applyAlignment="0" applyProtection="0"/>
    <xf numFmtId="0" fontId="11" fillId="14" borderId="14" applyNumberFormat="0" applyAlignment="0" applyProtection="0"/>
    <xf numFmtId="0" fontId="12" fillId="24" borderId="15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4" applyNumberFormat="0" applyAlignment="0" applyProtection="0"/>
    <xf numFmtId="0" fontId="19" fillId="0" borderId="19" applyNumberFormat="0" applyFill="0" applyAlignment="0" applyProtection="0"/>
    <xf numFmtId="0" fontId="20" fillId="15" borderId="0" applyNumberFormat="0" applyBorder="0" applyAlignment="0" applyProtection="0"/>
    <xf numFmtId="0" fontId="8" fillId="9" borderId="20" applyNumberFormat="0" applyFont="0" applyAlignment="0" applyProtection="0"/>
    <xf numFmtId="0" fontId="21" fillId="14" borderId="21" applyNumberFormat="0" applyAlignment="0" applyProtection="0"/>
    <xf numFmtId="0" fontId="22" fillId="8" borderId="0">
      <alignment horizontal="left"/>
    </xf>
    <xf numFmtId="0" fontId="23" fillId="8" borderId="0">
      <alignment horizontal="left" vertical="top"/>
    </xf>
    <xf numFmtId="0" fontId="23" fillId="8" borderId="0">
      <alignment horizontal="left" vertical="center"/>
    </xf>
    <xf numFmtId="0" fontId="24" fillId="8" borderId="0">
      <alignment horizontal="center" vertical="center"/>
    </xf>
    <xf numFmtId="0" fontId="25" fillId="8" borderId="0">
      <alignment horizontal="center"/>
    </xf>
    <xf numFmtId="0" fontId="23" fillId="8" borderId="0">
      <alignment horizontal="left" vertical="top"/>
    </xf>
    <xf numFmtId="0" fontId="24" fillId="8" borderId="0">
      <alignment horizontal="center"/>
    </xf>
    <xf numFmtId="0" fontId="26" fillId="8" borderId="0">
      <alignment horizontal="right"/>
    </xf>
    <xf numFmtId="0" fontId="23" fillId="8" borderId="0">
      <alignment horizontal="left"/>
    </xf>
    <xf numFmtId="0" fontId="24" fillId="8" borderId="0">
      <alignment horizontal="center" vertical="top"/>
    </xf>
    <xf numFmtId="0" fontId="27" fillId="8" borderId="0">
      <alignment horizontal="center" vertical="center"/>
    </xf>
    <xf numFmtId="0" fontId="28" fillId="8" borderId="0">
      <alignment horizontal="left" vertical="center"/>
    </xf>
    <xf numFmtId="0" fontId="26" fillId="8" borderId="0">
      <alignment horizontal="right" vertical="top"/>
    </xf>
    <xf numFmtId="0" fontId="28" fillId="8" borderId="0">
      <alignment horizontal="left"/>
    </xf>
    <xf numFmtId="0" fontId="24" fillId="8" borderId="0">
      <alignment horizontal="center" vertical="center"/>
    </xf>
    <xf numFmtId="0" fontId="23" fillId="8" borderId="0">
      <alignment horizontal="left" vertical="center"/>
    </xf>
    <xf numFmtId="0" fontId="24" fillId="8" borderId="0">
      <alignment horizontal="center" vertical="top"/>
    </xf>
    <xf numFmtId="0" fontId="29" fillId="8" borderId="0">
      <alignment horizontal="left" vertical="top"/>
    </xf>
    <xf numFmtId="0" fontId="23" fillId="8" borderId="0">
      <alignment horizontal="left" vertical="top"/>
    </xf>
    <xf numFmtId="0" fontId="26" fillId="8" borderId="0">
      <alignment horizontal="left" vertical="top"/>
    </xf>
    <xf numFmtId="0" fontId="30" fillId="15" borderId="0">
      <alignment horizontal="left" vertical="top"/>
    </xf>
    <xf numFmtId="0" fontId="26" fillId="8" borderId="0">
      <alignment horizontal="center" vertical="top"/>
    </xf>
    <xf numFmtId="0" fontId="23" fillId="9" borderId="0">
      <alignment horizontal="left" vertical="top"/>
    </xf>
    <xf numFmtId="0" fontId="29" fillId="8" borderId="0">
      <alignment horizontal="center"/>
    </xf>
    <xf numFmtId="0" fontId="26" fillId="8" borderId="0">
      <alignment horizontal="center"/>
    </xf>
    <xf numFmtId="0" fontId="31" fillId="8" borderId="0">
      <alignment horizontal="left" vertical="top"/>
    </xf>
    <xf numFmtId="0" fontId="32" fillId="8" borderId="0">
      <alignment horizontal="center"/>
    </xf>
    <xf numFmtId="0" fontId="33" fillId="8" borderId="0">
      <alignment horizontal="right" vertical="center"/>
    </xf>
    <xf numFmtId="0" fontId="34" fillId="8" borderId="0">
      <alignment horizontal="center" vertical="center"/>
    </xf>
    <xf numFmtId="0" fontId="33" fillId="8" borderId="0">
      <alignment horizontal="left" vertical="top"/>
    </xf>
    <xf numFmtId="0" fontId="26" fillId="9" borderId="0">
      <alignment horizontal="center" vertical="center"/>
    </xf>
    <xf numFmtId="0" fontId="23" fillId="9" borderId="0">
      <alignment horizontal="center" vertical="center"/>
    </xf>
    <xf numFmtId="0" fontId="35" fillId="8" borderId="0">
      <alignment horizontal="left" vertical="center"/>
    </xf>
    <xf numFmtId="0" fontId="26" fillId="8" borderId="0">
      <alignment horizontal="center" vertical="center"/>
    </xf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8" fillId="7" borderId="14" applyNumberFormat="0" applyAlignment="0" applyProtection="0"/>
    <xf numFmtId="0" fontId="21" fillId="14" borderId="21" applyNumberFormat="0" applyAlignment="0" applyProtection="0"/>
    <xf numFmtId="0" fontId="11" fillId="14" borderId="14" applyNumberFormat="0" applyAlignment="0" applyProtection="0"/>
    <xf numFmtId="165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12" fillId="24" borderId="15" applyNumberFormat="0" applyAlignment="0" applyProtection="0"/>
    <xf numFmtId="0" fontId="36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9" fillId="0" borderId="0"/>
    <xf numFmtId="0" fontId="41" fillId="0" borderId="0"/>
    <xf numFmtId="0" fontId="40" fillId="0" borderId="0"/>
    <xf numFmtId="0" fontId="4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9" borderId="20" applyNumberFormat="0" applyFont="0" applyAlignment="0" applyProtection="0"/>
    <xf numFmtId="0" fontId="19" fillId="0" borderId="19" applyNumberFormat="0" applyFill="0" applyAlignment="0" applyProtection="0"/>
    <xf numFmtId="0" fontId="3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</cellStyleXfs>
  <cellXfs count="976">
    <xf numFmtId="0" fontId="0" fillId="0" borderId="0" xfId="0"/>
    <xf numFmtId="17" fontId="3" fillId="0" borderId="0" xfId="1" applyNumberFormat="1" applyFont="1" applyFill="1"/>
    <xf numFmtId="49" fontId="3" fillId="0" borderId="0" xfId="1" applyNumberFormat="1" applyFont="1" applyFill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Alignment="1">
      <alignment vertical="top" wrapText="1"/>
    </xf>
    <xf numFmtId="0" fontId="5" fillId="0" borderId="5" xfId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wrapText="1"/>
    </xf>
    <xf numFmtId="2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/>
    </xf>
    <xf numFmtId="49" fontId="5" fillId="0" borderId="10" xfId="1" applyNumberFormat="1" applyFont="1" applyFill="1" applyBorder="1" applyAlignment="1">
      <alignment horizontal="center" wrapText="1"/>
    </xf>
    <xf numFmtId="49" fontId="5" fillId="0" borderId="11" xfId="1" applyNumberFormat="1" applyFont="1" applyFill="1" applyBorder="1" applyAlignment="1">
      <alignment horizontal="center" wrapText="1"/>
    </xf>
    <xf numFmtId="49" fontId="5" fillId="0" borderId="12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0" xfId="1" applyFont="1" applyFill="1"/>
    <xf numFmtId="0" fontId="5" fillId="0" borderId="1" xfId="1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wrapText="1"/>
    </xf>
    <xf numFmtId="49" fontId="5" fillId="0" borderId="1" xfId="3" applyNumberFormat="1" applyFont="1" applyFill="1" applyBorder="1" applyAlignment="1">
      <alignment wrapText="1"/>
    </xf>
    <xf numFmtId="164" fontId="5" fillId="0" borderId="1" xfId="3" applyNumberFormat="1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49" fontId="5" fillId="0" borderId="10" xfId="4" applyNumberFormat="1" applyFont="1" applyFill="1" applyBorder="1" applyAlignment="1">
      <alignment horizontal="center" wrapText="1"/>
    </xf>
    <xf numFmtId="49" fontId="5" fillId="0" borderId="11" xfId="4" applyNumberFormat="1" applyFont="1" applyFill="1" applyBorder="1" applyAlignment="1">
      <alignment horizontal="center" wrapText="1"/>
    </xf>
    <xf numFmtId="49" fontId="5" fillId="0" borderId="12" xfId="4" applyNumberFormat="1" applyFont="1" applyFill="1" applyBorder="1" applyAlignment="1">
      <alignment horizontal="center" wrapText="1"/>
    </xf>
    <xf numFmtId="49" fontId="5" fillId="0" borderId="1" xfId="4" applyNumberFormat="1" applyFont="1" applyFill="1" applyBorder="1" applyAlignment="1">
      <alignment horizontal="center" wrapText="1"/>
    </xf>
    <xf numFmtId="164" fontId="5" fillId="0" borderId="1" xfId="5" applyNumberFormat="1" applyFont="1" applyFill="1" applyBorder="1" applyAlignment="1">
      <alignment wrapText="1"/>
    </xf>
    <xf numFmtId="49" fontId="5" fillId="0" borderId="10" xfId="3" applyNumberFormat="1" applyFont="1" applyFill="1" applyBorder="1" applyAlignment="1">
      <alignment horizontal="center" wrapText="1"/>
    </xf>
    <xf numFmtId="49" fontId="5" fillId="0" borderId="11" xfId="3" applyNumberFormat="1" applyFont="1" applyFill="1" applyBorder="1" applyAlignment="1">
      <alignment horizontal="center" wrapText="1"/>
    </xf>
    <xf numFmtId="49" fontId="5" fillId="0" borderId="12" xfId="3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5" xfId="1" applyFont="1" applyFill="1" applyBorder="1" applyAlignment="1">
      <alignment vertical="top" wrapText="1"/>
    </xf>
    <xf numFmtId="0" fontId="5" fillId="25" borderId="1" xfId="1" applyFont="1" applyFill="1" applyBorder="1" applyAlignment="1">
      <alignment wrapText="1"/>
    </xf>
    <xf numFmtId="49" fontId="5" fillId="25" borderId="12" xfId="1" applyNumberFormat="1" applyFont="1" applyFill="1" applyBorder="1" applyAlignment="1">
      <alignment horizontal="center" wrapText="1"/>
    </xf>
    <xf numFmtId="49" fontId="5" fillId="25" borderId="1" xfId="1" applyNumberFormat="1" applyFont="1" applyFill="1" applyBorder="1" applyAlignment="1">
      <alignment wrapText="1"/>
    </xf>
    <xf numFmtId="164" fontId="5" fillId="25" borderId="1" xfId="1" applyNumberFormat="1" applyFont="1" applyFill="1" applyBorder="1" applyAlignment="1">
      <alignment wrapText="1"/>
    </xf>
    <xf numFmtId="0" fontId="5" fillId="25" borderId="0" xfId="1" applyFont="1" applyFill="1"/>
    <xf numFmtId="0" fontId="5" fillId="25" borderId="1" xfId="1" applyFont="1" applyFill="1" applyBorder="1" applyAlignment="1">
      <alignment horizontal="center" wrapText="1"/>
    </xf>
    <xf numFmtId="0" fontId="5" fillId="0" borderId="10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/>
    <xf numFmtId="49" fontId="5" fillId="26" borderId="1" xfId="1" applyNumberFormat="1" applyFont="1" applyFill="1" applyBorder="1" applyAlignment="1">
      <alignment wrapText="1"/>
    </xf>
    <xf numFmtId="164" fontId="5" fillId="26" borderId="1" xfId="1" applyNumberFormat="1" applyFont="1" applyFill="1" applyBorder="1" applyAlignment="1">
      <alignment wrapText="1"/>
    </xf>
    <xf numFmtId="0" fontId="5" fillId="26" borderId="0" xfId="1" applyFont="1" applyFill="1"/>
    <xf numFmtId="0" fontId="42" fillId="25" borderId="1" xfId="1" applyFont="1" applyFill="1" applyBorder="1" applyAlignment="1">
      <alignment wrapText="1"/>
    </xf>
    <xf numFmtId="0" fontId="5" fillId="25" borderId="1" xfId="2" applyFont="1" applyFill="1" applyBorder="1" applyAlignment="1">
      <alignment wrapText="1"/>
    </xf>
    <xf numFmtId="164" fontId="5" fillId="25" borderId="1" xfId="3" applyNumberFormat="1" applyFont="1" applyFill="1" applyBorder="1" applyAlignment="1">
      <alignment wrapText="1"/>
    </xf>
    <xf numFmtId="164" fontId="42" fillId="25" borderId="1" xfId="1" applyNumberFormat="1" applyFont="1" applyFill="1" applyBorder="1" applyAlignment="1">
      <alignment wrapText="1"/>
    </xf>
    <xf numFmtId="0" fontId="42" fillId="25" borderId="0" xfId="1" applyFont="1" applyFill="1"/>
    <xf numFmtId="0" fontId="5" fillId="25" borderId="1" xfId="1" applyFont="1" applyFill="1" applyBorder="1" applyAlignment="1">
      <alignment horizontal="center" vertical="center" wrapText="1"/>
    </xf>
    <xf numFmtId="0" fontId="5" fillId="25" borderId="7" xfId="1" applyFont="1" applyFill="1" applyBorder="1" applyAlignment="1">
      <alignment horizontal="left" vertical="center" wrapText="1"/>
    </xf>
    <xf numFmtId="0" fontId="5" fillId="25" borderId="7" xfId="1" applyFont="1" applyFill="1" applyBorder="1" applyAlignment="1">
      <alignment horizontal="left" wrapText="1"/>
    </xf>
    <xf numFmtId="0" fontId="42" fillId="27" borderId="1" xfId="1" applyFont="1" applyFill="1" applyBorder="1" applyAlignment="1">
      <alignment wrapText="1"/>
    </xf>
    <xf numFmtId="164" fontId="42" fillId="27" borderId="1" xfId="1" applyNumberFormat="1" applyFont="1" applyFill="1" applyBorder="1" applyAlignment="1">
      <alignment wrapText="1"/>
    </xf>
    <xf numFmtId="0" fontId="42" fillId="27" borderId="0" xfId="1" applyFont="1" applyFill="1"/>
    <xf numFmtId="164" fontId="42" fillId="25" borderId="1" xfId="1" applyNumberFormat="1" applyFont="1" applyFill="1" applyBorder="1" applyAlignment="1">
      <alignment horizontal="center" wrapText="1"/>
    </xf>
    <xf numFmtId="164" fontId="5" fillId="25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164" fontId="42" fillId="27" borderId="1" xfId="1" applyNumberFormat="1" applyFont="1" applyFill="1" applyBorder="1" applyAlignment="1">
      <alignment horizontal="center" wrapText="1"/>
    </xf>
    <xf numFmtId="17" fontId="3" fillId="0" borderId="0" xfId="1" applyNumberFormat="1" applyFont="1" applyFill="1" applyAlignment="1">
      <alignment horizontal="center"/>
    </xf>
    <xf numFmtId="0" fontId="42" fillId="25" borderId="10" xfId="1" applyFont="1" applyFill="1" applyBorder="1" applyAlignment="1">
      <alignment horizontal="center" wrapText="1"/>
    </xf>
    <xf numFmtId="0" fontId="5" fillId="25" borderId="10" xfId="1" applyFont="1" applyFill="1" applyBorder="1" applyAlignment="1">
      <alignment horizontal="center" wrapText="1"/>
    </xf>
    <xf numFmtId="0" fontId="5" fillId="25" borderId="10" xfId="2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 wrapText="1"/>
    </xf>
    <xf numFmtId="0" fontId="42" fillId="25" borderId="1" xfId="1" applyFont="1" applyFill="1" applyBorder="1" applyAlignment="1">
      <alignment horizontal="center" wrapText="1"/>
    </xf>
    <xf numFmtId="0" fontId="5" fillId="0" borderId="1" xfId="4" applyFont="1" applyFill="1" applyBorder="1" applyAlignment="1">
      <alignment horizontal="center" wrapText="1"/>
    </xf>
    <xf numFmtId="0" fontId="42" fillId="27" borderId="1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49" fontId="5" fillId="25" borderId="1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1" xfId="3" applyNumberFormat="1" applyFont="1" applyFill="1" applyBorder="1" applyAlignment="1">
      <alignment horizontal="center" wrapText="1"/>
    </xf>
    <xf numFmtId="0" fontId="43" fillId="0" borderId="0" xfId="0" applyFont="1"/>
    <xf numFmtId="0" fontId="43" fillId="0" borderId="1" xfId="0" applyFont="1" applyBorder="1" applyAlignment="1">
      <alignment wrapText="1"/>
    </xf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wrapText="1"/>
    </xf>
    <xf numFmtId="49" fontId="43" fillId="0" borderId="1" xfId="0" applyNumberFormat="1" applyFont="1" applyBorder="1"/>
    <xf numFmtId="0" fontId="44" fillId="0" borderId="1" xfId="0" applyFont="1" applyBorder="1"/>
    <xf numFmtId="0" fontId="44" fillId="0" borderId="1" xfId="0" applyFont="1" applyBorder="1" applyAlignment="1">
      <alignment wrapText="1"/>
    </xf>
    <xf numFmtId="0" fontId="44" fillId="0" borderId="0" xfId="0" applyFont="1"/>
    <xf numFmtId="0" fontId="43" fillId="0" borderId="0" xfId="0" applyFont="1" applyAlignment="1">
      <alignment horizontal="right"/>
    </xf>
    <xf numFmtId="0" fontId="44" fillId="0" borderId="1" xfId="0" applyFont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2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/>
    </xf>
    <xf numFmtId="49" fontId="44" fillId="0" borderId="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" xfId="0" applyFont="1" applyBorder="1" applyAlignment="1">
      <alignment horizontal="left" vertical="center"/>
    </xf>
    <xf numFmtId="49" fontId="47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 wrapText="1"/>
    </xf>
    <xf numFmtId="0" fontId="46" fillId="0" borderId="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" fillId="28" borderId="0" xfId="0" applyNumberFormat="1" applyFont="1" applyFill="1" applyBorder="1" applyAlignment="1">
      <alignment horizontal="left"/>
    </xf>
    <xf numFmtId="0" fontId="3" fillId="28" borderId="0" xfId="0" applyNumberFormat="1" applyFont="1" applyFill="1" applyBorder="1" applyAlignment="1">
      <alignment horizontal="left"/>
    </xf>
    <xf numFmtId="0" fontId="49" fillId="28" borderId="0" xfId="0" applyFont="1" applyFill="1"/>
    <xf numFmtId="0" fontId="3" fillId="28" borderId="0" xfId="0" applyFont="1" applyFill="1" applyBorder="1" applyAlignment="1">
      <alignment vertical="center"/>
    </xf>
    <xf numFmtId="0" fontId="6" fillId="28" borderId="0" xfId="0" applyFont="1" applyFill="1"/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Font="1" applyFill="1" applyBorder="1"/>
    <xf numFmtId="0" fontId="50" fillId="28" borderId="0" xfId="0" applyFont="1" applyFill="1"/>
    <xf numFmtId="0" fontId="49" fillId="0" borderId="0" xfId="0" applyFont="1" applyFill="1"/>
    <xf numFmtId="0" fontId="48" fillId="28" borderId="0" xfId="0" applyFont="1" applyFill="1" applyBorder="1" applyAlignment="1">
      <alignment horizontal="left" vertical="center" wrapText="1"/>
    </xf>
    <xf numFmtId="0" fontId="49" fillId="28" borderId="0" xfId="0" applyFont="1" applyFill="1" applyBorder="1"/>
    <xf numFmtId="0" fontId="52" fillId="28" borderId="0" xfId="0" applyFont="1" applyFill="1" applyBorder="1"/>
    <xf numFmtId="0" fontId="6" fillId="28" borderId="0" xfId="0" applyFont="1" applyFill="1" applyBorder="1" applyAlignment="1">
      <alignment vertical="center" wrapText="1"/>
    </xf>
    <xf numFmtId="0" fontId="52" fillId="28" borderId="0" xfId="0" applyFont="1" applyFill="1"/>
    <xf numFmtId="0" fontId="6" fillId="28" borderId="0" xfId="0" applyFont="1" applyFill="1" applyBorder="1" applyAlignment="1">
      <alignment vertical="center" textRotation="90" wrapText="1"/>
    </xf>
    <xf numFmtId="0" fontId="53" fillId="28" borderId="0" xfId="0" applyFont="1" applyFill="1" applyBorder="1"/>
    <xf numFmtId="0" fontId="53" fillId="28" borderId="0" xfId="0" applyFont="1" applyFill="1"/>
    <xf numFmtId="0" fontId="6" fillId="28" borderId="0" xfId="0" applyFont="1" applyFill="1" applyBorder="1" applyAlignment="1">
      <alignment vertical="center"/>
    </xf>
    <xf numFmtId="0" fontId="55" fillId="28" borderId="0" xfId="0" applyFont="1" applyFill="1" applyBorder="1" applyAlignment="1">
      <alignment horizontal="left" vertical="center" wrapText="1"/>
    </xf>
    <xf numFmtId="166" fontId="6" fillId="28" borderId="0" xfId="0" applyNumberFormat="1" applyFont="1" applyFill="1" applyBorder="1" applyAlignment="1">
      <alignment horizontal="center" vertical="center" wrapText="1"/>
    </xf>
    <xf numFmtId="49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28" borderId="0" xfId="0" applyFont="1" applyFill="1" applyAlignment="1">
      <alignment vertical="center"/>
    </xf>
    <xf numFmtId="49" fontId="6" fillId="0" borderId="0" xfId="0" applyNumberFormat="1" applyFont="1" applyFill="1"/>
    <xf numFmtId="0" fontId="48" fillId="28" borderId="0" xfId="0" applyFont="1" applyFill="1" applyAlignment="1">
      <alignment horizontal="left" vertical="center"/>
    </xf>
    <xf numFmtId="0" fontId="49" fillId="28" borderId="0" xfId="0" applyFont="1" applyFill="1" applyAlignment="1">
      <alignment horizontal="left" vertical="center"/>
    </xf>
    <xf numFmtId="0" fontId="54" fillId="0" borderId="0" xfId="0" applyFont="1" applyFill="1"/>
    <xf numFmtId="0" fontId="52" fillId="0" borderId="0" xfId="0" applyFont="1" applyFill="1"/>
    <xf numFmtId="0" fontId="48" fillId="28" borderId="0" xfId="0" applyNumberFormat="1" applyFont="1" applyFill="1" applyBorder="1" applyAlignment="1">
      <alignment horizontal="left"/>
    </xf>
    <xf numFmtId="0" fontId="6" fillId="0" borderId="0" xfId="370" applyFont="1" applyFill="1"/>
    <xf numFmtId="0" fontId="50" fillId="28" borderId="0" xfId="0" applyFont="1" applyFill="1" applyBorder="1" applyAlignment="1">
      <alignment horizontal="center" vertical="center" wrapText="1"/>
    </xf>
    <xf numFmtId="0" fontId="6" fillId="28" borderId="0" xfId="370" applyFont="1" applyFill="1"/>
    <xf numFmtId="0" fontId="57" fillId="0" borderId="0" xfId="0" applyFont="1"/>
    <xf numFmtId="0" fontId="6" fillId="0" borderId="0" xfId="0" applyFont="1" applyFill="1" applyBorder="1" applyAlignment="1">
      <alignment vertical="center"/>
    </xf>
    <xf numFmtId="0" fontId="49" fillId="0" borderId="0" xfId="0" applyFont="1" applyFill="1" applyBorder="1"/>
    <xf numFmtId="0" fontId="56" fillId="28" borderId="0" xfId="0" applyFont="1" applyFill="1"/>
    <xf numFmtId="0" fontId="56" fillId="0" borderId="0" xfId="0" applyFont="1" applyFill="1" applyBorder="1" applyAlignment="1">
      <alignment vertical="center"/>
    </xf>
    <xf numFmtId="0" fontId="52" fillId="0" borderId="0" xfId="0" applyFont="1" applyFill="1" applyBorder="1"/>
    <xf numFmtId="0" fontId="50" fillId="0" borderId="0" xfId="0" applyFont="1" applyFill="1"/>
    <xf numFmtId="0" fontId="51" fillId="28" borderId="0" xfId="0" applyFont="1" applyFill="1" applyBorder="1" applyAlignment="1">
      <alignment horizontal="left" vertical="center" wrapText="1"/>
    </xf>
    <xf numFmtId="0" fontId="50" fillId="0" borderId="0" xfId="0" applyFont="1" applyFill="1" applyBorder="1"/>
    <xf numFmtId="0" fontId="50" fillId="28" borderId="0" xfId="0" applyFont="1" applyFill="1" applyBorder="1"/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textRotation="90" wrapText="1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28" borderId="0" xfId="0" applyFont="1" applyFill="1" applyBorder="1" applyAlignment="1">
      <alignment horizontal="right" vertical="center" wrapText="1"/>
    </xf>
    <xf numFmtId="0" fontId="50" fillId="28" borderId="0" xfId="0" applyFont="1" applyFill="1" applyBorder="1" applyAlignment="1">
      <alignment horizontal="center" vertical="center"/>
    </xf>
    <xf numFmtId="0" fontId="50" fillId="28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28" borderId="0" xfId="0" applyFont="1" applyFill="1" applyAlignment="1">
      <alignment horizontal="left"/>
    </xf>
    <xf numFmtId="0" fontId="50" fillId="0" borderId="0" xfId="370" applyFont="1" applyFill="1"/>
    <xf numFmtId="0" fontId="50" fillId="28" borderId="0" xfId="0" applyFont="1" applyFill="1" applyAlignment="1">
      <alignment horizontal="left" vertical="top"/>
    </xf>
    <xf numFmtId="0" fontId="50" fillId="28" borderId="0" xfId="0" applyFont="1" applyFill="1" applyAlignment="1">
      <alignment vertical="top"/>
    </xf>
    <xf numFmtId="0" fontId="50" fillId="28" borderId="0" xfId="370" applyFont="1" applyFill="1"/>
    <xf numFmtId="0" fontId="50" fillId="28" borderId="0" xfId="0" applyFont="1" applyFill="1" applyBorder="1" applyAlignment="1">
      <alignment horizontal="center" vertical="top"/>
    </xf>
    <xf numFmtId="0" fontId="50" fillId="28" borderId="0" xfId="0" applyFont="1" applyFill="1" applyAlignment="1">
      <alignment horizontal="right"/>
    </xf>
    <xf numFmtId="0" fontId="50" fillId="28" borderId="0" xfId="0" applyFont="1" applyFill="1" applyAlignment="1">
      <alignment horizontal="center"/>
    </xf>
    <xf numFmtId="0" fontId="50" fillId="28" borderId="0" xfId="0" applyFont="1" applyFill="1" applyAlignment="1">
      <alignment horizontal="justify"/>
    </xf>
    <xf numFmtId="0" fontId="50" fillId="28" borderId="0" xfId="0" applyNumberFormat="1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left"/>
    </xf>
    <xf numFmtId="0" fontId="56" fillId="28" borderId="0" xfId="0" applyFont="1" applyFill="1" applyBorder="1"/>
    <xf numFmtId="0" fontId="3" fillId="0" borderId="0" xfId="0" applyFont="1" applyFill="1" applyBorder="1" applyAlignment="1">
      <alignment vertical="center"/>
    </xf>
    <xf numFmtId="0" fontId="53" fillId="0" borderId="0" xfId="0" applyFont="1" applyFill="1" applyBorder="1"/>
    <xf numFmtId="0" fontId="53" fillId="0" borderId="0" xfId="0" applyFont="1" applyFill="1"/>
    <xf numFmtId="0" fontId="48" fillId="28" borderId="0" xfId="0" applyFont="1" applyFill="1" applyBorder="1" applyAlignment="1">
      <alignment horizontal="right" vertical="center"/>
    </xf>
    <xf numFmtId="0" fontId="6" fillId="28" borderId="0" xfId="0" applyFont="1" applyFill="1" applyBorder="1" applyAlignment="1">
      <alignment horizontal="center" wrapText="1"/>
    </xf>
    <xf numFmtId="0" fontId="0" fillId="28" borderId="0" xfId="0" applyFill="1" applyBorder="1" applyAlignment="1">
      <alignment horizontal="center" wrapText="1"/>
    </xf>
    <xf numFmtId="167" fontId="50" fillId="28" borderId="0" xfId="369" applyNumberFormat="1" applyFont="1" applyFill="1" applyAlignment="1"/>
    <xf numFmtId="0" fontId="50" fillId="28" borderId="0" xfId="369" applyNumberFormat="1" applyFont="1" applyFill="1" applyAlignment="1"/>
    <xf numFmtId="49" fontId="5" fillId="25" borderId="12" xfId="1" applyNumberFormat="1" applyFont="1" applyFill="1" applyBorder="1" applyAlignment="1">
      <alignment horizontal="center" wrapText="1"/>
    </xf>
    <xf numFmtId="0" fontId="50" fillId="28" borderId="4" xfId="0" applyFont="1" applyFill="1" applyBorder="1" applyAlignment="1">
      <alignment vertical="top"/>
    </xf>
    <xf numFmtId="0" fontId="6" fillId="28" borderId="0" xfId="0" applyNumberFormat="1" applyFont="1" applyFill="1" applyBorder="1" applyAlignment="1">
      <alignment horizontal="center"/>
    </xf>
    <xf numFmtId="0" fontId="50" fillId="28" borderId="0" xfId="0" applyFont="1" applyFill="1" applyAlignment="1">
      <alignment horizontal="left"/>
    </xf>
    <xf numFmtId="0" fontId="48" fillId="28" borderId="0" xfId="0" applyFont="1" applyFill="1" applyAlignment="1">
      <alignment horizontal="left" vertical="center"/>
    </xf>
    <xf numFmtId="0" fontId="49" fillId="28" borderId="0" xfId="0" applyFont="1" applyFill="1" applyAlignment="1">
      <alignment horizontal="left" vertical="center"/>
    </xf>
    <xf numFmtId="0" fontId="5" fillId="25" borderId="1" xfId="3" applyFont="1" applyFill="1" applyBorder="1" applyAlignment="1">
      <alignment wrapText="1"/>
    </xf>
    <xf numFmtId="0" fontId="5" fillId="25" borderId="10" xfId="3" applyFont="1" applyFill="1" applyBorder="1" applyAlignment="1">
      <alignment horizontal="center" wrapText="1"/>
    </xf>
    <xf numFmtId="49" fontId="5" fillId="25" borderId="12" xfId="3" applyNumberFormat="1" applyFont="1" applyFill="1" applyBorder="1" applyAlignment="1">
      <alignment horizontal="center" wrapText="1"/>
    </xf>
    <xf numFmtId="49" fontId="5" fillId="25" borderId="1" xfId="3" applyNumberFormat="1" applyFont="1" applyFill="1" applyBorder="1" applyAlignment="1">
      <alignment horizontal="center" wrapText="1"/>
    </xf>
    <xf numFmtId="49" fontId="5" fillId="25" borderId="1" xfId="3" applyNumberFormat="1" applyFont="1" applyFill="1" applyBorder="1" applyAlignment="1">
      <alignment wrapText="1"/>
    </xf>
    <xf numFmtId="0" fontId="26" fillId="0" borderId="0" xfId="0" applyFont="1"/>
    <xf numFmtId="4" fontId="58" fillId="0" borderId="0" xfId="0" applyNumberFormat="1" applyFont="1"/>
    <xf numFmtId="4" fontId="61" fillId="0" borderId="0" xfId="189" applyNumberFormat="1" applyFont="1"/>
    <xf numFmtId="0" fontId="40" fillId="0" borderId="0" xfId="189" applyFont="1"/>
    <xf numFmtId="0" fontId="3" fillId="0" borderId="59" xfId="189" applyFont="1" applyBorder="1" applyAlignment="1">
      <alignment horizontal="center" vertical="center" wrapText="1"/>
    </xf>
    <xf numFmtId="0" fontId="3" fillId="0" borderId="1" xfId="189" applyFont="1" applyBorder="1" applyAlignment="1">
      <alignment horizontal="center" vertical="center" wrapText="1"/>
    </xf>
    <xf numFmtId="0" fontId="3" fillId="30" borderId="1" xfId="189" applyFont="1" applyFill="1" applyBorder="1" applyAlignment="1">
      <alignment horizontal="center" vertical="center" wrapText="1"/>
    </xf>
    <xf numFmtId="0" fontId="60" fillId="30" borderId="1" xfId="189" applyFont="1" applyFill="1" applyBorder="1" applyAlignment="1">
      <alignment horizontal="center" vertical="center" wrapText="1"/>
    </xf>
    <xf numFmtId="4" fontId="61" fillId="0" borderId="0" xfId="189" applyNumberFormat="1" applyFont="1" applyAlignment="1">
      <alignment vertical="center"/>
    </xf>
    <xf numFmtId="0" fontId="40" fillId="0" borderId="0" xfId="189" applyFont="1" applyAlignment="1">
      <alignment vertical="center"/>
    </xf>
    <xf numFmtId="0" fontId="3" fillId="0" borderId="1" xfId="189" applyFont="1" applyBorder="1" applyAlignment="1">
      <alignment horizontal="left" wrapText="1"/>
    </xf>
    <xf numFmtId="4" fontId="3" fillId="0" borderId="1" xfId="189" applyNumberFormat="1" applyFont="1" applyBorder="1" applyAlignment="1">
      <alignment horizontal="center" wrapText="1"/>
    </xf>
    <xf numFmtId="4" fontId="3" fillId="30" borderId="1" xfId="189" applyNumberFormat="1" applyFont="1" applyFill="1" applyBorder="1" applyAlignment="1">
      <alignment horizontal="center" wrapText="1"/>
    </xf>
    <xf numFmtId="4" fontId="3" fillId="0" borderId="1" xfId="189" applyNumberFormat="1" applyFont="1" applyFill="1" applyBorder="1" applyAlignment="1">
      <alignment horizontal="center" wrapText="1"/>
    </xf>
    <xf numFmtId="0" fontId="3" fillId="0" borderId="1" xfId="189" applyFont="1" applyFill="1" applyBorder="1" applyAlignment="1">
      <alignment horizontal="left" wrapText="1"/>
    </xf>
    <xf numFmtId="2" fontId="3" fillId="0" borderId="0" xfId="189" applyNumberFormat="1" applyFont="1" applyAlignment="1">
      <alignment horizontal="center"/>
    </xf>
    <xf numFmtId="4" fontId="60" fillId="0" borderId="1" xfId="189" applyNumberFormat="1" applyFont="1" applyBorder="1" applyAlignment="1">
      <alignment horizontal="center" wrapText="1"/>
    </xf>
    <xf numFmtId="2" fontId="62" fillId="0" borderId="0" xfId="189" applyNumberFormat="1" applyFont="1"/>
    <xf numFmtId="4" fontId="63" fillId="0" borderId="0" xfId="189" applyNumberFormat="1" applyFont="1"/>
    <xf numFmtId="0" fontId="64" fillId="0" borderId="0" xfId="0" applyFont="1"/>
    <xf numFmtId="0" fontId="64" fillId="0" borderId="0" xfId="0" applyFont="1" applyAlignment="1">
      <alignment horizontal="right" vertical="center"/>
    </xf>
    <xf numFmtId="168" fontId="64" fillId="0" borderId="0" xfId="0" applyNumberFormat="1" applyFont="1" applyAlignment="1">
      <alignment horizontal="right"/>
    </xf>
    <xf numFmtId="0" fontId="65" fillId="0" borderId="0" xfId="0" applyFont="1"/>
    <xf numFmtId="0" fontId="64" fillId="0" borderId="0" xfId="0" applyFont="1" applyFill="1" applyAlignment="1">
      <alignment horizontal="right"/>
    </xf>
    <xf numFmtId="0" fontId="64" fillId="0" borderId="0" xfId="0" applyFont="1" applyAlignment="1">
      <alignment horizontal="justify"/>
    </xf>
    <xf numFmtId="0" fontId="64" fillId="0" borderId="59" xfId="0" applyFont="1" applyBorder="1" applyAlignment="1">
      <alignment horizontal="justify" wrapText="1"/>
    </xf>
    <xf numFmtId="0" fontId="64" fillId="0" borderId="59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168" fontId="64" fillId="0" borderId="1" xfId="0" applyNumberFormat="1" applyFont="1" applyBorder="1" applyAlignment="1">
      <alignment horizontal="right"/>
    </xf>
    <xf numFmtId="0" fontId="67" fillId="0" borderId="0" xfId="0" applyFont="1"/>
    <xf numFmtId="0" fontId="64" fillId="0" borderId="67" xfId="0" applyFont="1" applyBorder="1" applyAlignment="1">
      <alignment horizontal="justify" wrapText="1"/>
    </xf>
    <xf numFmtId="0" fontId="64" fillId="0" borderId="67" xfId="0" applyFont="1" applyBorder="1" applyAlignment="1">
      <alignment horizontal="left" vertical="top" wrapText="1"/>
    </xf>
    <xf numFmtId="0" fontId="64" fillId="0" borderId="67" xfId="0" applyFont="1" applyBorder="1" applyAlignment="1">
      <alignment wrapText="1"/>
    </xf>
    <xf numFmtId="4" fontId="64" fillId="0" borderId="67" xfId="0" applyNumberFormat="1" applyFont="1" applyBorder="1" applyAlignment="1">
      <alignment wrapText="1"/>
    </xf>
    <xf numFmtId="0" fontId="64" fillId="0" borderId="10" xfId="0" applyFont="1" applyBorder="1"/>
    <xf numFmtId="0" fontId="66" fillId="0" borderId="67" xfId="0" applyFont="1" applyBorder="1" applyAlignment="1">
      <alignment horizontal="justify" vertical="top" wrapText="1"/>
    </xf>
    <xf numFmtId="0" fontId="64" fillId="0" borderId="67" xfId="0" applyFont="1" applyBorder="1" applyAlignment="1">
      <alignment horizontal="center" vertical="center" wrapText="1"/>
    </xf>
    <xf numFmtId="4" fontId="7" fillId="0" borderId="60" xfId="0" applyNumberFormat="1" applyFont="1" applyBorder="1" applyAlignment="1">
      <alignment horizontal="right" vertical="center" wrapText="1"/>
    </xf>
    <xf numFmtId="0" fontId="4" fillId="0" borderId="0" xfId="272" applyFont="1" applyAlignment="1">
      <alignment horizontal="center"/>
    </xf>
    <xf numFmtId="0" fontId="4" fillId="0" borderId="0" xfId="272" applyFont="1"/>
    <xf numFmtId="0" fontId="4" fillId="0" borderId="0" xfId="272" applyFont="1" applyAlignment="1">
      <alignment horizontal="right" vertical="center"/>
    </xf>
    <xf numFmtId="0" fontId="68" fillId="0" borderId="0" xfId="272" applyFont="1"/>
    <xf numFmtId="0" fontId="4" fillId="28" borderId="0" xfId="0" applyNumberFormat="1" applyFont="1" applyFill="1" applyBorder="1" applyAlignment="1">
      <alignment horizontal="left" wrapText="1"/>
    </xf>
    <xf numFmtId="0" fontId="4" fillId="31" borderId="1" xfId="272" applyFont="1" applyFill="1" applyBorder="1" applyAlignment="1">
      <alignment horizontal="center" vertical="center" wrapText="1"/>
    </xf>
    <xf numFmtId="0" fontId="4" fillId="0" borderId="68" xfId="272" applyFont="1" applyBorder="1" applyAlignment="1">
      <alignment horizontal="center" vertical="center" wrapText="1"/>
    </xf>
    <xf numFmtId="0" fontId="4" fillId="0" borderId="7" xfId="272" applyFont="1" applyBorder="1" applyAlignment="1">
      <alignment horizontal="center" vertical="center"/>
    </xf>
    <xf numFmtId="0" fontId="68" fillId="0" borderId="0" xfId="272" applyFont="1" applyAlignment="1">
      <alignment vertical="center"/>
    </xf>
    <xf numFmtId="49" fontId="4" fillId="0" borderId="67" xfId="272" applyNumberFormat="1" applyFont="1" applyBorder="1" applyAlignment="1">
      <alignment horizontal="center" vertical="center" wrapText="1"/>
    </xf>
    <xf numFmtId="0" fontId="4" fillId="0" borderId="60" xfId="272" applyFont="1" applyBorder="1" applyAlignment="1">
      <alignment horizontal="justify" vertical="center"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0" fontId="69" fillId="0" borderId="0" xfId="272" applyFont="1"/>
    <xf numFmtId="0" fontId="4" fillId="31" borderId="60" xfId="272" applyFont="1" applyFill="1" applyBorder="1" applyAlignment="1">
      <alignment horizontal="justify" vertical="center" wrapText="1"/>
    </xf>
    <xf numFmtId="4" fontId="4" fillId="0" borderId="1" xfId="189" applyNumberFormat="1" applyFont="1" applyBorder="1"/>
    <xf numFmtId="0" fontId="4" fillId="0" borderId="60" xfId="272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8" fillId="0" borderId="0" xfId="272" applyFont="1" applyAlignment="1">
      <alignment horizontal="center"/>
    </xf>
    <xf numFmtId="4" fontId="4" fillId="0" borderId="0" xfId="272" applyNumberFormat="1" applyFont="1"/>
    <xf numFmtId="4" fontId="9" fillId="0" borderId="0" xfId="272" applyNumberFormat="1" applyFont="1"/>
    <xf numFmtId="4" fontId="64" fillId="0" borderId="0" xfId="0" applyNumberFormat="1" applyFont="1"/>
    <xf numFmtId="0" fontId="26" fillId="0" borderId="1" xfId="0" applyFont="1" applyBorder="1" applyAlignment="1">
      <alignment horizontal="center" wrapText="1"/>
    </xf>
    <xf numFmtId="0" fontId="66" fillId="0" borderId="1" xfId="0" applyFont="1" applyBorder="1" applyAlignment="1">
      <alignment horizontal="right"/>
    </xf>
    <xf numFmtId="4" fontId="26" fillId="0" borderId="0" xfId="0" applyNumberFormat="1" applyFont="1"/>
    <xf numFmtId="49" fontId="64" fillId="0" borderId="67" xfId="0" applyNumberFormat="1" applyFont="1" applyBorder="1" applyAlignment="1">
      <alignment horizontal="center" wrapText="1"/>
    </xf>
    <xf numFmtId="0" fontId="4" fillId="0" borderId="67" xfId="0" applyFont="1" applyBorder="1" applyAlignment="1">
      <alignment horizontal="justify" vertical="top"/>
    </xf>
    <xf numFmtId="43" fontId="64" fillId="0" borderId="10" xfId="367" applyFont="1" applyFill="1" applyBorder="1"/>
    <xf numFmtId="2" fontId="70" fillId="0" borderId="1" xfId="0" applyNumberFormat="1" applyFont="1" applyBorder="1"/>
    <xf numFmtId="169" fontId="64" fillId="0" borderId="1" xfId="0" applyNumberFormat="1" applyFont="1" applyBorder="1" applyAlignment="1">
      <alignment horizontal="right" indent="3"/>
    </xf>
    <xf numFmtId="4" fontId="65" fillId="32" borderId="0" xfId="0" applyNumberFormat="1" applyFont="1" applyFill="1"/>
    <xf numFmtId="0" fontId="64" fillId="0" borderId="67" xfId="0" applyFont="1" applyBorder="1" applyAlignment="1">
      <alignment vertical="top" wrapText="1"/>
    </xf>
    <xf numFmtId="43" fontId="64" fillId="0" borderId="10" xfId="367" applyFont="1" applyBorder="1"/>
    <xf numFmtId="0" fontId="64" fillId="0" borderId="1" xfId="0" applyFont="1" applyBorder="1"/>
    <xf numFmtId="49" fontId="66" fillId="0" borderId="67" xfId="0" applyNumberFormat="1" applyFont="1" applyBorder="1" applyAlignment="1">
      <alignment wrapText="1"/>
    </xf>
    <xf numFmtId="4" fontId="66" fillId="0" borderId="60" xfId="0" applyNumberFormat="1" applyFont="1" applyBorder="1" applyAlignment="1">
      <alignment horizontal="right" vertical="center" wrapText="1"/>
    </xf>
    <xf numFmtId="2" fontId="66" fillId="0" borderId="1" xfId="0" applyNumberFormat="1" applyFont="1" applyBorder="1"/>
    <xf numFmtId="4" fontId="66" fillId="0" borderId="0" xfId="0" applyNumberFormat="1" applyFont="1"/>
    <xf numFmtId="0" fontId="66" fillId="0" borderId="0" xfId="0" applyFont="1"/>
    <xf numFmtId="0" fontId="66" fillId="0" borderId="67" xfId="0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66" fillId="0" borderId="0" xfId="0" applyFont="1" applyBorder="1" applyAlignment="1">
      <alignment horizontal="left" vertical="top" wrapText="1"/>
    </xf>
    <xf numFmtId="4" fontId="66" fillId="0" borderId="0" xfId="0" applyNumberFormat="1" applyFont="1" applyBorder="1" applyAlignment="1">
      <alignment horizontal="right" vertical="center" wrapText="1"/>
    </xf>
    <xf numFmtId="2" fontId="66" fillId="0" borderId="0" xfId="0" applyNumberFormat="1" applyFont="1" applyBorder="1"/>
    <xf numFmtId="0" fontId="64" fillId="0" borderId="0" xfId="0" applyFont="1" applyAlignment="1">
      <alignment wrapText="1"/>
    </xf>
    <xf numFmtId="0" fontId="64" fillId="0" borderId="0" xfId="0" applyFont="1" applyBorder="1"/>
    <xf numFmtId="0" fontId="64" fillId="0" borderId="67" xfId="0" applyFont="1" applyBorder="1" applyAlignment="1">
      <alignment horizontal="center" wrapText="1"/>
    </xf>
    <xf numFmtId="43" fontId="64" fillId="0" borderId="1" xfId="0" applyNumberFormat="1" applyFont="1" applyBorder="1" applyAlignment="1">
      <alignment horizontal="left" indent="3"/>
    </xf>
    <xf numFmtId="0" fontId="66" fillId="0" borderId="67" xfId="0" applyFont="1" applyBorder="1" applyAlignment="1">
      <alignment horizontal="center" vertical="center" wrapText="1"/>
    </xf>
    <xf numFmtId="0" fontId="71" fillId="0" borderId="0" xfId="0" applyFont="1"/>
    <xf numFmtId="2" fontId="64" fillId="0" borderId="1" xfId="0" applyNumberFormat="1" applyFont="1" applyBorder="1"/>
    <xf numFmtId="4" fontId="66" fillId="0" borderId="67" xfId="0" applyNumberFormat="1" applyFont="1" applyBorder="1" applyAlignment="1">
      <alignment horizontal="right" vertical="center" wrapText="1"/>
    </xf>
    <xf numFmtId="0" fontId="72" fillId="0" borderId="0" xfId="0" applyFont="1"/>
    <xf numFmtId="164" fontId="0" fillId="0" borderId="0" xfId="0" applyNumberFormat="1"/>
    <xf numFmtId="0" fontId="64" fillId="0" borderId="0" xfId="0" applyFont="1" applyAlignment="1">
      <alignment horizontal="right"/>
    </xf>
    <xf numFmtId="0" fontId="73" fillId="0" borderId="0" xfId="0" applyFont="1" applyAlignment="1">
      <alignment horizontal="center" wrapText="1"/>
    </xf>
    <xf numFmtId="0" fontId="64" fillId="0" borderId="0" xfId="0" applyFont="1" applyBorder="1" applyAlignment="1">
      <alignment horizontal="center" vertical="center" wrapText="1"/>
    </xf>
    <xf numFmtId="0" fontId="74" fillId="0" borderId="0" xfId="0" applyFont="1"/>
    <xf numFmtId="164" fontId="74" fillId="0" borderId="0" xfId="0" applyNumberFormat="1" applyFont="1"/>
    <xf numFmtId="0" fontId="74" fillId="0" borderId="67" xfId="0" applyFont="1" applyBorder="1" applyAlignment="1">
      <alignment horizontal="center" wrapText="1"/>
    </xf>
    <xf numFmtId="0" fontId="74" fillId="0" borderId="60" xfId="0" applyFont="1" applyBorder="1" applyAlignment="1">
      <alignment horizontal="center" wrapText="1"/>
    </xf>
    <xf numFmtId="0" fontId="74" fillId="0" borderId="1" xfId="0" applyFont="1" applyBorder="1" applyAlignment="1">
      <alignment horizontal="center" wrapText="1"/>
    </xf>
    <xf numFmtId="0" fontId="74" fillId="0" borderId="1" xfId="0" applyFont="1" applyBorder="1"/>
    <xf numFmtId="0" fontId="64" fillId="0" borderId="67" xfId="0" applyFont="1" applyBorder="1" applyAlignment="1">
      <alignment horizontal="justify" vertical="center" wrapText="1"/>
    </xf>
    <xf numFmtId="0" fontId="64" fillId="0" borderId="67" xfId="0" applyFont="1" applyBorder="1" applyAlignment="1">
      <alignment vertical="center" wrapText="1"/>
    </xf>
    <xf numFmtId="4" fontId="64" fillId="0" borderId="67" xfId="0" applyNumberFormat="1" applyFont="1" applyBorder="1" applyAlignment="1">
      <alignment vertical="center" wrapText="1"/>
    </xf>
    <xf numFmtId="4" fontId="4" fillId="0" borderId="6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74" fillId="0" borderId="1" xfId="0" applyNumberFormat="1" applyFont="1" applyBorder="1"/>
    <xf numFmtId="4" fontId="74" fillId="0" borderId="0" xfId="0" applyNumberFormat="1" applyFont="1"/>
    <xf numFmtId="4" fontId="3" fillId="0" borderId="0" xfId="1" applyNumberFormat="1" applyFont="1" applyFill="1" applyBorder="1" applyAlignment="1">
      <alignment horizontal="center"/>
    </xf>
    <xf numFmtId="0" fontId="66" fillId="0" borderId="67" xfId="0" applyFont="1" applyBorder="1" applyAlignment="1">
      <alignment horizontal="center" wrapText="1"/>
    </xf>
    <xf numFmtId="4" fontId="7" fillId="0" borderId="60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/>
    <xf numFmtId="0" fontId="68" fillId="0" borderId="0" xfId="0" applyFont="1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69" fillId="0" borderId="0" xfId="0" applyFont="1"/>
    <xf numFmtId="0" fontId="5" fillId="0" borderId="0" xfId="0" applyFont="1"/>
    <xf numFmtId="0" fontId="4" fillId="0" borderId="6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top" wrapText="1"/>
    </xf>
    <xf numFmtId="0" fontId="68" fillId="0" borderId="60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68" fillId="0" borderId="67" xfId="0" applyFont="1" applyBorder="1" applyAlignment="1">
      <alignment vertical="top" wrapText="1"/>
    </xf>
    <xf numFmtId="2" fontId="68" fillId="0" borderId="0" xfId="0" applyNumberFormat="1" applyFont="1"/>
    <xf numFmtId="0" fontId="69" fillId="0" borderId="67" xfId="0" applyFont="1" applyBorder="1" applyAlignment="1">
      <alignment vertical="top" wrapText="1"/>
    </xf>
    <xf numFmtId="0" fontId="7" fillId="0" borderId="67" xfId="0" applyFont="1" applyBorder="1" applyAlignment="1">
      <alignment horizontal="justify" vertical="top" wrapText="1"/>
    </xf>
    <xf numFmtId="0" fontId="7" fillId="0" borderId="60" xfId="0" applyFont="1" applyBorder="1" applyAlignment="1">
      <alignment horizontal="center" wrapText="1"/>
    </xf>
    <xf numFmtId="2" fontId="69" fillId="0" borderId="0" xfId="0" applyNumberFormat="1" applyFont="1"/>
    <xf numFmtId="4" fontId="68" fillId="0" borderId="0" xfId="0" applyNumberFormat="1" applyFont="1"/>
    <xf numFmtId="0" fontId="66" fillId="0" borderId="0" xfId="0" applyFont="1" applyAlignment="1">
      <alignment horizontal="justify"/>
    </xf>
    <xf numFmtId="0" fontId="64" fillId="31" borderId="1" xfId="0" applyFont="1" applyFill="1" applyBorder="1" applyAlignment="1">
      <alignment horizontal="center" vertical="center" wrapText="1"/>
    </xf>
    <xf numFmtId="0" fontId="64" fillId="31" borderId="1" xfId="0" applyFont="1" applyFill="1" applyBorder="1" applyAlignment="1">
      <alignment horizontal="center" wrapText="1"/>
    </xf>
    <xf numFmtId="168" fontId="66" fillId="0" borderId="0" xfId="0" applyNumberFormat="1" applyFont="1" applyAlignment="1">
      <alignment horizontal="right"/>
    </xf>
    <xf numFmtId="0" fontId="74" fillId="31" borderId="1" xfId="0" applyFont="1" applyFill="1" applyBorder="1" applyAlignment="1">
      <alignment horizontal="center" wrapText="1"/>
    </xf>
    <xf numFmtId="0" fontId="64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justify" vertical="center" wrapText="1"/>
    </xf>
    <xf numFmtId="2" fontId="64" fillId="0" borderId="1" xfId="0" applyNumberFormat="1" applyFont="1" applyBorder="1" applyAlignment="1">
      <alignment vertical="center" wrapText="1"/>
    </xf>
    <xf numFmtId="4" fontId="64" fillId="0" borderId="1" xfId="0" applyNumberFormat="1" applyFont="1" applyBorder="1" applyAlignment="1">
      <alignment vertical="center" wrapText="1"/>
    </xf>
    <xf numFmtId="4" fontId="5" fillId="0" borderId="0" xfId="0" applyNumberFormat="1" applyFont="1"/>
    <xf numFmtId="0" fontId="66" fillId="31" borderId="1" xfId="0" applyFont="1" applyFill="1" applyBorder="1" applyAlignment="1">
      <alignment wrapText="1"/>
    </xf>
    <xf numFmtId="0" fontId="66" fillId="31" borderId="1" xfId="0" applyFont="1" applyFill="1" applyBorder="1" applyAlignment="1">
      <alignment horizontal="justify" vertical="top" wrapText="1"/>
    </xf>
    <xf numFmtId="0" fontId="66" fillId="31" borderId="1" xfId="0" applyFont="1" applyFill="1" applyBorder="1" applyAlignment="1">
      <alignment horizontal="center" vertical="center" wrapText="1"/>
    </xf>
    <xf numFmtId="4" fontId="66" fillId="31" borderId="1" xfId="0" applyNumberFormat="1" applyFont="1" applyFill="1" applyBorder="1" applyAlignment="1">
      <alignment wrapText="1"/>
    </xf>
    <xf numFmtId="0" fontId="66" fillId="31" borderId="0" xfId="0" applyFont="1" applyFill="1"/>
    <xf numFmtId="0" fontId="64" fillId="0" borderId="0" xfId="0" applyFont="1" applyBorder="1" applyAlignment="1">
      <alignment wrapText="1"/>
    </xf>
    <xf numFmtId="0" fontId="64" fillId="0" borderId="0" xfId="0" applyFont="1" applyBorder="1" applyAlignment="1">
      <alignment horizontal="justify" vertical="top" wrapText="1"/>
    </xf>
    <xf numFmtId="4" fontId="64" fillId="0" borderId="0" xfId="0" applyNumberFormat="1" applyFont="1" applyBorder="1" applyAlignment="1">
      <alignment wrapText="1"/>
    </xf>
    <xf numFmtId="0" fontId="75" fillId="0" borderId="0" xfId="0" applyFont="1"/>
    <xf numFmtId="168" fontId="7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65" fillId="0" borderId="0" xfId="0" applyNumberFormat="1" applyFont="1"/>
    <xf numFmtId="164" fontId="7" fillId="0" borderId="0" xfId="0" applyNumberFormat="1" applyFont="1" applyAlignment="1">
      <alignment horizontal="right"/>
    </xf>
    <xf numFmtId="164" fontId="71" fillId="0" borderId="0" xfId="0" applyNumberFormat="1" applyFont="1"/>
    <xf numFmtId="0" fontId="4" fillId="0" borderId="67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0" fontId="4" fillId="30" borderId="67" xfId="0" applyFont="1" applyFill="1" applyBorder="1" applyAlignment="1">
      <alignment horizontal="justify" vertical="top" wrapText="1"/>
    </xf>
    <xf numFmtId="0" fontId="4" fillId="30" borderId="67" xfId="0" applyFont="1" applyFill="1" applyBorder="1" applyAlignment="1">
      <alignment vertical="top" wrapText="1"/>
    </xf>
    <xf numFmtId="0" fontId="4" fillId="30" borderId="67" xfId="0" applyFont="1" applyFill="1" applyBorder="1" applyAlignment="1">
      <alignment horizontal="center" wrapText="1"/>
    </xf>
    <xf numFmtId="4" fontId="4" fillId="30" borderId="67" xfId="0" applyNumberFormat="1" applyFont="1" applyFill="1" applyBorder="1" applyAlignment="1">
      <alignment vertical="center" wrapText="1"/>
    </xf>
    <xf numFmtId="0" fontId="4" fillId="30" borderId="67" xfId="0" applyFont="1" applyFill="1" applyBorder="1" applyAlignment="1">
      <alignment horizontal="center" vertical="center" wrapText="1"/>
    </xf>
    <xf numFmtId="4" fontId="4" fillId="30" borderId="60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right"/>
    </xf>
    <xf numFmtId="0" fontId="68" fillId="0" borderId="67" xfId="0" applyFont="1" applyBorder="1" applyAlignment="1">
      <alignment horizontal="center" wrapText="1"/>
    </xf>
    <xf numFmtId="4" fontId="4" fillId="0" borderId="67" xfId="0" applyNumberFormat="1" applyFont="1" applyBorder="1" applyAlignment="1">
      <alignment wrapText="1"/>
    </xf>
    <xf numFmtId="4" fontId="4" fillId="0" borderId="60" xfId="0" applyNumberFormat="1" applyFont="1" applyBorder="1" applyAlignment="1">
      <alignment wrapText="1"/>
    </xf>
    <xf numFmtId="4" fontId="68" fillId="0" borderId="67" xfId="0" applyNumberFormat="1" applyFont="1" applyBorder="1" applyAlignment="1">
      <alignment horizontal="center" wrapText="1"/>
    </xf>
    <xf numFmtId="4" fontId="4" fillId="30" borderId="67" xfId="0" applyNumberFormat="1" applyFont="1" applyFill="1" applyBorder="1" applyAlignment="1">
      <alignment wrapText="1"/>
    </xf>
    <xf numFmtId="4" fontId="4" fillId="30" borderId="60" xfId="0" applyNumberFormat="1" applyFont="1" applyFill="1" applyBorder="1" applyAlignment="1">
      <alignment wrapText="1"/>
    </xf>
    <xf numFmtId="0" fontId="4" fillId="0" borderId="67" xfId="0" applyFont="1" applyBorder="1" applyAlignment="1">
      <alignment horizontal="justify" vertical="top" wrapText="1"/>
    </xf>
    <xf numFmtId="0" fontId="4" fillId="0" borderId="67" xfId="0" applyFont="1" applyBorder="1" applyAlignment="1">
      <alignment horizontal="left" vertical="top" wrapText="1"/>
    </xf>
    <xf numFmtId="0" fontId="68" fillId="0" borderId="67" xfId="0" applyFont="1" applyFill="1" applyBorder="1" applyAlignment="1">
      <alignment vertical="top" wrapText="1"/>
    </xf>
    <xf numFmtId="0" fontId="4" fillId="0" borderId="67" xfId="0" applyFont="1" applyFill="1" applyBorder="1" applyAlignment="1">
      <alignment horizontal="justify" vertical="top" wrapText="1"/>
    </xf>
    <xf numFmtId="164" fontId="70" fillId="0" borderId="1" xfId="0" applyNumberFormat="1" applyFont="1" applyBorder="1" applyAlignment="1">
      <alignment horizontal="right"/>
    </xf>
    <xf numFmtId="4" fontId="4" fillId="0" borderId="60" xfId="0" applyNumberFormat="1" applyFont="1" applyFill="1" applyBorder="1" applyAlignment="1">
      <alignment wrapText="1"/>
    </xf>
    <xf numFmtId="0" fontId="7" fillId="0" borderId="67" xfId="0" applyFont="1" applyBorder="1" applyAlignment="1">
      <alignment horizontal="center" wrapText="1"/>
    </xf>
    <xf numFmtId="4" fontId="7" fillId="0" borderId="67" xfId="0" applyNumberFormat="1" applyFont="1" applyBorder="1" applyAlignment="1">
      <alignment wrapText="1"/>
    </xf>
    <xf numFmtId="4" fontId="7" fillId="0" borderId="67" xfId="0" applyNumberFormat="1" applyFont="1" applyBorder="1" applyAlignment="1">
      <alignment horizontal="center" wrapText="1"/>
    </xf>
    <xf numFmtId="164" fontId="7" fillId="0" borderId="1" xfId="367" applyNumberFormat="1" applyFont="1" applyBorder="1" applyAlignment="1">
      <alignment horizontal="right"/>
    </xf>
    <xf numFmtId="0" fontId="78" fillId="0" borderId="0" xfId="0" applyFont="1"/>
    <xf numFmtId="164" fontId="6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68" fillId="30" borderId="67" xfId="0" applyFont="1" applyFill="1" applyBorder="1" applyAlignment="1">
      <alignment horizontal="center" wrapText="1"/>
    </xf>
    <xf numFmtId="4" fontId="4" fillId="30" borderId="67" xfId="0" applyNumberFormat="1" applyFont="1" applyFill="1" applyBorder="1" applyAlignment="1">
      <alignment horizontal="right" vertical="center" wrapText="1"/>
    </xf>
    <xf numFmtId="4" fontId="4" fillId="30" borderId="60" xfId="0" applyNumberFormat="1" applyFont="1" applyFill="1" applyBorder="1" applyAlignment="1">
      <alignment horizontal="right" vertical="center" wrapText="1"/>
    </xf>
    <xf numFmtId="0" fontId="4" fillId="0" borderId="67" xfId="0" applyFont="1" applyBorder="1" applyAlignment="1">
      <alignment wrapText="1"/>
    </xf>
    <xf numFmtId="49" fontId="4" fillId="0" borderId="67" xfId="0" applyNumberFormat="1" applyFont="1" applyBorder="1" applyAlignment="1">
      <alignment horizontal="justify" vertical="top" wrapText="1"/>
    </xf>
    <xf numFmtId="164" fontId="4" fillId="30" borderId="1" xfId="0" applyNumberFormat="1" applyFont="1" applyFill="1" applyBorder="1" applyAlignment="1">
      <alignment horizontal="right"/>
    </xf>
    <xf numFmtId="164" fontId="65" fillId="30" borderId="0" xfId="0" applyNumberFormat="1" applyFont="1" applyFill="1" applyAlignment="1">
      <alignment horizontal="right"/>
    </xf>
    <xf numFmtId="0" fontId="68" fillId="30" borderId="0" xfId="0" applyFont="1" applyFill="1"/>
    <xf numFmtId="0" fontId="68" fillId="0" borderId="67" xfId="0" applyFont="1" applyBorder="1" applyAlignment="1">
      <alignment wrapText="1"/>
    </xf>
    <xf numFmtId="0" fontId="79" fillId="0" borderId="0" xfId="0" applyFont="1"/>
    <xf numFmtId="0" fontId="69" fillId="30" borderId="67" xfId="0" applyFont="1" applyFill="1" applyBorder="1" applyAlignment="1">
      <alignment horizontal="center" wrapText="1"/>
    </xf>
    <xf numFmtId="0" fontId="7" fillId="30" borderId="67" xfId="0" applyFont="1" applyFill="1" applyBorder="1" applyAlignment="1">
      <alignment horizontal="justify" vertical="top" wrapText="1"/>
    </xf>
    <xf numFmtId="0" fontId="7" fillId="30" borderId="67" xfId="0" applyFont="1" applyFill="1" applyBorder="1" applyAlignment="1">
      <alignment horizontal="center" vertical="center" wrapText="1"/>
    </xf>
    <xf numFmtId="4" fontId="7" fillId="30" borderId="67" xfId="0" applyNumberFormat="1" applyFont="1" applyFill="1" applyBorder="1" applyAlignment="1">
      <alignment horizontal="right" vertical="center" wrapText="1"/>
    </xf>
    <xf numFmtId="4" fontId="7" fillId="30" borderId="60" xfId="0" applyNumberFormat="1" applyFont="1" applyFill="1" applyBorder="1" applyAlignment="1">
      <alignment horizontal="right" vertical="center" wrapText="1"/>
    </xf>
    <xf numFmtId="164" fontId="6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4" fontId="4" fillId="0" borderId="69" xfId="0" applyNumberFormat="1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164" fontId="4" fillId="0" borderId="70" xfId="0" applyNumberFormat="1" applyFont="1" applyBorder="1" applyAlignment="1">
      <alignment horizontal="right"/>
    </xf>
    <xf numFmtId="164" fontId="4" fillId="0" borderId="52" xfId="0" applyNumberFormat="1" applyFont="1" applyBorder="1" applyAlignment="1">
      <alignment horizontal="right"/>
    </xf>
    <xf numFmtId="4" fontId="4" fillId="0" borderId="67" xfId="0" applyNumberFormat="1" applyFont="1" applyBorder="1" applyAlignment="1">
      <alignment horizontal="center" wrapText="1"/>
    </xf>
    <xf numFmtId="0" fontId="4" fillId="31" borderId="1" xfId="0" applyFont="1" applyFill="1" applyBorder="1" applyAlignment="1">
      <alignment wrapText="1"/>
    </xf>
    <xf numFmtId="0" fontId="7" fillId="31" borderId="1" xfId="0" applyFont="1" applyFill="1" applyBorder="1" applyAlignment="1">
      <alignment horizontal="justify" vertical="top" wrapText="1"/>
    </xf>
    <xf numFmtId="0" fontId="7" fillId="31" borderId="1" xfId="0" applyFont="1" applyFill="1" applyBorder="1" applyAlignment="1">
      <alignment horizontal="center" wrapText="1"/>
    </xf>
    <xf numFmtId="4" fontId="7" fillId="31" borderId="10" xfId="0" applyNumberFormat="1" applyFont="1" applyFill="1" applyBorder="1" applyAlignment="1">
      <alignment horizontal="right" vertical="center" wrapText="1"/>
    </xf>
    <xf numFmtId="164" fontId="7" fillId="0" borderId="71" xfId="0" applyNumberFormat="1" applyFont="1" applyBorder="1" applyAlignment="1">
      <alignment horizontal="right"/>
    </xf>
    <xf numFmtId="164" fontId="7" fillId="0" borderId="49" xfId="0" applyNumberFormat="1" applyFont="1" applyBorder="1" applyAlignment="1">
      <alignment horizontal="right"/>
    </xf>
    <xf numFmtId="164" fontId="7" fillId="0" borderId="5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80" fillId="0" borderId="0" xfId="0" applyFont="1"/>
    <xf numFmtId="0" fontId="4" fillId="31" borderId="68" xfId="0" applyFont="1" applyFill="1" applyBorder="1" applyAlignment="1">
      <alignment horizontal="center" wrapText="1"/>
    </xf>
    <xf numFmtId="0" fontId="4" fillId="31" borderId="67" xfId="0" applyFont="1" applyFill="1" applyBorder="1" applyAlignment="1">
      <alignment horizontal="center" wrapText="1"/>
    </xf>
    <xf numFmtId="0" fontId="4" fillId="31" borderId="60" xfId="0" applyFont="1" applyFill="1" applyBorder="1" applyAlignment="1">
      <alignment horizontal="center" wrapText="1"/>
    </xf>
    <xf numFmtId="2" fontId="4" fillId="31" borderId="1" xfId="0" applyNumberFormat="1" applyFont="1" applyFill="1" applyBorder="1" applyAlignment="1">
      <alignment horizontal="right"/>
    </xf>
    <xf numFmtId="0" fontId="68" fillId="0" borderId="67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left" wrapText="1"/>
    </xf>
    <xf numFmtId="0" fontId="4" fillId="0" borderId="67" xfId="0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/>
    </xf>
    <xf numFmtId="4" fontId="7" fillId="0" borderId="60" xfId="0" applyNumberFormat="1" applyFont="1" applyFill="1" applyBorder="1" applyAlignment="1">
      <alignment horizontal="right" vertical="center" wrapText="1"/>
    </xf>
    <xf numFmtId="0" fontId="81" fillId="0" borderId="0" xfId="0" applyFont="1"/>
    <xf numFmtId="0" fontId="82" fillId="0" borderId="0" xfId="0" applyFont="1"/>
    <xf numFmtId="164" fontId="83" fillId="0" borderId="0" xfId="0" applyNumberFormat="1" applyFont="1" applyAlignment="1">
      <alignment horizontal="right"/>
    </xf>
    <xf numFmtId="164" fontId="8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60" xfId="0" applyFont="1" applyBorder="1" applyAlignment="1">
      <alignment horizontal="center" wrapText="1"/>
    </xf>
    <xf numFmtId="164" fontId="32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4" fillId="0" borderId="67" xfId="0" applyFont="1" applyBorder="1" applyAlignment="1">
      <alignment horizontal="left" wrapText="1"/>
    </xf>
    <xf numFmtId="4" fontId="64" fillId="0" borderId="60" xfId="0" applyNumberFormat="1" applyFont="1" applyFill="1" applyBorder="1" applyAlignment="1">
      <alignment horizontal="right" wrapText="1"/>
    </xf>
    <xf numFmtId="164" fontId="83" fillId="0" borderId="1" xfId="0" applyNumberFormat="1" applyFont="1" applyBorder="1" applyAlignment="1">
      <alignment horizontal="right"/>
    </xf>
    <xf numFmtId="164" fontId="84" fillId="0" borderId="1" xfId="0" applyNumberFormat="1" applyFont="1" applyBorder="1" applyAlignment="1">
      <alignment horizontal="right"/>
    </xf>
    <xf numFmtId="4" fontId="85" fillId="0" borderId="0" xfId="0" applyNumberFormat="1" applyFont="1" applyAlignment="1"/>
    <xf numFmtId="0" fontId="64" fillId="0" borderId="67" xfId="0" applyFont="1" applyFill="1" applyBorder="1" applyAlignment="1">
      <alignment wrapText="1"/>
    </xf>
    <xf numFmtId="4" fontId="64" fillId="0" borderId="60" xfId="0" applyNumberFormat="1" applyFont="1" applyFill="1" applyBorder="1" applyAlignment="1">
      <alignment wrapText="1"/>
    </xf>
    <xf numFmtId="4" fontId="85" fillId="0" borderId="0" xfId="0" applyNumberFormat="1" applyFont="1"/>
    <xf numFmtId="0" fontId="0" fillId="0" borderId="67" xfId="0" applyBorder="1" applyAlignment="1">
      <alignment horizontal="center" wrapText="1"/>
    </xf>
    <xf numFmtId="4" fontId="64" fillId="0" borderId="60" xfId="0" applyNumberFormat="1" applyFont="1" applyBorder="1" applyAlignment="1">
      <alignment wrapText="1"/>
    </xf>
    <xf numFmtId="0" fontId="37" fillId="0" borderId="67" xfId="0" applyFont="1" applyBorder="1" applyAlignment="1">
      <alignment wrapText="1"/>
    </xf>
    <xf numFmtId="4" fontId="66" fillId="0" borderId="67" xfId="0" applyNumberFormat="1" applyFont="1" applyBorder="1" applyAlignment="1">
      <alignment horizontal="center" wrapText="1"/>
    </xf>
    <xf numFmtId="4" fontId="66" fillId="0" borderId="60" xfId="0" applyNumberFormat="1" applyFont="1" applyBorder="1" applyAlignment="1">
      <alignment wrapText="1"/>
    </xf>
    <xf numFmtId="164" fontId="86" fillId="0" borderId="1" xfId="0" applyNumberFormat="1" applyFont="1" applyBorder="1" applyAlignment="1">
      <alignment horizontal="right"/>
    </xf>
    <xf numFmtId="4" fontId="37" fillId="0" borderId="0" xfId="0" applyNumberFormat="1" applyFont="1"/>
    <xf numFmtId="0" fontId="37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31" borderId="6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right"/>
    </xf>
    <xf numFmtId="0" fontId="4" fillId="0" borderId="67" xfId="0" applyFont="1" applyFill="1" applyBorder="1" applyAlignment="1">
      <alignment wrapText="1"/>
    </xf>
    <xf numFmtId="0" fontId="7" fillId="0" borderId="67" xfId="0" applyFont="1" applyFill="1" applyBorder="1" applyAlignment="1">
      <alignment wrapText="1"/>
    </xf>
    <xf numFmtId="4" fontId="7" fillId="0" borderId="60" xfId="0" applyNumberFormat="1" applyFont="1" applyFill="1" applyBorder="1" applyAlignment="1">
      <alignment wrapText="1"/>
    </xf>
    <xf numFmtId="0" fontId="42" fillId="0" borderId="1" xfId="0" applyFont="1" applyFill="1" applyBorder="1"/>
    <xf numFmtId="168" fontId="4" fillId="0" borderId="1" xfId="0" applyNumberFormat="1" applyFont="1" applyFill="1" applyBorder="1" applyAlignment="1">
      <alignment horizontal="right"/>
    </xf>
    <xf numFmtId="4" fontId="87" fillId="0" borderId="0" xfId="0" applyNumberFormat="1" applyFont="1" applyFill="1"/>
    <xf numFmtId="0" fontId="42" fillId="0" borderId="0" xfId="0" applyFont="1" applyFill="1"/>
    <xf numFmtId="0" fontId="4" fillId="0" borderId="67" xfId="0" applyNumberFormat="1" applyFont="1" applyFill="1" applyBorder="1" applyAlignment="1">
      <alignment horizontal="right" wrapText="1"/>
    </xf>
    <xf numFmtId="0" fontId="4" fillId="0" borderId="67" xfId="0" applyFont="1" applyFill="1" applyBorder="1" applyAlignment="1">
      <alignment vertical="top" wrapText="1"/>
    </xf>
    <xf numFmtId="4" fontId="4" fillId="0" borderId="67" xfId="0" applyNumberFormat="1" applyFont="1" applyFill="1" applyBorder="1" applyAlignment="1">
      <alignment wrapText="1"/>
    </xf>
    <xf numFmtId="0" fontId="7" fillId="31" borderId="67" xfId="0" applyFont="1" applyFill="1" applyBorder="1" applyAlignment="1">
      <alignment wrapText="1"/>
    </xf>
    <xf numFmtId="0" fontId="7" fillId="31" borderId="67" xfId="0" applyFont="1" applyFill="1" applyBorder="1" applyAlignment="1">
      <alignment horizontal="justify" vertical="top" wrapText="1"/>
    </xf>
    <xf numFmtId="0" fontId="7" fillId="31" borderId="67" xfId="0" applyFont="1" applyFill="1" applyBorder="1" applyAlignment="1">
      <alignment horizontal="center" wrapText="1"/>
    </xf>
    <xf numFmtId="4" fontId="7" fillId="31" borderId="67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2" fontId="5" fillId="0" borderId="0" xfId="0" applyNumberFormat="1" applyFont="1"/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7" fillId="0" borderId="67" xfId="0" applyFont="1" applyBorder="1" applyAlignment="1">
      <alignment wrapText="1"/>
    </xf>
    <xf numFmtId="4" fontId="42" fillId="0" borderId="0" xfId="0" applyNumberFormat="1" applyFont="1"/>
    <xf numFmtId="2" fontId="42" fillId="0" borderId="0" xfId="0" applyNumberFormat="1" applyFont="1"/>
    <xf numFmtId="0" fontId="42" fillId="0" borderId="0" xfId="0" applyFont="1"/>
    <xf numFmtId="0" fontId="4" fillId="29" borderId="67" xfId="0" applyFont="1" applyFill="1" applyBorder="1" applyAlignment="1">
      <alignment wrapText="1"/>
    </xf>
    <xf numFmtId="0" fontId="4" fillId="29" borderId="67" xfId="0" applyFont="1" applyFill="1" applyBorder="1" applyAlignment="1">
      <alignment horizontal="justify" vertical="top" wrapText="1"/>
    </xf>
    <xf numFmtId="0" fontId="7" fillId="29" borderId="67" xfId="0" applyFont="1" applyFill="1" applyBorder="1" applyAlignment="1">
      <alignment wrapText="1"/>
    </xf>
    <xf numFmtId="4" fontId="7" fillId="0" borderId="67" xfId="0" applyNumberFormat="1" applyFont="1" applyFill="1" applyBorder="1" applyAlignment="1">
      <alignment wrapText="1"/>
    </xf>
    <xf numFmtId="2" fontId="42" fillId="29" borderId="0" xfId="0" applyNumberFormat="1" applyFont="1" applyFill="1"/>
    <xf numFmtId="0" fontId="42" fillId="29" borderId="0" xfId="0" applyFont="1" applyFill="1"/>
    <xf numFmtId="4" fontId="7" fillId="29" borderId="67" xfId="0" applyNumberFormat="1" applyFont="1" applyFill="1" applyBorder="1" applyAlignment="1">
      <alignment wrapText="1"/>
    </xf>
    <xf numFmtId="4" fontId="4" fillId="29" borderId="67" xfId="0" applyNumberFormat="1" applyFont="1" applyFill="1" applyBorder="1" applyAlignment="1">
      <alignment wrapText="1"/>
    </xf>
    <xf numFmtId="2" fontId="5" fillId="29" borderId="0" xfId="0" applyNumberFormat="1" applyFont="1" applyFill="1"/>
    <xf numFmtId="0" fontId="5" fillId="29" borderId="0" xfId="0" applyFont="1" applyFill="1"/>
    <xf numFmtId="16" fontId="4" fillId="29" borderId="67" xfId="0" applyNumberFormat="1" applyFont="1" applyFill="1" applyBorder="1" applyAlignment="1">
      <alignment horizontal="right" wrapText="1"/>
    </xf>
    <xf numFmtId="0" fontId="4" fillId="29" borderId="67" xfId="0" applyNumberFormat="1" applyFont="1" applyFill="1" applyBorder="1" applyAlignment="1">
      <alignment horizontal="right" wrapText="1"/>
    </xf>
    <xf numFmtId="0" fontId="4" fillId="0" borderId="67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67" xfId="0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/>
    </xf>
    <xf numFmtId="4" fontId="88" fillId="0" borderId="0" xfId="0" applyNumberFormat="1" applyFont="1" applyFill="1"/>
    <xf numFmtId="4" fontId="88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/>
    <xf numFmtId="0" fontId="89" fillId="0" borderId="1" xfId="0" applyFont="1" applyFill="1" applyBorder="1"/>
    <xf numFmtId="0" fontId="7" fillId="29" borderId="67" xfId="0" applyFont="1" applyFill="1" applyBorder="1" applyAlignment="1">
      <alignment horizontal="justify" vertical="top" wrapText="1"/>
    </xf>
    <xf numFmtId="0" fontId="7" fillId="29" borderId="67" xfId="0" applyFont="1" applyFill="1" applyBorder="1" applyAlignment="1">
      <alignment horizontal="center" wrapText="1"/>
    </xf>
    <xf numFmtId="168" fontId="7" fillId="0" borderId="0" xfId="0" applyNumberFormat="1" applyFont="1" applyFill="1" applyBorder="1" applyAlignment="1">
      <alignment horizontal="right"/>
    </xf>
    <xf numFmtId="0" fontId="5" fillId="34" borderId="0" xfId="0" applyFont="1" applyFill="1"/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center" vertical="center"/>
    </xf>
    <xf numFmtId="0" fontId="4" fillId="0" borderId="62" xfId="0" applyFont="1" applyFill="1" applyBorder="1" applyAlignment="1">
      <alignment horizontal="justify" vertical="top" wrapText="1"/>
    </xf>
    <xf numFmtId="0" fontId="4" fillId="0" borderId="62" xfId="0" applyFont="1" applyFill="1" applyBorder="1" applyAlignment="1">
      <alignment wrapText="1"/>
    </xf>
    <xf numFmtId="164" fontId="4" fillId="0" borderId="67" xfId="0" applyNumberFormat="1" applyFont="1" applyFill="1" applyBorder="1" applyAlignment="1">
      <alignment wrapText="1"/>
    </xf>
    <xf numFmtId="164" fontId="5" fillId="0" borderId="1" xfId="0" applyNumberFormat="1" applyFont="1" applyFill="1" applyBorder="1"/>
    <xf numFmtId="164" fontId="89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0" fontId="4" fillId="0" borderId="68" xfId="0" applyFont="1" applyFill="1" applyBorder="1" applyAlignment="1">
      <alignment horizontal="justify" vertical="top" wrapText="1"/>
    </xf>
    <xf numFmtId="0" fontId="4" fillId="0" borderId="68" xfId="0" applyNumberFormat="1" applyFont="1" applyFill="1" applyBorder="1" applyAlignment="1">
      <alignment horizontal="right" wrapText="1"/>
    </xf>
    <xf numFmtId="0" fontId="4" fillId="0" borderId="68" xfId="0" applyFont="1" applyFill="1" applyBorder="1" applyAlignment="1">
      <alignment vertical="top" wrapText="1"/>
    </xf>
    <xf numFmtId="164" fontId="70" fillId="0" borderId="1" xfId="0" applyNumberFormat="1" applyFont="1" applyFill="1" applyBorder="1" applyAlignment="1">
      <alignment horizontal="right"/>
    </xf>
    <xf numFmtId="0" fontId="7" fillId="0" borderId="67" xfId="0" applyFont="1" applyFill="1" applyBorder="1" applyAlignment="1">
      <alignment horizontal="justify" vertical="top" wrapText="1"/>
    </xf>
    <xf numFmtId="0" fontId="7" fillId="0" borderId="67" xfId="0" applyFont="1" applyFill="1" applyBorder="1" applyAlignment="1">
      <alignment horizontal="center" wrapText="1"/>
    </xf>
    <xf numFmtId="164" fontId="7" fillId="0" borderId="67" xfId="0" applyNumberFormat="1" applyFont="1" applyFill="1" applyBorder="1" applyAlignment="1">
      <alignment wrapText="1"/>
    </xf>
    <xf numFmtId="4" fontId="42" fillId="0" borderId="0" xfId="0" applyNumberFormat="1" applyFont="1" applyFill="1"/>
    <xf numFmtId="164" fontId="7" fillId="0" borderId="1" xfId="0" applyNumberFormat="1" applyFont="1" applyFill="1" applyBorder="1" applyAlignment="1">
      <alignment horizontal="right"/>
    </xf>
    <xf numFmtId="4" fontId="64" fillId="0" borderId="1" xfId="0" applyNumberFormat="1" applyFont="1" applyBorder="1"/>
    <xf numFmtId="2" fontId="66" fillId="0" borderId="0" xfId="0" applyNumberFormat="1" applyFont="1"/>
    <xf numFmtId="168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59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" fillId="31" borderId="67" xfId="0" applyFont="1" applyFill="1" applyBorder="1" applyAlignment="1">
      <alignment horizontal="justify" wrapText="1"/>
    </xf>
    <xf numFmtId="0" fontId="4" fillId="31" borderId="67" xfId="0" applyFont="1" applyFill="1" applyBorder="1" applyAlignment="1">
      <alignment horizontal="right" vertical="center" wrapText="1"/>
    </xf>
    <xf numFmtId="3" fontId="7" fillId="31" borderId="60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right"/>
    </xf>
    <xf numFmtId="4" fontId="65" fillId="0" borderId="0" xfId="0" applyNumberFormat="1" applyFont="1"/>
    <xf numFmtId="4" fontId="4" fillId="0" borderId="67" xfId="0" applyNumberFormat="1" applyFont="1" applyBorder="1" applyAlignment="1">
      <alignment horizontal="right" vertical="center" wrapText="1"/>
    </xf>
    <xf numFmtId="10" fontId="4" fillId="0" borderId="67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horizontal="right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31" borderId="67" xfId="0" applyFont="1" applyFill="1" applyBorder="1" applyAlignment="1">
      <alignment horizontal="center" vertical="center" wrapText="1"/>
    </xf>
    <xf numFmtId="0" fontId="7" fillId="31" borderId="67" xfId="0" applyFont="1" applyFill="1" applyBorder="1" applyAlignment="1">
      <alignment horizontal="justify" vertical="center" wrapText="1"/>
    </xf>
    <xf numFmtId="4" fontId="7" fillId="31" borderId="60" xfId="0" applyNumberFormat="1" applyFont="1" applyFill="1" applyBorder="1" applyAlignment="1">
      <alignment vertical="center" wrapText="1"/>
    </xf>
    <xf numFmtId="3" fontId="4" fillId="0" borderId="67" xfId="0" applyNumberFormat="1" applyFont="1" applyBorder="1" applyAlignment="1">
      <alignment wrapText="1"/>
    </xf>
    <xf numFmtId="170" fontId="4" fillId="0" borderId="67" xfId="0" applyNumberFormat="1" applyFont="1" applyBorder="1" applyAlignment="1">
      <alignment wrapText="1"/>
    </xf>
    <xf numFmtId="0" fontId="64" fillId="0" borderId="0" xfId="384" applyFont="1"/>
    <xf numFmtId="168" fontId="64" fillId="0" borderId="0" xfId="385" applyNumberFormat="1" applyFont="1" applyAlignment="1">
      <alignment horizontal="right"/>
    </xf>
    <xf numFmtId="0" fontId="8" fillId="0" borderId="0" xfId="385"/>
    <xf numFmtId="0" fontId="64" fillId="0" borderId="0" xfId="384" applyFont="1" applyAlignment="1">
      <alignment horizontal="justify"/>
    </xf>
    <xf numFmtId="0" fontId="64" fillId="0" borderId="59" xfId="384" applyFont="1" applyBorder="1" applyAlignment="1">
      <alignment horizontal="center" vertical="center" wrapText="1"/>
    </xf>
    <xf numFmtId="0" fontId="64" fillId="0" borderId="67" xfId="384" applyFont="1" applyBorder="1" applyAlignment="1">
      <alignment horizontal="center" vertical="center" wrapText="1"/>
    </xf>
    <xf numFmtId="168" fontId="64" fillId="0" borderId="1" xfId="385" applyNumberFormat="1" applyFont="1" applyBorder="1" applyAlignment="1">
      <alignment horizontal="right" vertical="center"/>
    </xf>
    <xf numFmtId="0" fontId="90" fillId="0" borderId="0" xfId="385" applyFont="1" applyAlignment="1">
      <alignment horizontal="center" vertical="center"/>
    </xf>
    <xf numFmtId="0" fontId="64" fillId="0" borderId="67" xfId="384" applyFont="1" applyBorder="1" applyAlignment="1">
      <alignment horizontal="justify" wrapText="1"/>
    </xf>
    <xf numFmtId="0" fontId="66" fillId="0" borderId="67" xfId="384" applyFont="1" applyBorder="1" applyAlignment="1">
      <alignment horizontal="justify" vertical="top" wrapText="1"/>
    </xf>
    <xf numFmtId="4" fontId="66" fillId="0" borderId="67" xfId="384" applyNumberFormat="1" applyFont="1" applyBorder="1" applyAlignment="1">
      <alignment horizontal="center" vertical="center" wrapText="1"/>
    </xf>
    <xf numFmtId="4" fontId="66" fillId="0" borderId="67" xfId="384" applyNumberFormat="1" applyFont="1" applyBorder="1" applyAlignment="1">
      <alignment wrapText="1"/>
    </xf>
    <xf numFmtId="168" fontId="66" fillId="0" borderId="1" xfId="385" applyNumberFormat="1" applyFont="1" applyBorder="1" applyAlignment="1">
      <alignment horizontal="right"/>
    </xf>
    <xf numFmtId="0" fontId="37" fillId="0" borderId="0" xfId="385" applyFont="1"/>
    <xf numFmtId="4" fontId="64" fillId="0" borderId="67" xfId="384" applyNumberFormat="1" applyFont="1" applyBorder="1" applyAlignment="1">
      <alignment horizontal="center" vertical="center" wrapText="1"/>
    </xf>
    <xf numFmtId="0" fontId="73" fillId="0" borderId="0" xfId="385" applyFont="1"/>
    <xf numFmtId="0" fontId="64" fillId="0" borderId="67" xfId="384" applyFont="1" applyBorder="1" applyAlignment="1">
      <alignment horizontal="left" wrapText="1"/>
    </xf>
    <xf numFmtId="0" fontId="66" fillId="0" borderId="67" xfId="384" applyFont="1" applyBorder="1" applyAlignment="1">
      <alignment vertical="top" wrapText="1"/>
    </xf>
    <xf numFmtId="4" fontId="64" fillId="0" borderId="67" xfId="384" applyNumberFormat="1" applyFont="1" applyBorder="1" applyAlignment="1">
      <alignment horizontal="center" wrapText="1"/>
    </xf>
    <xf numFmtId="0" fontId="66" fillId="0" borderId="0" xfId="385" applyFont="1"/>
    <xf numFmtId="9" fontId="64" fillId="0" borderId="67" xfId="384" applyNumberFormat="1" applyFont="1" applyBorder="1" applyAlignment="1">
      <alignment horizontal="left" vertical="top" wrapText="1"/>
    </xf>
    <xf numFmtId="0" fontId="66" fillId="0" borderId="67" xfId="384" applyFont="1" applyBorder="1" applyAlignment="1">
      <alignment horizontal="left" wrapText="1"/>
    </xf>
    <xf numFmtId="4" fontId="66" fillId="0" borderId="67" xfId="384" applyNumberFormat="1" applyFont="1" applyBorder="1" applyAlignment="1">
      <alignment horizontal="center" wrapText="1"/>
    </xf>
    <xf numFmtId="9" fontId="66" fillId="0" borderId="67" xfId="384" applyNumberFormat="1" applyFont="1" applyBorder="1" applyAlignment="1">
      <alignment horizontal="left" vertical="top" wrapText="1"/>
    </xf>
    <xf numFmtId="168" fontId="64" fillId="0" borderId="1" xfId="385" applyNumberFormat="1" applyFont="1" applyBorder="1" applyAlignment="1">
      <alignment horizontal="right"/>
    </xf>
    <xf numFmtId="9" fontId="64" fillId="0" borderId="67" xfId="386" applyNumberFormat="1" applyFont="1" applyBorder="1" applyAlignment="1">
      <alignment horizontal="left" vertical="top" wrapText="1"/>
    </xf>
    <xf numFmtId="0" fontId="66" fillId="31" borderId="67" xfId="384" applyFont="1" applyFill="1" applyBorder="1" applyAlignment="1">
      <alignment wrapText="1"/>
    </xf>
    <xf numFmtId="0" fontId="66" fillId="31" borderId="67" xfId="384" applyFont="1" applyFill="1" applyBorder="1" applyAlignment="1">
      <alignment horizontal="justify" vertical="top" wrapText="1"/>
    </xf>
    <xf numFmtId="4" fontId="66" fillId="31" borderId="67" xfId="384" applyNumberFormat="1" applyFont="1" applyFill="1" applyBorder="1" applyAlignment="1">
      <alignment horizontal="center" vertical="center" wrapText="1"/>
    </xf>
    <xf numFmtId="4" fontId="7" fillId="31" borderId="67" xfId="384" applyNumberFormat="1" applyFont="1" applyFill="1" applyBorder="1" applyAlignment="1">
      <alignment horizontal="center" wrapText="1"/>
    </xf>
    <xf numFmtId="0" fontId="66" fillId="0" borderId="0" xfId="384" applyFont="1" applyBorder="1" applyAlignment="1">
      <alignment wrapText="1"/>
    </xf>
    <xf numFmtId="0" fontId="66" fillId="0" borderId="0" xfId="384" applyFont="1" applyBorder="1" applyAlignment="1">
      <alignment horizontal="justify" vertical="top" wrapText="1"/>
    </xf>
    <xf numFmtId="4" fontId="66" fillId="0" borderId="0" xfId="384" applyNumberFormat="1" applyFont="1" applyBorder="1" applyAlignment="1">
      <alignment horizontal="center" vertical="center" wrapText="1"/>
    </xf>
    <xf numFmtId="4" fontId="7" fillId="0" borderId="0" xfId="384" applyNumberFormat="1" applyFont="1" applyFill="1" applyBorder="1" applyAlignment="1">
      <alignment horizontal="center" wrapText="1"/>
    </xf>
    <xf numFmtId="168" fontId="66" fillId="0" borderId="0" xfId="385" applyNumberFormat="1" applyFont="1" applyBorder="1" applyAlignment="1">
      <alignment horizontal="right"/>
    </xf>
    <xf numFmtId="0" fontId="8" fillId="0" borderId="0" xfId="384"/>
    <xf numFmtId="0" fontId="64" fillId="0" borderId="0" xfId="385" applyFont="1"/>
    <xf numFmtId="0" fontId="91" fillId="0" borderId="0" xfId="0" applyFont="1"/>
    <xf numFmtId="168" fontId="72" fillId="0" borderId="0" xfId="0" applyNumberFormat="1" applyFont="1" applyAlignment="1">
      <alignment horizontal="right"/>
    </xf>
    <xf numFmtId="4" fontId="88" fillId="0" borderId="0" xfId="385" applyNumberFormat="1" applyFont="1"/>
    <xf numFmtId="0" fontId="64" fillId="0" borderId="60" xfId="384" applyFont="1" applyBorder="1" applyAlignment="1">
      <alignment horizontal="center" vertical="center" wrapText="1"/>
    </xf>
    <xf numFmtId="4" fontId="88" fillId="0" borderId="0" xfId="385" applyNumberFormat="1" applyFont="1" applyAlignment="1">
      <alignment horizontal="center" vertical="center"/>
    </xf>
    <xf numFmtId="4" fontId="66" fillId="0" borderId="60" xfId="384" applyNumberFormat="1" applyFont="1" applyBorder="1" applyAlignment="1">
      <alignment wrapText="1"/>
    </xf>
    <xf numFmtId="4" fontId="87" fillId="0" borderId="0" xfId="385" applyNumberFormat="1" applyFont="1"/>
    <xf numFmtId="0" fontId="64" fillId="0" borderId="67" xfId="384" applyFont="1" applyBorder="1" applyAlignment="1">
      <alignment horizontal="justify" vertical="top" wrapText="1"/>
    </xf>
    <xf numFmtId="0" fontId="64" fillId="0" borderId="67" xfId="384" applyFont="1" applyBorder="1" applyAlignment="1">
      <alignment horizontal="left" vertical="top" wrapText="1"/>
    </xf>
    <xf numFmtId="4" fontId="66" fillId="0" borderId="60" xfId="384" applyNumberFormat="1" applyFont="1" applyBorder="1" applyAlignment="1">
      <alignment horizontal="center" wrapText="1"/>
    </xf>
    <xf numFmtId="4" fontId="64" fillId="0" borderId="60" xfId="384" applyNumberFormat="1" applyFont="1" applyBorder="1" applyAlignment="1">
      <alignment horizontal="center" wrapText="1"/>
    </xf>
    <xf numFmtId="4" fontId="64" fillId="0" borderId="1" xfId="384" applyNumberFormat="1" applyFont="1" applyBorder="1" applyAlignment="1">
      <alignment horizontal="center" wrapText="1"/>
    </xf>
    <xf numFmtId="4" fontId="92" fillId="0" borderId="0" xfId="385" applyNumberFormat="1" applyFont="1"/>
    <xf numFmtId="4" fontId="88" fillId="0" borderId="0" xfId="0" applyNumberFormat="1" applyFont="1" applyAlignment="1">
      <alignment horizontal="right"/>
    </xf>
    <xf numFmtId="0" fontId="64" fillId="0" borderId="74" xfId="384" applyFont="1" applyBorder="1" applyAlignment="1">
      <alignment horizontal="center" vertical="center" wrapText="1"/>
    </xf>
    <xf numFmtId="0" fontId="64" fillId="0" borderId="1" xfId="384" applyFont="1" applyBorder="1" applyAlignment="1">
      <alignment horizontal="center" vertical="center" wrapText="1"/>
    </xf>
    <xf numFmtId="4" fontId="66" fillId="0" borderId="1" xfId="384" applyNumberFormat="1" applyFont="1" applyBorder="1" applyAlignment="1">
      <alignment wrapText="1"/>
    </xf>
    <xf numFmtId="4" fontId="64" fillId="0" borderId="60" xfId="384" applyNumberFormat="1" applyFont="1" applyBorder="1" applyAlignment="1">
      <alignment horizontal="center" vertical="center" wrapText="1"/>
    </xf>
    <xf numFmtId="4" fontId="66" fillId="0" borderId="1" xfId="384" applyNumberFormat="1" applyFont="1" applyBorder="1" applyAlignment="1">
      <alignment horizontal="center" wrapText="1"/>
    </xf>
    <xf numFmtId="0" fontId="59" fillId="0" borderId="0" xfId="189" applyFont="1" applyAlignment="1">
      <alignment vertical="center" wrapText="1"/>
    </xf>
    <xf numFmtId="0" fontId="60" fillId="0" borderId="0" xfId="189" applyFont="1" applyAlignment="1">
      <alignment vertical="center" wrapText="1"/>
    </xf>
    <xf numFmtId="0" fontId="3" fillId="0" borderId="0" xfId="189" applyFont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6" fillId="28" borderId="0" xfId="0" applyNumberFormat="1" applyFont="1" applyFill="1" applyBorder="1" applyAlignment="1"/>
    <xf numFmtId="4" fontId="66" fillId="0" borderId="67" xfId="0" applyNumberFormat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left" vertical="top" wrapText="1"/>
    </xf>
    <xf numFmtId="0" fontId="3" fillId="0" borderId="59" xfId="189" applyFont="1" applyBorder="1" applyAlignment="1">
      <alignment horizontal="center" vertical="center" wrapText="1"/>
    </xf>
    <xf numFmtId="0" fontId="3" fillId="0" borderId="0" xfId="189" applyFont="1" applyFill="1" applyAlignment="1">
      <alignment horizontal="center" vertical="center" wrapText="1"/>
    </xf>
    <xf numFmtId="4" fontId="61" fillId="0" borderId="0" xfId="189" applyNumberFormat="1" applyFont="1" applyFill="1"/>
    <xf numFmtId="0" fontId="40" fillId="0" borderId="0" xfId="189" applyFont="1" applyFill="1"/>
    <xf numFmtId="4" fontId="58" fillId="0" borderId="0" xfId="0" applyNumberFormat="1" applyFont="1" applyFill="1"/>
    <xf numFmtId="0" fontId="26" fillId="0" borderId="0" xfId="0" applyFont="1" applyFill="1"/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49" fontId="5" fillId="27" borderId="10" xfId="1" applyNumberFormat="1" applyFont="1" applyFill="1" applyBorder="1" applyAlignment="1">
      <alignment horizontal="center" wrapText="1"/>
    </xf>
    <xf numFmtId="49" fontId="5" fillId="27" borderId="11" xfId="1" applyNumberFormat="1" applyFont="1" applyFill="1" applyBorder="1" applyAlignment="1">
      <alignment horizontal="center" wrapText="1"/>
    </xf>
    <xf numFmtId="49" fontId="5" fillId="27" borderId="12" xfId="1" applyNumberFormat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49" fontId="7" fillId="0" borderId="9" xfId="1" applyNumberFormat="1" applyFont="1" applyFill="1" applyBorder="1" applyAlignment="1">
      <alignment horizontal="center"/>
    </xf>
    <xf numFmtId="49" fontId="3" fillId="0" borderId="9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49" fontId="5" fillId="0" borderId="10" xfId="1" applyNumberFormat="1" applyFont="1" applyFill="1" applyBorder="1" applyAlignment="1">
      <alignment horizontal="center" wrapText="1"/>
    </xf>
    <xf numFmtId="49" fontId="5" fillId="0" borderId="11" xfId="1" applyNumberFormat="1" applyFont="1" applyFill="1" applyBorder="1" applyAlignment="1">
      <alignment horizontal="center" wrapText="1"/>
    </xf>
    <xf numFmtId="49" fontId="5" fillId="0" borderId="12" xfId="1" applyNumberFormat="1" applyFont="1" applyFill="1" applyBorder="1" applyAlignment="1">
      <alignment horizontal="center" wrapText="1"/>
    </xf>
    <xf numFmtId="49" fontId="5" fillId="25" borderId="10" xfId="1" applyNumberFormat="1" applyFont="1" applyFill="1" applyBorder="1" applyAlignment="1">
      <alignment horizontal="center" wrapText="1"/>
    </xf>
    <xf numFmtId="49" fontId="5" fillId="25" borderId="11" xfId="1" applyNumberFormat="1" applyFont="1" applyFill="1" applyBorder="1" applyAlignment="1">
      <alignment horizontal="center" wrapText="1"/>
    </xf>
    <xf numFmtId="49" fontId="5" fillId="25" borderId="12" xfId="1" applyNumberFormat="1" applyFont="1" applyFill="1" applyBorder="1" applyAlignment="1">
      <alignment horizontal="center" wrapText="1"/>
    </xf>
    <xf numFmtId="49" fontId="5" fillId="0" borderId="1" xfId="2" applyNumberFormat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49" fontId="5" fillId="0" borderId="10" xfId="2" applyNumberFormat="1" applyFont="1" applyFill="1" applyBorder="1" applyAlignment="1">
      <alignment horizontal="center" wrapText="1"/>
    </xf>
    <xf numFmtId="49" fontId="5" fillId="0" borderId="11" xfId="2" applyNumberFormat="1" applyFont="1" applyFill="1" applyBorder="1" applyAlignment="1">
      <alignment horizontal="center" wrapText="1"/>
    </xf>
    <xf numFmtId="49" fontId="5" fillId="0" borderId="12" xfId="2" applyNumberFormat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top" wrapText="1"/>
    </xf>
    <xf numFmtId="0" fontId="5" fillId="0" borderId="7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6" xfId="1" applyNumberFormat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5" fillId="0" borderId="8" xfId="1" applyNumberFormat="1" applyFont="1" applyFill="1" applyBorder="1" applyAlignment="1">
      <alignment horizontal="center" wrapText="1"/>
    </xf>
    <xf numFmtId="49" fontId="5" fillId="0" borderId="9" xfId="1" applyNumberFormat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 wrapText="1"/>
    </xf>
    <xf numFmtId="4" fontId="5" fillId="25" borderId="11" xfId="1" applyNumberFormat="1" applyFont="1" applyFill="1" applyBorder="1" applyAlignment="1">
      <alignment horizontal="center" wrapText="1"/>
    </xf>
    <xf numFmtId="49" fontId="5" fillId="0" borderId="10" xfId="3" applyNumberFormat="1" applyFont="1" applyFill="1" applyBorder="1" applyAlignment="1">
      <alignment horizontal="center" wrapText="1"/>
    </xf>
    <xf numFmtId="49" fontId="5" fillId="0" borderId="11" xfId="3" applyNumberFormat="1" applyFont="1" applyFill="1" applyBorder="1" applyAlignment="1">
      <alignment horizontal="center" wrapText="1"/>
    </xf>
    <xf numFmtId="49" fontId="5" fillId="0" borderId="12" xfId="3" applyNumberFormat="1" applyFont="1" applyFill="1" applyBorder="1" applyAlignment="1">
      <alignment horizontal="center" wrapText="1"/>
    </xf>
    <xf numFmtId="49" fontId="5" fillId="25" borderId="10" xfId="3" applyNumberFormat="1" applyFont="1" applyFill="1" applyBorder="1" applyAlignment="1">
      <alignment horizontal="center" wrapText="1"/>
    </xf>
    <xf numFmtId="49" fontId="5" fillId="25" borderId="11" xfId="3" applyNumberFormat="1" applyFont="1" applyFill="1" applyBorder="1" applyAlignment="1">
      <alignment horizontal="center" wrapText="1"/>
    </xf>
    <xf numFmtId="49" fontId="5" fillId="25" borderId="12" xfId="3" applyNumberFormat="1" applyFont="1" applyFill="1" applyBorder="1" applyAlignment="1">
      <alignment horizontal="center" wrapText="1"/>
    </xf>
    <xf numFmtId="4" fontId="5" fillId="0" borderId="11" xfId="1" applyNumberFormat="1" applyFont="1" applyFill="1" applyBorder="1" applyAlignment="1">
      <alignment horizontal="center" wrapText="1"/>
    </xf>
    <xf numFmtId="0" fontId="5" fillId="26" borderId="2" xfId="1" applyFont="1" applyFill="1" applyBorder="1" applyAlignment="1">
      <alignment horizontal="left" vertical="center" wrapText="1"/>
    </xf>
    <xf numFmtId="0" fontId="5" fillId="26" borderId="7" xfId="1" applyFont="1" applyFill="1" applyBorder="1" applyAlignment="1">
      <alignment horizontal="left" vertical="center" wrapText="1"/>
    </xf>
    <xf numFmtId="49" fontId="5" fillId="26" borderId="2" xfId="1" applyNumberFormat="1" applyFont="1" applyFill="1" applyBorder="1" applyAlignment="1">
      <alignment horizontal="center" vertical="center" wrapText="1"/>
    </xf>
    <xf numFmtId="49" fontId="5" fillId="26" borderId="7" xfId="1" applyNumberFormat="1" applyFont="1" applyFill="1" applyBorder="1" applyAlignment="1">
      <alignment horizontal="center" vertical="center" wrapText="1"/>
    </xf>
    <xf numFmtId="49" fontId="5" fillId="26" borderId="3" xfId="1" applyNumberFormat="1" applyFont="1" applyFill="1" applyBorder="1" applyAlignment="1">
      <alignment horizontal="center" vertical="center" wrapText="1"/>
    </xf>
    <xf numFmtId="49" fontId="5" fillId="26" borderId="4" xfId="1" applyNumberFormat="1" applyFont="1" applyFill="1" applyBorder="1" applyAlignment="1">
      <alignment horizontal="center" vertical="center" wrapText="1"/>
    </xf>
    <xf numFmtId="49" fontId="5" fillId="26" borderId="23" xfId="1" applyNumberFormat="1" applyFont="1" applyFill="1" applyBorder="1" applyAlignment="1">
      <alignment horizontal="center" vertical="center" wrapText="1"/>
    </xf>
    <xf numFmtId="49" fontId="5" fillId="26" borderId="8" xfId="1" applyNumberFormat="1" applyFont="1" applyFill="1" applyBorder="1" applyAlignment="1">
      <alignment horizontal="center" vertical="center" wrapText="1"/>
    </xf>
    <xf numFmtId="49" fontId="5" fillId="26" borderId="9" xfId="1" applyNumberFormat="1" applyFont="1" applyFill="1" applyBorder="1" applyAlignment="1">
      <alignment horizontal="center" vertical="center" wrapText="1"/>
    </xf>
    <xf numFmtId="49" fontId="5" fillId="26" borderId="13" xfId="1" applyNumberFormat="1" applyFont="1" applyFill="1" applyBorder="1" applyAlignment="1">
      <alignment horizontal="center" vertical="center" wrapText="1"/>
    </xf>
    <xf numFmtId="49" fontId="42" fillId="25" borderId="10" xfId="1" applyNumberFormat="1" applyFont="1" applyFill="1" applyBorder="1" applyAlignment="1">
      <alignment horizontal="center" wrapText="1"/>
    </xf>
    <xf numFmtId="49" fontId="42" fillId="25" borderId="11" xfId="1" applyNumberFormat="1" applyFont="1" applyFill="1" applyBorder="1" applyAlignment="1">
      <alignment horizontal="center" wrapText="1"/>
    </xf>
    <xf numFmtId="49" fontId="42" fillId="25" borderId="12" xfId="1" applyNumberFormat="1" applyFont="1" applyFill="1" applyBorder="1" applyAlignment="1">
      <alignment horizontal="center" wrapText="1"/>
    </xf>
    <xf numFmtId="0" fontId="47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50" fillId="28" borderId="9" xfId="0" applyNumberFormat="1" applyFont="1" applyFill="1" applyBorder="1" applyAlignment="1">
      <alignment horizontal="center" vertical="top"/>
    </xf>
    <xf numFmtId="0" fontId="50" fillId="28" borderId="0" xfId="0" applyFont="1" applyFill="1" applyAlignment="1">
      <alignment horizontal="center"/>
    </xf>
    <xf numFmtId="0" fontId="50" fillId="28" borderId="4" xfId="0" applyFont="1" applyFill="1" applyBorder="1" applyAlignment="1">
      <alignment horizontal="center" vertical="top"/>
    </xf>
    <xf numFmtId="0" fontId="6" fillId="28" borderId="12" xfId="0" applyFont="1" applyFill="1" applyBorder="1" applyAlignment="1">
      <alignment horizontal="left"/>
    </xf>
    <xf numFmtId="0" fontId="6" fillId="28" borderId="1" xfId="0" applyFont="1" applyFill="1" applyBorder="1" applyAlignment="1">
      <alignment horizontal="left"/>
    </xf>
    <xf numFmtId="0" fontId="6" fillId="28" borderId="10" xfId="0" applyFont="1" applyFill="1" applyBorder="1" applyAlignment="1">
      <alignment horizontal="left"/>
    </xf>
    <xf numFmtId="0" fontId="6" fillId="28" borderId="10" xfId="0" applyFont="1" applyFill="1" applyBorder="1" applyAlignment="1">
      <alignment horizontal="center" wrapText="1"/>
    </xf>
    <xf numFmtId="0" fontId="6" fillId="28" borderId="11" xfId="0" applyFont="1" applyFill="1" applyBorder="1" applyAlignment="1">
      <alignment horizontal="center" wrapText="1"/>
    </xf>
    <xf numFmtId="0" fontId="6" fillId="28" borderId="12" xfId="0" applyFont="1" applyFill="1" applyBorder="1" applyAlignment="1">
      <alignment horizontal="center" wrapText="1"/>
    </xf>
    <xf numFmtId="0" fontId="50" fillId="28" borderId="0" xfId="0" applyFont="1" applyFill="1" applyAlignment="1">
      <alignment horizontal="left"/>
    </xf>
    <xf numFmtId="0" fontId="50" fillId="28" borderId="9" xfId="0" applyFont="1" applyFill="1" applyBorder="1" applyAlignment="1">
      <alignment horizontal="center" vertical="top"/>
    </xf>
    <xf numFmtId="0" fontId="48" fillId="28" borderId="4" xfId="0" applyFont="1" applyFill="1" applyBorder="1" applyAlignment="1">
      <alignment horizontal="right"/>
    </xf>
    <xf numFmtId="0" fontId="6" fillId="28" borderId="4" xfId="0" applyFont="1" applyFill="1" applyBorder="1" applyAlignment="1">
      <alignment horizontal="right"/>
    </xf>
    <xf numFmtId="0" fontId="6" fillId="28" borderId="46" xfId="0" applyFont="1" applyFill="1" applyBorder="1" applyAlignment="1">
      <alignment horizontal="center" wrapText="1"/>
    </xf>
    <xf numFmtId="0" fontId="6" fillId="28" borderId="39" xfId="0" applyFont="1" applyFill="1" applyBorder="1" applyAlignment="1">
      <alignment horizontal="center" wrapText="1"/>
    </xf>
    <xf numFmtId="0" fontId="6" fillId="28" borderId="37" xfId="0" applyFont="1" applyFill="1" applyBorder="1" applyAlignment="1">
      <alignment horizontal="center" wrapText="1"/>
    </xf>
    <xf numFmtId="0" fontId="6" fillId="28" borderId="38" xfId="0" applyFont="1" applyFill="1" applyBorder="1" applyAlignment="1">
      <alignment horizontal="center" wrapText="1"/>
    </xf>
    <xf numFmtId="0" fontId="6" fillId="28" borderId="11" xfId="0" applyFont="1" applyFill="1" applyBorder="1" applyAlignment="1">
      <alignment horizontal="left" vertical="top" indent="2"/>
    </xf>
    <xf numFmtId="0" fontId="6" fillId="28" borderId="28" xfId="0" applyFont="1" applyFill="1" applyBorder="1" applyAlignment="1">
      <alignment horizontal="left" vertical="top" indent="2"/>
    </xf>
    <xf numFmtId="0" fontId="50" fillId="28" borderId="9" xfId="0" applyFont="1" applyFill="1" applyBorder="1" applyAlignment="1">
      <alignment horizontal="center"/>
    </xf>
    <xf numFmtId="0" fontId="6" fillId="28" borderId="10" xfId="0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0" fontId="6" fillId="28" borderId="47" xfId="0" applyFont="1" applyFill="1" applyBorder="1" applyAlignment="1">
      <alignment horizontal="center" wrapText="1"/>
    </xf>
    <xf numFmtId="0" fontId="6" fillId="28" borderId="32" xfId="0" applyFont="1" applyFill="1" applyBorder="1" applyAlignment="1">
      <alignment horizontal="center" wrapText="1"/>
    </xf>
    <xf numFmtId="0" fontId="6" fillId="28" borderId="30" xfId="0" applyFont="1" applyFill="1" applyBorder="1" applyAlignment="1">
      <alignment horizontal="center" wrapText="1"/>
    </xf>
    <xf numFmtId="0" fontId="6" fillId="28" borderId="31" xfId="0" applyFont="1" applyFill="1" applyBorder="1" applyAlignment="1">
      <alignment horizontal="center" wrapText="1"/>
    </xf>
    <xf numFmtId="0" fontId="6" fillId="28" borderId="0" xfId="0" applyNumberFormat="1" applyFont="1" applyFill="1" applyBorder="1" applyAlignment="1">
      <alignment horizontal="center"/>
    </xf>
    <xf numFmtId="0" fontId="48" fillId="28" borderId="0" xfId="0" applyFont="1" applyFill="1" applyAlignment="1">
      <alignment horizontal="left" vertical="center" wrapText="1"/>
    </xf>
    <xf numFmtId="0" fontId="6" fillId="28" borderId="11" xfId="0" applyFont="1" applyFill="1" applyBorder="1" applyAlignment="1">
      <alignment horizontal="left" wrapText="1"/>
    </xf>
    <xf numFmtId="0" fontId="6" fillId="28" borderId="28" xfId="0" applyFont="1" applyFill="1" applyBorder="1" applyAlignment="1">
      <alignment horizontal="left" wrapText="1"/>
    </xf>
    <xf numFmtId="0" fontId="6" fillId="28" borderId="12" xfId="0" applyFont="1" applyFill="1" applyBorder="1" applyAlignment="1">
      <alignment horizontal="center" vertical="center" wrapText="1"/>
    </xf>
    <xf numFmtId="0" fontId="6" fillId="28" borderId="32" xfId="0" applyFont="1" applyFill="1" applyBorder="1" applyAlignment="1">
      <alignment horizontal="center" vertical="center" wrapText="1"/>
    </xf>
    <xf numFmtId="0" fontId="6" fillId="28" borderId="30" xfId="0" applyFont="1" applyFill="1" applyBorder="1" applyAlignment="1">
      <alignment horizontal="center" vertical="center" wrapText="1"/>
    </xf>
    <xf numFmtId="0" fontId="6" fillId="28" borderId="33" xfId="0" applyFont="1" applyFill="1" applyBorder="1" applyAlignment="1">
      <alignment horizontal="center" vertical="center" wrapText="1"/>
    </xf>
    <xf numFmtId="0" fontId="3" fillId="28" borderId="3" xfId="0" applyFont="1" applyFill="1" applyBorder="1" applyAlignment="1">
      <alignment horizontal="center" vertical="center" wrapText="1"/>
    </xf>
    <xf numFmtId="0" fontId="3" fillId="28" borderId="4" xfId="0" applyFont="1" applyFill="1" applyBorder="1" applyAlignment="1">
      <alignment horizontal="center" vertical="center" wrapText="1"/>
    </xf>
    <xf numFmtId="0" fontId="3" fillId="28" borderId="23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3" fillId="28" borderId="39" xfId="0" applyFont="1" applyFill="1" applyBorder="1" applyAlignment="1">
      <alignment horizontal="center" vertical="center" wrapText="1"/>
    </xf>
    <xf numFmtId="0" fontId="3" fillId="28" borderId="37" xfId="0" applyFont="1" applyFill="1" applyBorder="1" applyAlignment="1">
      <alignment horizontal="center" vertical="center" wrapText="1"/>
    </xf>
    <xf numFmtId="0" fontId="3" fillId="28" borderId="38" xfId="0" applyFont="1" applyFill="1" applyBorder="1" applyAlignment="1">
      <alignment horizontal="center" vertical="center" wrapText="1"/>
    </xf>
    <xf numFmtId="0" fontId="48" fillId="28" borderId="4" xfId="0" applyFont="1" applyFill="1" applyBorder="1" applyAlignment="1">
      <alignment horizontal="right" vertical="center"/>
    </xf>
    <xf numFmtId="0" fontId="48" fillId="28" borderId="41" xfId="0" applyFont="1" applyFill="1" applyBorder="1" applyAlignment="1">
      <alignment horizontal="right" vertical="center"/>
    </xf>
    <xf numFmtId="0" fontId="6" fillId="28" borderId="0" xfId="0" applyFont="1" applyFill="1" applyAlignment="1">
      <alignment horizontal="center"/>
    </xf>
    <xf numFmtId="0" fontId="6" fillId="28" borderId="11" xfId="0" applyFont="1" applyFill="1" applyBorder="1" applyAlignment="1">
      <alignment horizontal="center" vertical="center"/>
    </xf>
    <xf numFmtId="0" fontId="6" fillId="28" borderId="28" xfId="0" applyFont="1" applyFill="1" applyBorder="1" applyAlignment="1">
      <alignment horizontal="center" vertical="center"/>
    </xf>
    <xf numFmtId="49" fontId="6" fillId="28" borderId="29" xfId="0" applyNumberFormat="1" applyFont="1" applyFill="1" applyBorder="1" applyAlignment="1">
      <alignment horizontal="center"/>
    </xf>
    <xf numFmtId="49" fontId="6" fillId="28" borderId="30" xfId="0" applyNumberFormat="1" applyFont="1" applyFill="1" applyBorder="1" applyAlignment="1">
      <alignment horizontal="center"/>
    </xf>
    <xf numFmtId="49" fontId="6" fillId="28" borderId="31" xfId="0" applyNumberFormat="1" applyFont="1" applyFill="1" applyBorder="1" applyAlignment="1">
      <alignment horizontal="center"/>
    </xf>
    <xf numFmtId="0" fontId="6" fillId="28" borderId="31" xfId="0" applyFont="1" applyFill="1" applyBorder="1" applyAlignment="1">
      <alignment horizontal="center" vertical="center" wrapText="1"/>
    </xf>
    <xf numFmtId="0" fontId="6" fillId="28" borderId="36" xfId="0" applyFont="1" applyFill="1" applyBorder="1" applyAlignment="1">
      <alignment horizontal="center"/>
    </xf>
    <xf numFmtId="0" fontId="6" fillId="28" borderId="37" xfId="0" applyFont="1" applyFill="1" applyBorder="1" applyAlignment="1">
      <alignment horizontal="center"/>
    </xf>
    <xf numFmtId="0" fontId="6" fillId="28" borderId="38" xfId="0" applyFont="1" applyFill="1" applyBorder="1" applyAlignment="1">
      <alignment horizontal="center"/>
    </xf>
    <xf numFmtId="0" fontId="6" fillId="28" borderId="39" xfId="0" applyFont="1" applyFill="1" applyBorder="1" applyAlignment="1">
      <alignment horizontal="center" vertical="center" wrapText="1"/>
    </xf>
    <xf numFmtId="0" fontId="6" fillId="28" borderId="37" xfId="0" applyFont="1" applyFill="1" applyBorder="1" applyAlignment="1">
      <alignment horizontal="center" vertical="center" wrapText="1"/>
    </xf>
    <xf numFmtId="0" fontId="6" fillId="28" borderId="38" xfId="0" applyFont="1" applyFill="1" applyBorder="1" applyAlignment="1">
      <alignment horizontal="center" vertical="center" wrapText="1"/>
    </xf>
    <xf numFmtId="0" fontId="6" fillId="28" borderId="40" xfId="0" applyFont="1" applyFill="1" applyBorder="1" applyAlignment="1">
      <alignment horizontal="center" vertical="center" wrapText="1"/>
    </xf>
    <xf numFmtId="0" fontId="6" fillId="28" borderId="39" xfId="0" applyFont="1" applyFill="1" applyBorder="1" applyAlignment="1">
      <alignment horizontal="center" vertical="center"/>
    </xf>
    <xf numFmtId="0" fontId="6" fillId="28" borderId="37" xfId="0" applyFont="1" applyFill="1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49" fontId="6" fillId="28" borderId="34" xfId="0" applyNumberFormat="1" applyFont="1" applyFill="1" applyBorder="1" applyAlignment="1">
      <alignment horizontal="center"/>
    </xf>
    <xf numFmtId="49" fontId="6" fillId="28" borderId="11" xfId="0" applyNumberFormat="1" applyFont="1" applyFill="1" applyBorder="1" applyAlignment="1">
      <alignment horizontal="center"/>
    </xf>
    <xf numFmtId="49" fontId="6" fillId="28" borderId="12" xfId="0" applyNumberFormat="1" applyFont="1" applyFill="1" applyBorder="1" applyAlignment="1">
      <alignment horizontal="center"/>
    </xf>
    <xf numFmtId="0" fontId="49" fillId="28" borderId="0" xfId="0" applyFont="1" applyFill="1" applyAlignment="1">
      <alignment horizontal="left" vertical="center" wrapText="1"/>
    </xf>
    <xf numFmtId="0" fontId="6" fillId="28" borderId="4" xfId="0" applyFont="1" applyFill="1" applyBorder="1" applyAlignment="1">
      <alignment horizontal="center" vertical="center" wrapText="1"/>
    </xf>
    <xf numFmtId="0" fontId="6" fillId="28" borderId="23" xfId="0" applyFont="1" applyFill="1" applyBorder="1" applyAlignment="1">
      <alignment horizontal="center" vertical="center" wrapText="1"/>
    </xf>
    <xf numFmtId="0" fontId="6" fillId="28" borderId="9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6" fillId="28" borderId="3" xfId="0" applyFont="1" applyFill="1" applyBorder="1" applyAlignment="1">
      <alignment horizontal="center" vertical="center" wrapText="1"/>
    </xf>
    <xf numFmtId="0" fontId="6" fillId="28" borderId="8" xfId="0" applyFont="1" applyFill="1" applyBorder="1" applyAlignment="1">
      <alignment horizontal="center" vertical="center" wrapText="1"/>
    </xf>
    <xf numFmtId="0" fontId="6" fillId="28" borderId="4" xfId="0" applyFont="1" applyFill="1" applyBorder="1" applyAlignment="1">
      <alignment horizontal="right" vertical="center"/>
    </xf>
    <xf numFmtId="0" fontId="48" fillId="28" borderId="0" xfId="0" applyFont="1" applyFill="1" applyAlignment="1">
      <alignment horizontal="left" vertical="center"/>
    </xf>
    <xf numFmtId="0" fontId="49" fillId="28" borderId="0" xfId="0" applyFont="1" applyFill="1" applyAlignment="1">
      <alignment horizontal="left" vertical="center"/>
    </xf>
    <xf numFmtId="0" fontId="6" fillId="28" borderId="12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left" vertical="center" wrapText="1"/>
    </xf>
    <xf numFmtId="0" fontId="6" fillId="28" borderId="28" xfId="0" applyFont="1" applyFill="1" applyBorder="1" applyAlignment="1">
      <alignment horizontal="left" vertical="center" wrapText="1"/>
    </xf>
    <xf numFmtId="0" fontId="6" fillId="28" borderId="49" xfId="0" applyFont="1" applyFill="1" applyBorder="1" applyAlignment="1">
      <alignment horizontal="center" wrapText="1"/>
    </xf>
    <xf numFmtId="0" fontId="6" fillId="28" borderId="50" xfId="0" applyFont="1" applyFill="1" applyBorder="1" applyAlignment="1">
      <alignment horizontal="center" wrapText="1"/>
    </xf>
    <xf numFmtId="0" fontId="6" fillId="28" borderId="28" xfId="0" applyFont="1" applyFill="1" applyBorder="1" applyAlignment="1">
      <alignment horizontal="center" wrapText="1"/>
    </xf>
    <xf numFmtId="0" fontId="6" fillId="28" borderId="11" xfId="0" applyFont="1" applyFill="1" applyBorder="1" applyAlignment="1">
      <alignment horizontal="left" vertical="top" wrapText="1" indent="2"/>
    </xf>
    <xf numFmtId="0" fontId="6" fillId="28" borderId="28" xfId="0" applyFont="1" applyFill="1" applyBorder="1" applyAlignment="1">
      <alignment horizontal="left" vertical="top" wrapText="1" indent="2"/>
    </xf>
    <xf numFmtId="0" fontId="6" fillId="28" borderId="33" xfId="0" applyFont="1" applyFill="1" applyBorder="1" applyAlignment="1">
      <alignment horizontal="center" wrapText="1"/>
    </xf>
    <xf numFmtId="0" fontId="6" fillId="28" borderId="11" xfId="0" applyFont="1" applyFill="1" applyBorder="1" applyAlignment="1">
      <alignment wrapText="1"/>
    </xf>
    <xf numFmtId="0" fontId="6" fillId="28" borderId="28" xfId="0" applyFont="1" applyFill="1" applyBorder="1" applyAlignment="1">
      <alignment wrapText="1"/>
    </xf>
    <xf numFmtId="0" fontId="3" fillId="28" borderId="4" xfId="0" applyFont="1" applyFill="1" applyBorder="1" applyAlignment="1">
      <alignment horizontal="center" vertical="center"/>
    </xf>
    <xf numFmtId="0" fontId="3" fillId="28" borderId="23" xfId="0" applyFont="1" applyFill="1" applyBorder="1" applyAlignment="1">
      <alignment horizontal="center" vertical="center"/>
    </xf>
    <xf numFmtId="49" fontId="48" fillId="28" borderId="4" xfId="0" applyNumberFormat="1" applyFont="1" applyFill="1" applyBorder="1" applyAlignment="1">
      <alignment horizontal="right" vertical="center"/>
    </xf>
    <xf numFmtId="49" fontId="6" fillId="28" borderId="4" xfId="0" applyNumberFormat="1" applyFont="1" applyFill="1" applyBorder="1" applyAlignment="1">
      <alignment horizontal="right" vertical="center"/>
    </xf>
    <xf numFmtId="0" fontId="6" fillId="28" borderId="44" xfId="0" applyFont="1" applyFill="1" applyBorder="1" applyAlignment="1">
      <alignment horizontal="center" vertical="center" wrapText="1"/>
    </xf>
    <xf numFmtId="0" fontId="6" fillId="28" borderId="42" xfId="0" applyFont="1" applyFill="1" applyBorder="1" applyAlignment="1">
      <alignment horizontal="center" vertical="center" wrapText="1"/>
    </xf>
    <xf numFmtId="0" fontId="6" fillId="28" borderId="43" xfId="0" applyFont="1" applyFill="1" applyBorder="1" applyAlignment="1">
      <alignment horizontal="center" vertical="center" wrapText="1"/>
    </xf>
    <xf numFmtId="0" fontId="6" fillId="28" borderId="45" xfId="0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horizontal="left" vertical="center" indent="2"/>
    </xf>
    <xf numFmtId="0" fontId="6" fillId="28" borderId="52" xfId="0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horizontal="left" vertical="center" wrapText="1" indent="2"/>
    </xf>
    <xf numFmtId="0" fontId="6" fillId="28" borderId="11" xfId="0" applyFont="1" applyFill="1" applyBorder="1" applyAlignment="1">
      <alignment horizontal="left" vertical="center"/>
    </xf>
    <xf numFmtId="0" fontId="3" fillId="28" borderId="11" xfId="0" applyFont="1" applyFill="1" applyBorder="1" applyAlignment="1">
      <alignment horizontal="center" vertical="center"/>
    </xf>
    <xf numFmtId="49" fontId="3" fillId="28" borderId="3" xfId="0" applyNumberFormat="1" applyFont="1" applyFill="1" applyBorder="1" applyAlignment="1">
      <alignment horizontal="center" vertical="center" wrapText="1"/>
    </xf>
    <xf numFmtId="49" fontId="3" fillId="28" borderId="4" xfId="0" applyNumberFormat="1" applyFont="1" applyFill="1" applyBorder="1" applyAlignment="1">
      <alignment horizontal="center" vertical="center" wrapText="1"/>
    </xf>
    <xf numFmtId="49" fontId="3" fillId="28" borderId="23" xfId="0" applyNumberFormat="1" applyFont="1" applyFill="1" applyBorder="1" applyAlignment="1">
      <alignment horizontal="center" vertical="center" wrapText="1"/>
    </xf>
    <xf numFmtId="0" fontId="50" fillId="28" borderId="44" xfId="0" applyFont="1" applyFill="1" applyBorder="1" applyAlignment="1">
      <alignment horizontal="center" wrapText="1"/>
    </xf>
    <xf numFmtId="0" fontId="50" fillId="28" borderId="42" xfId="0" applyFont="1" applyFill="1" applyBorder="1" applyAlignment="1">
      <alignment horizontal="center" wrapText="1"/>
    </xf>
    <xf numFmtId="0" fontId="50" fillId="28" borderId="45" xfId="0" applyFont="1" applyFill="1" applyBorder="1" applyAlignment="1">
      <alignment horizontal="center" wrapText="1"/>
    </xf>
    <xf numFmtId="0" fontId="50" fillId="28" borderId="43" xfId="0" applyFont="1" applyFill="1" applyBorder="1" applyAlignment="1">
      <alignment horizontal="center" wrapText="1"/>
    </xf>
    <xf numFmtId="0" fontId="51" fillId="28" borderId="4" xfId="0" applyFont="1" applyFill="1" applyBorder="1" applyAlignment="1">
      <alignment horizontal="right" vertical="center"/>
    </xf>
    <xf numFmtId="0" fontId="51" fillId="28" borderId="41" xfId="0" applyFont="1" applyFill="1" applyBorder="1" applyAlignment="1">
      <alignment horizontal="right" vertical="center"/>
    </xf>
    <xf numFmtId="49" fontId="50" fillId="28" borderId="44" xfId="0" applyNumberFormat="1" applyFont="1" applyFill="1" applyBorder="1" applyAlignment="1">
      <alignment horizontal="center"/>
    </xf>
    <xf numFmtId="49" fontId="50" fillId="28" borderId="42" xfId="0" applyNumberFormat="1" applyFont="1" applyFill="1" applyBorder="1" applyAlignment="1">
      <alignment horizontal="center"/>
    </xf>
    <xf numFmtId="49" fontId="50" fillId="28" borderId="43" xfId="0" applyNumberFormat="1" applyFont="1" applyFill="1" applyBorder="1" applyAlignment="1">
      <alignment horizontal="center"/>
    </xf>
    <xf numFmtId="0" fontId="50" fillId="28" borderId="8" xfId="0" applyFont="1" applyFill="1" applyBorder="1" applyAlignment="1">
      <alignment horizontal="center" wrapText="1"/>
    </xf>
    <xf numFmtId="0" fontId="50" fillId="28" borderId="9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center" wrapText="1"/>
    </xf>
    <xf numFmtId="0" fontId="50" fillId="28" borderId="35" xfId="0" applyFont="1" applyFill="1" applyBorder="1" applyAlignment="1">
      <alignment horizontal="center" wrapText="1"/>
    </xf>
    <xf numFmtId="0" fontId="50" fillId="28" borderId="11" xfId="0" applyFont="1" applyFill="1" applyBorder="1" applyAlignment="1">
      <alignment horizontal="left" wrapText="1"/>
    </xf>
    <xf numFmtId="0" fontId="50" fillId="28" borderId="28" xfId="0" applyFont="1" applyFill="1" applyBorder="1" applyAlignment="1">
      <alignment horizontal="left" wrapText="1"/>
    </xf>
    <xf numFmtId="49" fontId="50" fillId="28" borderId="8" xfId="0" applyNumberFormat="1" applyFont="1" applyFill="1" applyBorder="1" applyAlignment="1">
      <alignment horizontal="center"/>
    </xf>
    <xf numFmtId="49" fontId="50" fillId="28" borderId="9" xfId="0" applyNumberFormat="1" applyFont="1" applyFill="1" applyBorder="1" applyAlignment="1">
      <alignment horizontal="center"/>
    </xf>
    <xf numFmtId="49" fontId="50" fillId="28" borderId="13" xfId="0" applyNumberFormat="1" applyFont="1" applyFill="1" applyBorder="1" applyAlignment="1">
      <alignment horizontal="center"/>
    </xf>
    <xf numFmtId="0" fontId="50" fillId="28" borderId="3" xfId="0" applyFont="1" applyFill="1" applyBorder="1" applyAlignment="1">
      <alignment horizontal="center" vertical="center" wrapText="1"/>
    </xf>
    <xf numFmtId="0" fontId="50" fillId="28" borderId="4" xfId="0" applyFont="1" applyFill="1" applyBorder="1" applyAlignment="1">
      <alignment horizontal="center" vertical="center" wrapText="1"/>
    </xf>
    <xf numFmtId="0" fontId="50" fillId="28" borderId="23" xfId="0" applyFont="1" applyFill="1" applyBorder="1" applyAlignment="1">
      <alignment horizontal="center" vertical="center" wrapText="1"/>
    </xf>
    <xf numFmtId="0" fontId="50" fillId="28" borderId="9" xfId="0" applyFont="1" applyFill="1" applyBorder="1" applyAlignment="1">
      <alignment horizontal="left" wrapText="1"/>
    </xf>
    <xf numFmtId="0" fontId="50" fillId="28" borderId="35" xfId="0" applyFont="1" applyFill="1" applyBorder="1" applyAlignment="1">
      <alignment horizontal="left" wrapText="1"/>
    </xf>
    <xf numFmtId="0" fontId="48" fillId="28" borderId="0" xfId="0" applyFont="1" applyFill="1" applyBorder="1" applyAlignment="1">
      <alignment horizontal="left" vertical="center" wrapText="1"/>
    </xf>
    <xf numFmtId="0" fontId="50" fillId="28" borderId="0" xfId="0" applyFont="1" applyFill="1" applyBorder="1" applyAlignment="1">
      <alignment horizontal="center" vertical="center" wrapText="1"/>
    </xf>
    <xf numFmtId="0" fontId="50" fillId="28" borderId="27" xfId="0" applyFont="1" applyFill="1" applyBorder="1" applyAlignment="1">
      <alignment horizontal="center" vertical="center" wrapText="1"/>
    </xf>
    <xf numFmtId="0" fontId="50" fillId="28" borderId="10" xfId="0" applyFont="1" applyFill="1" applyBorder="1" applyAlignment="1">
      <alignment horizontal="center" vertical="center" wrapText="1"/>
    </xf>
    <xf numFmtId="0" fontId="50" fillId="28" borderId="11" xfId="0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center" vertical="center" wrapText="1"/>
    </xf>
    <xf numFmtId="0" fontId="56" fillId="28" borderId="56" xfId="0" applyFont="1" applyFill="1" applyBorder="1" applyAlignment="1">
      <alignment horizontal="center" vertical="center" wrapText="1"/>
    </xf>
    <xf numFmtId="0" fontId="56" fillId="28" borderId="54" xfId="0" applyFont="1" applyFill="1" applyBorder="1" applyAlignment="1">
      <alignment horizontal="center" vertical="center" wrapText="1"/>
    </xf>
    <xf numFmtId="0" fontId="56" fillId="28" borderId="55" xfId="0" applyFont="1" applyFill="1" applyBorder="1" applyAlignment="1">
      <alignment horizontal="center" vertical="center" wrapText="1"/>
    </xf>
    <xf numFmtId="0" fontId="56" fillId="28" borderId="57" xfId="0" applyFont="1" applyFill="1" applyBorder="1" applyAlignment="1">
      <alignment horizontal="center" vertical="center" wrapText="1"/>
    </xf>
    <xf numFmtId="0" fontId="56" fillId="28" borderId="53" xfId="0" applyFont="1" applyFill="1" applyBorder="1" applyAlignment="1">
      <alignment horizontal="center" vertical="center"/>
    </xf>
    <xf numFmtId="0" fontId="56" fillId="28" borderId="54" xfId="0" applyFont="1" applyFill="1" applyBorder="1" applyAlignment="1">
      <alignment horizontal="center" vertical="center"/>
    </xf>
    <xf numFmtId="0" fontId="56" fillId="28" borderId="55" xfId="0" applyFont="1" applyFill="1" applyBorder="1" applyAlignment="1">
      <alignment horizontal="center" vertical="center"/>
    </xf>
    <xf numFmtId="0" fontId="56" fillId="28" borderId="56" xfId="0" applyFont="1" applyFill="1" applyBorder="1" applyAlignment="1">
      <alignment horizontal="center" vertical="center"/>
    </xf>
    <xf numFmtId="0" fontId="50" fillId="28" borderId="32" xfId="0" applyFont="1" applyFill="1" applyBorder="1" applyAlignment="1">
      <alignment horizontal="center" wrapText="1"/>
    </xf>
    <xf numFmtId="0" fontId="50" fillId="28" borderId="30" xfId="0" applyFont="1" applyFill="1" applyBorder="1" applyAlignment="1">
      <alignment horizontal="center" wrapText="1"/>
    </xf>
    <xf numFmtId="0" fontId="50" fillId="28" borderId="31" xfId="0" applyFont="1" applyFill="1" applyBorder="1" applyAlignment="1">
      <alignment horizontal="center" wrapText="1"/>
    </xf>
    <xf numFmtId="0" fontId="50" fillId="28" borderId="11" xfId="0" applyFont="1" applyFill="1" applyBorder="1" applyAlignment="1">
      <alignment horizontal="left" vertical="center" wrapText="1"/>
    </xf>
    <xf numFmtId="0" fontId="50" fillId="28" borderId="28" xfId="0" applyFont="1" applyFill="1" applyBorder="1" applyAlignment="1">
      <alignment horizontal="left" vertical="center" wrapText="1"/>
    </xf>
    <xf numFmtId="0" fontId="56" fillId="28" borderId="3" xfId="0" applyFont="1" applyFill="1" applyBorder="1" applyAlignment="1">
      <alignment horizontal="center" vertical="center" wrapText="1"/>
    </xf>
    <xf numFmtId="0" fontId="56" fillId="28" borderId="4" xfId="0" applyFont="1" applyFill="1" applyBorder="1" applyAlignment="1">
      <alignment horizontal="center" vertical="center" wrapText="1"/>
    </xf>
    <xf numFmtId="0" fontId="50" fillId="28" borderId="33" xfId="0" applyFont="1" applyFill="1" applyBorder="1" applyAlignment="1">
      <alignment horizontal="center" wrapText="1"/>
    </xf>
    <xf numFmtId="49" fontId="50" fillId="28" borderId="32" xfId="0" applyNumberFormat="1" applyFont="1" applyFill="1" applyBorder="1" applyAlignment="1">
      <alignment horizontal="center"/>
    </xf>
    <xf numFmtId="49" fontId="50" fillId="28" borderId="30" xfId="0" applyNumberFormat="1" applyFont="1" applyFill="1" applyBorder="1" applyAlignment="1">
      <alignment horizontal="center"/>
    </xf>
    <xf numFmtId="49" fontId="50" fillId="28" borderId="31" xfId="0" applyNumberFormat="1" applyFont="1" applyFill="1" applyBorder="1" applyAlignment="1">
      <alignment horizontal="center"/>
    </xf>
    <xf numFmtId="0" fontId="56" fillId="28" borderId="23" xfId="0" applyFont="1" applyFill="1" applyBorder="1" applyAlignment="1">
      <alignment horizontal="center" vertical="center" wrapText="1"/>
    </xf>
    <xf numFmtId="0" fontId="56" fillId="28" borderId="11" xfId="0" applyFont="1" applyFill="1" applyBorder="1" applyAlignment="1">
      <alignment horizontal="center" vertical="center"/>
    </xf>
    <xf numFmtId="0" fontId="56" fillId="28" borderId="12" xfId="0" applyFont="1" applyFill="1" applyBorder="1" applyAlignment="1">
      <alignment horizontal="center" vertical="center"/>
    </xf>
    <xf numFmtId="0" fontId="56" fillId="28" borderId="39" xfId="0" applyFont="1" applyFill="1" applyBorder="1" applyAlignment="1">
      <alignment horizontal="center" vertical="center"/>
    </xf>
    <xf numFmtId="0" fontId="56" fillId="28" borderId="37" xfId="0" applyFont="1" applyFill="1" applyBorder="1" applyAlignment="1">
      <alignment horizontal="center" vertical="center"/>
    </xf>
    <xf numFmtId="0" fontId="56" fillId="28" borderId="38" xfId="0" applyFont="1" applyFill="1" applyBorder="1" applyAlignment="1">
      <alignment horizontal="center" vertical="center"/>
    </xf>
    <xf numFmtId="0" fontId="50" fillId="28" borderId="9" xfId="0" applyFont="1" applyFill="1" applyBorder="1" applyAlignment="1">
      <alignment horizontal="center" vertical="center" wrapText="1"/>
    </xf>
    <xf numFmtId="0" fontId="50" fillId="28" borderId="13" xfId="0" applyFont="1" applyFill="1" applyBorder="1" applyAlignment="1">
      <alignment horizontal="center" vertical="center" wrapText="1"/>
    </xf>
    <xf numFmtId="0" fontId="51" fillId="28" borderId="23" xfId="0" applyFont="1" applyFill="1" applyBorder="1" applyAlignment="1">
      <alignment horizontal="right" vertical="center"/>
    </xf>
    <xf numFmtId="0" fontId="51" fillId="28" borderId="2" xfId="0" applyFont="1" applyFill="1" applyBorder="1" applyAlignment="1">
      <alignment horizontal="right" vertical="center"/>
    </xf>
    <xf numFmtId="0" fontId="51" fillId="28" borderId="3" xfId="0" applyFont="1" applyFill="1" applyBorder="1" applyAlignment="1">
      <alignment horizontal="right" vertical="center"/>
    </xf>
    <xf numFmtId="0" fontId="50" fillId="28" borderId="49" xfId="0" applyFont="1" applyFill="1" applyBorder="1" applyAlignment="1">
      <alignment horizontal="center" vertical="center" wrapText="1"/>
    </xf>
    <xf numFmtId="0" fontId="50" fillId="28" borderId="50" xfId="0" applyFont="1" applyFill="1" applyBorder="1" applyAlignment="1">
      <alignment horizontal="center" vertical="center" wrapText="1"/>
    </xf>
    <xf numFmtId="0" fontId="50" fillId="28" borderId="11" xfId="0" applyFont="1" applyFill="1" applyBorder="1" applyAlignment="1">
      <alignment horizontal="left" vertical="top" wrapText="1" indent="2"/>
    </xf>
    <xf numFmtId="0" fontId="50" fillId="28" borderId="28" xfId="0" applyFont="1" applyFill="1" applyBorder="1" applyAlignment="1">
      <alignment horizontal="left" vertical="top" wrapText="1" indent="2"/>
    </xf>
    <xf numFmtId="0" fontId="50" fillId="28" borderId="1" xfId="0" applyFont="1" applyFill="1" applyBorder="1" applyAlignment="1">
      <alignment horizontal="center" vertical="center" wrapText="1"/>
    </xf>
    <xf numFmtId="0" fontId="50" fillId="28" borderId="52" xfId="0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left" vertical="center" wrapText="1"/>
    </xf>
    <xf numFmtId="0" fontId="50" fillId="28" borderId="1" xfId="0" applyFont="1" applyFill="1" applyBorder="1" applyAlignment="1">
      <alignment horizontal="left" vertical="center" wrapText="1"/>
    </xf>
    <xf numFmtId="0" fontId="50" fillId="28" borderId="10" xfId="0" applyFont="1" applyFill="1" applyBorder="1" applyAlignment="1">
      <alignment horizontal="left" vertical="center" wrapText="1"/>
    </xf>
    <xf numFmtId="0" fontId="50" fillId="28" borderId="28" xfId="0" applyFont="1" applyFill="1" applyBorder="1" applyAlignment="1">
      <alignment horizontal="center" vertical="center" wrapText="1"/>
    </xf>
    <xf numFmtId="0" fontId="56" fillId="28" borderId="1" xfId="0" applyFont="1" applyFill="1" applyBorder="1" applyAlignment="1">
      <alignment horizontal="center" vertical="center"/>
    </xf>
    <xf numFmtId="0" fontId="56" fillId="28" borderId="2" xfId="0" applyFont="1" applyFill="1" applyBorder="1" applyAlignment="1">
      <alignment horizontal="center" vertical="center" wrapText="1"/>
    </xf>
    <xf numFmtId="0" fontId="51" fillId="28" borderId="0" xfId="0" applyFont="1" applyFill="1" applyAlignment="1">
      <alignment horizontal="left" vertical="center"/>
    </xf>
    <xf numFmtId="0" fontId="50" fillId="28" borderId="8" xfId="0" applyFont="1" applyFill="1" applyBorder="1" applyAlignment="1">
      <alignment horizontal="center" vertical="center" wrapText="1"/>
    </xf>
    <xf numFmtId="0" fontId="50" fillId="28" borderId="9" xfId="369" applyNumberFormat="1" applyFont="1" applyFill="1" applyBorder="1" applyAlignment="1">
      <alignment horizontal="center"/>
    </xf>
    <xf numFmtId="0" fontId="6" fillId="28" borderId="4" xfId="0" applyFont="1" applyFill="1" applyBorder="1" applyAlignment="1">
      <alignment horizontal="center"/>
    </xf>
    <xf numFmtId="0" fontId="6" fillId="28" borderId="49" xfId="0" applyFont="1" applyFill="1" applyBorder="1" applyAlignment="1">
      <alignment horizontal="center" vertical="center" wrapText="1"/>
    </xf>
    <xf numFmtId="0" fontId="6" fillId="28" borderId="50" xfId="0" applyFont="1" applyFill="1" applyBorder="1" applyAlignment="1">
      <alignment horizontal="center" vertical="center" wrapText="1"/>
    </xf>
    <xf numFmtId="0" fontId="48" fillId="28" borderId="0" xfId="0" applyFont="1" applyFill="1" applyBorder="1" applyAlignment="1">
      <alignment horizontal="right" vertical="center"/>
    </xf>
    <xf numFmtId="49" fontId="6" fillId="28" borderId="11" xfId="0" applyNumberFormat="1" applyFont="1" applyFill="1" applyBorder="1" applyAlignment="1">
      <alignment horizontal="left" wrapText="1"/>
    </xf>
    <xf numFmtId="0" fontId="6" fillId="28" borderId="48" xfId="0" applyFont="1" applyFill="1" applyBorder="1" applyAlignment="1">
      <alignment horizontal="center" vertical="center" wrapText="1"/>
    </xf>
    <xf numFmtId="0" fontId="6" fillId="28" borderId="51" xfId="0" applyFont="1" applyFill="1" applyBorder="1" applyAlignment="1">
      <alignment horizontal="center" vertical="center" wrapText="1"/>
    </xf>
    <xf numFmtId="49" fontId="6" fillId="28" borderId="4" xfId="0" applyNumberFormat="1" applyFont="1" applyFill="1" applyBorder="1" applyAlignment="1">
      <alignment horizontal="center" vertical="center" wrapText="1"/>
    </xf>
    <xf numFmtId="49" fontId="6" fillId="28" borderId="23" xfId="0" applyNumberFormat="1" applyFont="1" applyFill="1" applyBorder="1" applyAlignment="1">
      <alignment horizontal="center" vertical="center" wrapText="1"/>
    </xf>
    <xf numFmtId="49" fontId="6" fillId="28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0" fontId="3" fillId="0" borderId="60" xfId="189" applyFont="1" applyBorder="1" applyAlignment="1">
      <alignment horizontal="center" vertical="center" wrapText="1"/>
    </xf>
    <xf numFmtId="0" fontId="3" fillId="0" borderId="61" xfId="189" applyFont="1" applyBorder="1" applyAlignment="1">
      <alignment horizontal="center" vertical="center" wrapText="1"/>
    </xf>
    <xf numFmtId="0" fontId="3" fillId="0" borderId="62" xfId="189" applyFont="1" applyBorder="1" applyAlignment="1">
      <alignment horizontal="center" vertical="center" wrapText="1"/>
    </xf>
    <xf numFmtId="0" fontId="3" fillId="0" borderId="63" xfId="189" applyFont="1" applyBorder="1" applyAlignment="1">
      <alignment horizontal="center" vertical="center" wrapText="1"/>
    </xf>
    <xf numFmtId="0" fontId="3" fillId="0" borderId="65" xfId="189" applyFont="1" applyBorder="1" applyAlignment="1">
      <alignment horizontal="center" vertical="center" wrapText="1"/>
    </xf>
    <xf numFmtId="0" fontId="3" fillId="30" borderId="59" xfId="189" applyFont="1" applyFill="1" applyBorder="1" applyAlignment="1">
      <alignment horizontal="center" vertical="center" wrapText="1"/>
    </xf>
    <xf numFmtId="0" fontId="3" fillId="30" borderId="64" xfId="189" applyFont="1" applyFill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6" fillId="28" borderId="0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60" fillId="0" borderId="1" xfId="189" applyFont="1" applyBorder="1" applyAlignment="1">
      <alignment horizontal="justify" vertical="top" wrapText="1"/>
    </xf>
    <xf numFmtId="0" fontId="3" fillId="0" borderId="59" xfId="189" applyFont="1" applyBorder="1" applyAlignment="1">
      <alignment horizontal="center" vertical="center" wrapText="1"/>
    </xf>
    <xf numFmtId="0" fontId="3" fillId="0" borderId="64" xfId="189" applyFont="1" applyBorder="1" applyAlignment="1">
      <alignment horizontal="center" vertical="center" wrapText="1"/>
    </xf>
    <xf numFmtId="0" fontId="3" fillId="0" borderId="66" xfId="189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4" fillId="31" borderId="1" xfId="272" applyFont="1" applyFill="1" applyBorder="1" applyAlignment="1">
      <alignment horizontal="center" vertical="center" wrapText="1"/>
    </xf>
    <xf numFmtId="0" fontId="4" fillId="0" borderId="1" xfId="272" applyFont="1" applyBorder="1" applyAlignment="1">
      <alignment horizontal="center"/>
    </xf>
    <xf numFmtId="0" fontId="7" fillId="0" borderId="0" xfId="272" applyFont="1" applyAlignment="1">
      <alignment horizontal="center" vertical="center" wrapText="1"/>
    </xf>
    <xf numFmtId="0" fontId="4" fillId="28" borderId="0" xfId="0" applyNumberFormat="1" applyFont="1" applyFill="1" applyBorder="1" applyAlignment="1">
      <alignment horizontal="left"/>
    </xf>
    <xf numFmtId="0" fontId="64" fillId="0" borderId="0" xfId="0" applyFont="1" applyBorder="1" applyAlignment="1">
      <alignment horizontal="left" wrapText="1"/>
    </xf>
    <xf numFmtId="0" fontId="4" fillId="28" borderId="0" xfId="0" applyNumberFormat="1" applyFont="1" applyFill="1" applyBorder="1" applyAlignment="1">
      <alignment horizontal="left" wrapText="1"/>
    </xf>
    <xf numFmtId="0" fontId="4" fillId="28" borderId="9" xfId="0" applyNumberFormat="1" applyFont="1" applyFill="1" applyBorder="1" applyAlignment="1">
      <alignment horizontal="left" wrapText="1"/>
    </xf>
    <xf numFmtId="0" fontId="66" fillId="0" borderId="60" xfId="0" applyFont="1" applyBorder="1" applyAlignment="1">
      <alignment horizontal="left" vertical="top" wrapText="1"/>
    </xf>
    <xf numFmtId="0" fontId="66" fillId="0" borderId="61" xfId="0" applyFont="1" applyBorder="1" applyAlignment="1">
      <alignment horizontal="left" vertical="top" wrapText="1"/>
    </xf>
    <xf numFmtId="0" fontId="66" fillId="0" borderId="62" xfId="0" applyFont="1" applyBorder="1" applyAlignment="1">
      <alignment horizontal="left" vertical="top" wrapText="1"/>
    </xf>
    <xf numFmtId="0" fontId="66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6" fillId="30" borderId="10" xfId="0" applyFont="1" applyFill="1" applyBorder="1" applyAlignment="1">
      <alignment horizontal="center" wrapText="1"/>
    </xf>
    <xf numFmtId="0" fontId="66" fillId="30" borderId="11" xfId="0" applyFont="1" applyFill="1" applyBorder="1" applyAlignment="1">
      <alignment horizontal="center" wrapText="1"/>
    </xf>
    <xf numFmtId="0" fontId="66" fillId="30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4" fillId="31" borderId="72" xfId="0" applyFont="1" applyFill="1" applyBorder="1" applyAlignment="1">
      <alignment horizontal="center" vertical="center" wrapText="1"/>
    </xf>
    <xf numFmtId="0" fontId="4" fillId="31" borderId="73" xfId="0" applyFont="1" applyFill="1" applyBorder="1" applyAlignment="1">
      <alignment horizontal="center" vertical="center" wrapText="1"/>
    </xf>
    <xf numFmtId="0" fontId="4" fillId="31" borderId="59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1" borderId="6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7" fillId="31" borderId="60" xfId="0" applyFont="1" applyFill="1" applyBorder="1" applyAlignment="1">
      <alignment horizontal="center" vertical="center" wrapText="1"/>
    </xf>
    <xf numFmtId="0" fontId="7" fillId="31" borderId="61" xfId="0" applyFont="1" applyFill="1" applyBorder="1" applyAlignment="1">
      <alignment horizontal="center" vertical="center" wrapText="1"/>
    </xf>
    <xf numFmtId="0" fontId="7" fillId="31" borderId="74" xfId="0" applyFont="1" applyFill="1" applyBorder="1" applyAlignment="1">
      <alignment horizontal="center" vertical="center" wrapText="1"/>
    </xf>
    <xf numFmtId="0" fontId="7" fillId="31" borderId="75" xfId="0" applyFont="1" applyFill="1" applyBorder="1" applyAlignment="1">
      <alignment horizontal="center" vertical="center" wrapText="1"/>
    </xf>
    <xf numFmtId="0" fontId="7" fillId="31" borderId="7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66" fillId="30" borderId="1" xfId="0" applyFont="1" applyFill="1" applyBorder="1" applyAlignment="1">
      <alignment horizontal="center" wrapText="1"/>
    </xf>
    <xf numFmtId="0" fontId="66" fillId="0" borderId="0" xfId="384" applyFont="1" applyAlignment="1">
      <alignment horizontal="center" wrapText="1"/>
    </xf>
  </cellXfs>
  <cellStyles count="38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— акцент1" xfId="12"/>
    <cellStyle name="20% - Акцент1 2" xfId="13"/>
    <cellStyle name="20% — акцент2" xfId="14"/>
    <cellStyle name="20% - Акцент2 2" xfId="15"/>
    <cellStyle name="20% — акцент3" xfId="16"/>
    <cellStyle name="20% - Акцент3 2" xfId="17"/>
    <cellStyle name="20% — акцент4" xfId="18"/>
    <cellStyle name="20% - Акцент4 2" xfId="19"/>
    <cellStyle name="20% — акцент5" xfId="20"/>
    <cellStyle name="20% - Акцент5 2" xfId="21"/>
    <cellStyle name="20% — акцент6" xfId="22"/>
    <cellStyle name="20% - Акцент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— акцент1" xfId="30"/>
    <cellStyle name="40% - Акцент1 2" xfId="31"/>
    <cellStyle name="40% — акцент2" xfId="32"/>
    <cellStyle name="40% - Акцент2 2" xfId="33"/>
    <cellStyle name="40% — акцент3" xfId="34"/>
    <cellStyle name="40% - Акцент3 2" xfId="35"/>
    <cellStyle name="40% — акцент4" xfId="36"/>
    <cellStyle name="40% - Акцент4 2" xfId="37"/>
    <cellStyle name="40% — акцент5" xfId="38"/>
    <cellStyle name="40% - Акцент5 2" xfId="39"/>
    <cellStyle name="40% — акцент6" xfId="40"/>
    <cellStyle name="40% - Акцент6 2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— акцент1" xfId="48"/>
    <cellStyle name="60% - Акцент1 2" xfId="49"/>
    <cellStyle name="60% — акцент2" xfId="50"/>
    <cellStyle name="60% - Акцент2 2" xfId="51"/>
    <cellStyle name="60% — акцент3" xfId="52"/>
    <cellStyle name="60% - Акцент3 2" xfId="53"/>
    <cellStyle name="60% — акцент4" xfId="54"/>
    <cellStyle name="60% - Акцент4 2" xfId="55"/>
    <cellStyle name="60% — акцент5" xfId="56"/>
    <cellStyle name="60% - Акцент5 2" xfId="57"/>
    <cellStyle name="60% — акцент6" xfId="58"/>
    <cellStyle name="60% - Акцент6 2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Calculation" xfId="67"/>
    <cellStyle name="Check Cell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Output" xfId="79"/>
    <cellStyle name="S0" xfId="80"/>
    <cellStyle name="S1" xfId="81"/>
    <cellStyle name="S10" xfId="82"/>
    <cellStyle name="S11" xfId="83"/>
    <cellStyle name="S12" xfId="84"/>
    <cellStyle name="S13" xfId="85"/>
    <cellStyle name="S14" xfId="86"/>
    <cellStyle name="S15" xfId="87"/>
    <cellStyle name="S18" xfId="88"/>
    <cellStyle name="S19" xfId="89"/>
    <cellStyle name="S2" xfId="90"/>
    <cellStyle name="S20" xfId="91"/>
    <cellStyle name="S21" xfId="92"/>
    <cellStyle name="S22" xfId="93"/>
    <cellStyle name="S23" xfId="94"/>
    <cellStyle name="S24" xfId="95"/>
    <cellStyle name="S26" xfId="96"/>
    <cellStyle name="S27" xfId="97"/>
    <cellStyle name="S28" xfId="98"/>
    <cellStyle name="S29" xfId="99"/>
    <cellStyle name="S3" xfId="100"/>
    <cellStyle name="S30" xfId="101"/>
    <cellStyle name="S31" xfId="102"/>
    <cellStyle name="S32" xfId="103"/>
    <cellStyle name="S35" xfId="104"/>
    <cellStyle name="S4" xfId="105"/>
    <cellStyle name="S40" xfId="106"/>
    <cellStyle name="S41" xfId="107"/>
    <cellStyle name="S42" xfId="108"/>
    <cellStyle name="S5" xfId="109"/>
    <cellStyle name="S6" xfId="110"/>
    <cellStyle name="S7" xfId="111"/>
    <cellStyle name="S8" xfId="112"/>
    <cellStyle name="S9" xfId="113"/>
    <cellStyle name="Title" xfId="114"/>
    <cellStyle name="Total" xfId="115"/>
    <cellStyle name="Warning Text" xfId="116"/>
    <cellStyle name="Акцент1 2" xfId="117"/>
    <cellStyle name="Акцент2 2" xfId="118"/>
    <cellStyle name="Акцент3 2" xfId="119"/>
    <cellStyle name="Акцент4 2" xfId="120"/>
    <cellStyle name="Акцент5 2" xfId="121"/>
    <cellStyle name="Акцент6 2" xfId="122"/>
    <cellStyle name="Ввод  2" xfId="123"/>
    <cellStyle name="Вывод 2" xfId="124"/>
    <cellStyle name="Вычисление 2" xfId="125"/>
    <cellStyle name="Денежный 2" xfId="126"/>
    <cellStyle name="Заголовки полей" xfId="127"/>
    <cellStyle name="Заголовки полей 10" xfId="128"/>
    <cellStyle name="Заголовки полей 11" xfId="129"/>
    <cellStyle name="Заголовки полей 12" xfId="130"/>
    <cellStyle name="Заголовки полей 13" xfId="131"/>
    <cellStyle name="Заголовки полей 14" xfId="132"/>
    <cellStyle name="Заголовки полей 15" xfId="133"/>
    <cellStyle name="Заголовки полей 16" xfId="134"/>
    <cellStyle name="Заголовки полей 17" xfId="135"/>
    <cellStyle name="Заголовки полей 18" xfId="136"/>
    <cellStyle name="Заголовки полей 19" xfId="137"/>
    <cellStyle name="Заголовки полей 2" xfId="138"/>
    <cellStyle name="Заголовки полей 20" xfId="139"/>
    <cellStyle name="Заголовки полей 21" xfId="140"/>
    <cellStyle name="Заголовки полей 22" xfId="141"/>
    <cellStyle name="Заголовки полей 23" xfId="142"/>
    <cellStyle name="Заголовки полей 24" xfId="143"/>
    <cellStyle name="Заголовки полей 25" xfId="144"/>
    <cellStyle name="Заголовки полей 26" xfId="145"/>
    <cellStyle name="Заголовки полей 27" xfId="146"/>
    <cellStyle name="Заголовки полей 28" xfId="147"/>
    <cellStyle name="Заголовки полей 29" xfId="148"/>
    <cellStyle name="Заголовки полей 3" xfId="149"/>
    <cellStyle name="Заголовки полей 30" xfId="150"/>
    <cellStyle name="Заголовки полей 31" xfId="151"/>
    <cellStyle name="Заголовки полей 32" xfId="152"/>
    <cellStyle name="Заголовки полей 33" xfId="153"/>
    <cellStyle name="Заголовки полей 34" xfId="154"/>
    <cellStyle name="Заголовки полей 35" xfId="155"/>
    <cellStyle name="Заголовки полей 36" xfId="156"/>
    <cellStyle name="Заголовки полей 37" xfId="157"/>
    <cellStyle name="Заголовки полей 38" xfId="158"/>
    <cellStyle name="Заголовки полей 39" xfId="159"/>
    <cellStyle name="Заголовки полей 4" xfId="160"/>
    <cellStyle name="Заголовки полей 40" xfId="161"/>
    <cellStyle name="Заголовки полей 5" xfId="162"/>
    <cellStyle name="Заголовки полей 6" xfId="163"/>
    <cellStyle name="Заголовки полей 7" xfId="164"/>
    <cellStyle name="Заголовки полей 8" xfId="165"/>
    <cellStyle name="Заголовки полей 9" xfId="166"/>
    <cellStyle name="Заголовок 1 2" xfId="167"/>
    <cellStyle name="Заголовок 2 2" xfId="168"/>
    <cellStyle name="Заголовок 3 2" xfId="169"/>
    <cellStyle name="Заголовок 4 2" xfId="170"/>
    <cellStyle name="Итог 2" xfId="171"/>
    <cellStyle name="Контрольная ячейка 2" xfId="172"/>
    <cellStyle name="Название 2" xfId="173"/>
    <cellStyle name="Нейтральный 2" xfId="174"/>
    <cellStyle name="Обычный" xfId="0" builtinId="0"/>
    <cellStyle name="Обычный 10" xfId="175"/>
    <cellStyle name="Обычный 10 10" xfId="176"/>
    <cellStyle name="Обычный 10 11" xfId="177"/>
    <cellStyle name="Обычный 10 12" xfId="178"/>
    <cellStyle name="Обычный 10 13" xfId="179"/>
    <cellStyle name="Обычный 10 2" xfId="180"/>
    <cellStyle name="Обычный 10 3" xfId="181"/>
    <cellStyle name="Обычный 10 4" xfId="182"/>
    <cellStyle name="Обычный 10 5" xfId="183"/>
    <cellStyle name="Обычный 10 6" xfId="184"/>
    <cellStyle name="Обычный 10 7" xfId="185"/>
    <cellStyle name="Обычный 10 8" xfId="186"/>
    <cellStyle name="Обычный 10 9" xfId="187"/>
    <cellStyle name="Обычный 11" xfId="188"/>
    <cellStyle name="Обычный 2" xfId="189"/>
    <cellStyle name="Обычный 2 2" xfId="190"/>
    <cellStyle name="Обычный 2 2 10" xfId="191"/>
    <cellStyle name="Обычный 2 2 11" xfId="192"/>
    <cellStyle name="Обычный 2 2 12" xfId="193"/>
    <cellStyle name="Обычный 2 2 13" xfId="194"/>
    <cellStyle name="Обычный 2 2 14" xfId="195"/>
    <cellStyle name="Обычный 2 2 15" xfId="196"/>
    <cellStyle name="Обычный 2 2 16" xfId="197"/>
    <cellStyle name="Обычный 2 2 17" xfId="198"/>
    <cellStyle name="Обычный 2 2 18" xfId="199"/>
    <cellStyle name="Обычный 2 2 19" xfId="200"/>
    <cellStyle name="Обычный 2 2 2" xfId="201"/>
    <cellStyle name="Обычный 2 2 2 10" xfId="202"/>
    <cellStyle name="Обычный 2 2 2 11" xfId="203"/>
    <cellStyle name="Обычный 2 2 2 12" xfId="204"/>
    <cellStyle name="Обычный 2 2 2 13" xfId="205"/>
    <cellStyle name="Обычный 2 2 2 14" xfId="206"/>
    <cellStyle name="Обычный 2 2 2 15" xfId="207"/>
    <cellStyle name="Обычный 2 2 2 16" xfId="208"/>
    <cellStyle name="Обычный 2 2 2 17" xfId="209"/>
    <cellStyle name="Обычный 2 2 2 18" xfId="210"/>
    <cellStyle name="Обычный 2 2 2 19" xfId="211"/>
    <cellStyle name="Обычный 2 2 2 2" xfId="212"/>
    <cellStyle name="Обычный 2 2 2 20" xfId="213"/>
    <cellStyle name="Обычный 2 2 2 21" xfId="214"/>
    <cellStyle name="Обычный 2 2 2 22" xfId="215"/>
    <cellStyle name="Обычный 2 2 2 23" xfId="216"/>
    <cellStyle name="Обычный 2 2 2 24" xfId="217"/>
    <cellStyle name="Обычный 2 2 2 25" xfId="218"/>
    <cellStyle name="Обычный 2 2 2 26" xfId="219"/>
    <cellStyle name="Обычный 2 2 2 27" xfId="220"/>
    <cellStyle name="Обычный 2 2 2 28" xfId="221"/>
    <cellStyle name="Обычный 2 2 2 29" xfId="222"/>
    <cellStyle name="Обычный 2 2 2 3" xfId="223"/>
    <cellStyle name="Обычный 2 2 2 30" xfId="224"/>
    <cellStyle name="Обычный 2 2 2 31" xfId="225"/>
    <cellStyle name="Обычный 2 2 2 32" xfId="226"/>
    <cellStyle name="Обычный 2 2 2 33" xfId="227"/>
    <cellStyle name="Обычный 2 2 2 34" xfId="228"/>
    <cellStyle name="Обычный 2 2 2 35" xfId="229"/>
    <cellStyle name="Обычный 2 2 2 36" xfId="230"/>
    <cellStyle name="Обычный 2 2 2 37" xfId="231"/>
    <cellStyle name="Обычный 2 2 2 38" xfId="232"/>
    <cellStyle name="Обычный 2 2 2 39" xfId="233"/>
    <cellStyle name="Обычный 2 2 2 4" xfId="234"/>
    <cellStyle name="Обычный 2 2 2 40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2 9" xfId="240"/>
    <cellStyle name="Обычный 2 2 20" xfId="241"/>
    <cellStyle name="Обычный 2 2 21" xfId="242"/>
    <cellStyle name="Обычный 2 2 22" xfId="243"/>
    <cellStyle name="Обычный 2 2 23" xfId="244"/>
    <cellStyle name="Обычный 2 2 24" xfId="245"/>
    <cellStyle name="Обычный 2 2 25" xfId="246"/>
    <cellStyle name="Обычный 2 2 26" xfId="247"/>
    <cellStyle name="Обычный 2 2 27" xfId="248"/>
    <cellStyle name="Обычный 2 2 28" xfId="249"/>
    <cellStyle name="Обычный 2 2 29" xfId="250"/>
    <cellStyle name="Обычный 2 2 3" xfId="251"/>
    <cellStyle name="Обычный 2 2 30" xfId="252"/>
    <cellStyle name="Обычный 2 2 31" xfId="253"/>
    <cellStyle name="Обычный 2 2 32" xfId="254"/>
    <cellStyle name="Обычный 2 2 33" xfId="255"/>
    <cellStyle name="Обычный 2 2 34" xfId="256"/>
    <cellStyle name="Обычный 2 2 35" xfId="257"/>
    <cellStyle name="Обычный 2 2 36" xfId="258"/>
    <cellStyle name="Обычный 2 2 37" xfId="259"/>
    <cellStyle name="Обычный 2 2 38" xfId="260"/>
    <cellStyle name="Обычный 2 2 39" xfId="261"/>
    <cellStyle name="Обычный 2 2 4" xfId="262"/>
    <cellStyle name="Обычный 2 2 40" xfId="263"/>
    <cellStyle name="Обычный 2 2 41" xfId="264"/>
    <cellStyle name="Обычный 2 2 5" xfId="265"/>
    <cellStyle name="Обычный 2 2 6" xfId="266"/>
    <cellStyle name="Обычный 2 2 7" xfId="267"/>
    <cellStyle name="Обычный 2 2 8" xfId="268"/>
    <cellStyle name="Обычный 2 2 9" xfId="269"/>
    <cellStyle name="Обычный 2 2_2.2017" xfId="270"/>
    <cellStyle name="Обычный 2 3" xfId="271"/>
    <cellStyle name="Обычный 2 4" xfId="272"/>
    <cellStyle name="Обычный 2_(ю)нтт" xfId="273"/>
    <cellStyle name="Обычный 3" xfId="1"/>
    <cellStyle name="Обычный 3 2" xfId="274"/>
    <cellStyle name="Обычный 3 2 3 2" xfId="275"/>
    <cellStyle name="Обычный 3 2 3 2 10" xfId="276"/>
    <cellStyle name="Обычный 3 2 3 2 11" xfId="277"/>
    <cellStyle name="Обычный 3 2 3 2 12" xfId="278"/>
    <cellStyle name="Обычный 3 2 3 2 13" xfId="279"/>
    <cellStyle name="Обычный 3 2 3 2 14" xfId="280"/>
    <cellStyle name="Обычный 3 2 3 2 15" xfId="281"/>
    <cellStyle name="Обычный 3 2 3 2 16" xfId="282"/>
    <cellStyle name="Обычный 3 2 3 2 17" xfId="283"/>
    <cellStyle name="Обычный 3 2 3 2 18" xfId="284"/>
    <cellStyle name="Обычный 3 2 3 2 19" xfId="285"/>
    <cellStyle name="Обычный 3 2 3 2 2" xfId="286"/>
    <cellStyle name="Обычный 3 2 3 2 20" xfId="287"/>
    <cellStyle name="Обычный 3 2 3 2 21" xfId="288"/>
    <cellStyle name="Обычный 3 2 3 2 22" xfId="289"/>
    <cellStyle name="Обычный 3 2 3 2 23" xfId="290"/>
    <cellStyle name="Обычный 3 2 3 2 24" xfId="291"/>
    <cellStyle name="Обычный 3 2 3 2 25" xfId="292"/>
    <cellStyle name="Обычный 3 2 3 2 26" xfId="293"/>
    <cellStyle name="Обычный 3 2 3 2 27" xfId="294"/>
    <cellStyle name="Обычный 3 2 3 2 28" xfId="295"/>
    <cellStyle name="Обычный 3 2 3 2 29" xfId="296"/>
    <cellStyle name="Обычный 3 2 3 2 3" xfId="297"/>
    <cellStyle name="Обычный 3 2 3 2 30" xfId="298"/>
    <cellStyle name="Обычный 3 2 3 2 31" xfId="299"/>
    <cellStyle name="Обычный 3 2 3 2 32" xfId="300"/>
    <cellStyle name="Обычный 3 2 3 2 33" xfId="301"/>
    <cellStyle name="Обычный 3 2 3 2 34" xfId="302"/>
    <cellStyle name="Обычный 3 2 3 2 35" xfId="303"/>
    <cellStyle name="Обычный 3 2 3 2 36" xfId="304"/>
    <cellStyle name="Обычный 3 2 3 2 37" xfId="305"/>
    <cellStyle name="Обычный 3 2 3 2 38" xfId="306"/>
    <cellStyle name="Обычный 3 2 3 2 39" xfId="307"/>
    <cellStyle name="Обычный 3 2 3 2 4" xfId="308"/>
    <cellStyle name="Обычный 3 2 3 2 40" xfId="309"/>
    <cellStyle name="Обычный 3 2 3 2 5" xfId="310"/>
    <cellStyle name="Обычный 3 2 3 2 6" xfId="311"/>
    <cellStyle name="Обычный 3 2 3 2 7" xfId="312"/>
    <cellStyle name="Обычный 3 2 3 2 8" xfId="313"/>
    <cellStyle name="Обычный 3 2 3 2 9" xfId="314"/>
    <cellStyle name="Обычный 3 3" xfId="2"/>
    <cellStyle name="Обычный 3_2.2017" xfId="315"/>
    <cellStyle name="Обычный 3_сош 17 проверено 2" xfId="5"/>
    <cellStyle name="Обычный 4" xfId="316"/>
    <cellStyle name="Обычный 4 2" xfId="317"/>
    <cellStyle name="Обычный 4 3" xfId="370"/>
    <cellStyle name="Обычный 5" xfId="318"/>
    <cellStyle name="Обычный 6" xfId="319"/>
    <cellStyle name="Обычный 7" xfId="320"/>
    <cellStyle name="Обычный 8" xfId="321"/>
    <cellStyle name="Обычный 8 10" xfId="322"/>
    <cellStyle name="Обычный 8 11" xfId="323"/>
    <cellStyle name="Обычный 8 12" xfId="324"/>
    <cellStyle name="Обычный 8 13" xfId="325"/>
    <cellStyle name="Обычный 8 14" xfId="326"/>
    <cellStyle name="Обычный 8 15" xfId="327"/>
    <cellStyle name="Обычный 8 16" xfId="328"/>
    <cellStyle name="Обычный 8 17" xfId="329"/>
    <cellStyle name="Обычный 8 18" xfId="330"/>
    <cellStyle name="Обычный 8 19" xfId="331"/>
    <cellStyle name="Обычный 8 2" xfId="332"/>
    <cellStyle name="Обычный 8 20" xfId="333"/>
    <cellStyle name="Обычный 8 21" xfId="334"/>
    <cellStyle name="Обычный 8 22" xfId="335"/>
    <cellStyle name="Обычный 8 23" xfId="336"/>
    <cellStyle name="Обычный 8 24" xfId="337"/>
    <cellStyle name="Обычный 8 25" xfId="338"/>
    <cellStyle name="Обычный 8 26" xfId="339"/>
    <cellStyle name="Обычный 8 27" xfId="340"/>
    <cellStyle name="Обычный 8 28" xfId="341"/>
    <cellStyle name="Обычный 8 29" xfId="342"/>
    <cellStyle name="Обычный 8 3" xfId="343"/>
    <cellStyle name="Обычный 8 30" xfId="344"/>
    <cellStyle name="Обычный 8 31" xfId="345"/>
    <cellStyle name="Обычный 8 32" xfId="346"/>
    <cellStyle name="Обычный 8 33" xfId="347"/>
    <cellStyle name="Обычный 8 34" xfId="348"/>
    <cellStyle name="Обычный 8 35" xfId="349"/>
    <cellStyle name="Обычный 8 36" xfId="350"/>
    <cellStyle name="Обычный 8 37" xfId="351"/>
    <cellStyle name="Обычный 8 38" xfId="352"/>
    <cellStyle name="Обычный 8 39" xfId="353"/>
    <cellStyle name="Обычный 8 4" xfId="354"/>
    <cellStyle name="Обычный 8 40" xfId="355"/>
    <cellStyle name="Обычный 8 5" xfId="356"/>
    <cellStyle name="Обычный 8 6" xfId="357"/>
    <cellStyle name="Обычный 8 7" xfId="358"/>
    <cellStyle name="Обычный 8 8" xfId="359"/>
    <cellStyle name="Обычный 8 9" xfId="360"/>
    <cellStyle name="Обычный 9" xfId="361"/>
    <cellStyle name="Обычный_290 17г." xfId="384"/>
    <cellStyle name="Обычный_ДДЮТЭ(ЮТ)" xfId="386"/>
    <cellStyle name="Обычный_план фхд сад 2017г. таблица 2" xfId="3"/>
    <cellStyle name="Обычный_сош 17 проверено" xfId="4"/>
    <cellStyle name="Обычный_ст.290(852) внеш" xfId="385"/>
    <cellStyle name="Плохой 2" xfId="362"/>
    <cellStyle name="Пояснение 2" xfId="363"/>
    <cellStyle name="Примечание 2" xfId="364"/>
    <cellStyle name="Связанная ячейка 2" xfId="365"/>
    <cellStyle name="Текст предупреждения 2" xfId="366"/>
    <cellStyle name="Финансовый" xfId="369" builtinId="3"/>
    <cellStyle name="Финансовый 10" xfId="378"/>
    <cellStyle name="Финансовый 11" xfId="379"/>
    <cellStyle name="Финансовый 12" xfId="380"/>
    <cellStyle name="Финансовый 13" xfId="381"/>
    <cellStyle name="Финансовый 14" xfId="382"/>
    <cellStyle name="Финансовый 15" xfId="383"/>
    <cellStyle name="Финансовый 2" xfId="367"/>
    <cellStyle name="Финансовый 3" xfId="371"/>
    <cellStyle name="Финансовый 4" xfId="372"/>
    <cellStyle name="Финансовый 5" xfId="373"/>
    <cellStyle name="Финансовый 6" xfId="374"/>
    <cellStyle name="Финансовый 7" xfId="375"/>
    <cellStyle name="Финансовый 8" xfId="376"/>
    <cellStyle name="Финансовый 9" xfId="377"/>
    <cellStyle name="Хороший 2" xfId="368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99795"/>
    <pageSetUpPr fitToPage="1"/>
  </sheetPr>
  <dimension ref="A1:S202"/>
  <sheetViews>
    <sheetView tabSelected="1" view="pageBreakPreview" zoomScale="80" zoomScaleNormal="75" zoomScaleSheetLayoutView="80" workbookViewId="0">
      <selection activeCell="X8" sqref="X8"/>
    </sheetView>
  </sheetViews>
  <sheetFormatPr defaultRowHeight="12.75"/>
  <cols>
    <col min="1" max="1" width="48" style="3" customWidth="1"/>
    <col min="2" max="2" width="10.140625" style="72" customWidth="1"/>
    <col min="3" max="3" width="5.28515625" style="2" customWidth="1"/>
    <col min="4" max="4" width="3.85546875" style="2" customWidth="1"/>
    <col min="5" max="5" width="4.140625" style="2" customWidth="1"/>
    <col min="6" max="6" width="3.7109375" style="2" customWidth="1"/>
    <col min="7" max="7" width="2" style="2" customWidth="1"/>
    <col min="8" max="8" width="3.5703125" style="2" customWidth="1"/>
    <col min="9" max="9" width="7.7109375" style="2" customWidth="1"/>
    <col min="10" max="10" width="4.85546875" style="2" customWidth="1"/>
    <col min="11" max="11" width="12.5703125" style="73" customWidth="1"/>
    <col min="12" max="12" width="11.28515625" style="73" customWidth="1"/>
    <col min="13" max="13" width="9.7109375" style="73" customWidth="1"/>
    <col min="14" max="14" width="13.42578125" style="73" customWidth="1"/>
    <col min="15" max="15" width="10.140625" style="2" customWidth="1"/>
    <col min="16" max="16" width="18.28515625" style="3" customWidth="1"/>
    <col min="17" max="17" width="22.85546875" style="3" customWidth="1"/>
    <col min="18" max="18" width="18" style="3" customWidth="1"/>
    <col min="19" max="19" width="18.42578125" style="3" customWidth="1"/>
    <col min="20" max="16384" width="9.140625" style="3"/>
  </cols>
  <sheetData>
    <row r="1" spans="1:19" ht="18.75">
      <c r="B1" s="625"/>
      <c r="Q1" s="636" t="s">
        <v>511</v>
      </c>
      <c r="R1" s="636"/>
      <c r="S1" s="636"/>
    </row>
    <row r="2" spans="1:19" ht="12" customHeight="1">
      <c r="B2" s="625"/>
      <c r="Q2" s="624"/>
      <c r="R2" s="624"/>
      <c r="S2" s="624"/>
    </row>
    <row r="3" spans="1:19" ht="18.75">
      <c r="B3" s="625"/>
      <c r="Q3" s="636" t="s">
        <v>512</v>
      </c>
      <c r="R3" s="636"/>
      <c r="S3" s="636"/>
    </row>
    <row r="4" spans="1:19" ht="18.75">
      <c r="B4" s="625"/>
      <c r="Q4" s="636" t="s">
        <v>513</v>
      </c>
      <c r="R4" s="636"/>
      <c r="S4" s="636"/>
    </row>
    <row r="5" spans="1:19" ht="18.75">
      <c r="B5" s="625"/>
      <c r="Q5" s="636" t="s">
        <v>509</v>
      </c>
      <c r="R5" s="636"/>
      <c r="S5" s="636"/>
    </row>
    <row r="6" spans="1:19" ht="18.75">
      <c r="B6" s="625"/>
      <c r="Q6" s="636" t="s">
        <v>510</v>
      </c>
      <c r="R6" s="636"/>
      <c r="S6" s="636"/>
    </row>
    <row r="7" spans="1:19" ht="18.75">
      <c r="B7" s="625"/>
      <c r="Q7" s="636" t="s">
        <v>515</v>
      </c>
      <c r="R7" s="636"/>
      <c r="S7" s="636"/>
    </row>
    <row r="8" spans="1:19">
      <c r="B8" s="625"/>
    </row>
    <row r="9" spans="1:19">
      <c r="B9" s="625"/>
    </row>
    <row r="10" spans="1:19" ht="30" customHeight="1">
      <c r="Q10" s="636" t="s">
        <v>158</v>
      </c>
      <c r="R10" s="636"/>
      <c r="S10" s="636"/>
    </row>
    <row r="11" spans="1:19" ht="26.25" customHeight="1">
      <c r="Q11" s="644" t="s">
        <v>160</v>
      </c>
      <c r="R11" s="644"/>
      <c r="S11" s="644"/>
    </row>
    <row r="12" spans="1:19" ht="14.25" customHeight="1">
      <c r="A12" s="1"/>
      <c r="B12" s="63"/>
      <c r="Q12" s="644" t="s">
        <v>159</v>
      </c>
      <c r="R12" s="644"/>
      <c r="S12" s="644"/>
    </row>
    <row r="13" spans="1:19" ht="30" customHeight="1">
      <c r="Q13" s="644" t="s">
        <v>162</v>
      </c>
      <c r="R13" s="644"/>
      <c r="S13" s="644"/>
    </row>
    <row r="14" spans="1:19" ht="12" customHeight="1">
      <c r="Q14" s="644" t="s">
        <v>161</v>
      </c>
      <c r="R14" s="644"/>
      <c r="S14" s="644"/>
    </row>
    <row r="15" spans="1:19" ht="30" customHeight="1">
      <c r="A15" s="1"/>
      <c r="B15" s="63"/>
      <c r="Q15" s="72" t="s">
        <v>163</v>
      </c>
      <c r="R15" s="644" t="s">
        <v>164</v>
      </c>
      <c r="S15" s="644"/>
    </row>
    <row r="16" spans="1:19" ht="11.25" customHeight="1">
      <c r="Q16" s="72" t="s">
        <v>50</v>
      </c>
      <c r="R16" s="644" t="s">
        <v>51</v>
      </c>
      <c r="S16" s="644"/>
    </row>
    <row r="17" spans="1:19" ht="30" customHeight="1">
      <c r="Q17" s="644" t="s">
        <v>165</v>
      </c>
      <c r="R17" s="644"/>
      <c r="S17" s="644"/>
    </row>
    <row r="18" spans="1:19" ht="11.25" customHeight="1"/>
    <row r="20" spans="1:19" s="5" customFormat="1" ht="18.75">
      <c r="A20" s="640" t="s">
        <v>144</v>
      </c>
      <c r="B20" s="640"/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</row>
    <row r="21" spans="1:19" s="5" customFormat="1" ht="18.75">
      <c r="A21" s="97"/>
      <c r="B21" s="97"/>
      <c r="C21" s="97"/>
      <c r="D21" s="97"/>
      <c r="E21" s="97"/>
      <c r="F21" s="640" t="s">
        <v>166</v>
      </c>
      <c r="G21" s="640"/>
      <c r="H21" s="640"/>
      <c r="I21" s="640"/>
      <c r="J21" s="640"/>
      <c r="K21" s="640"/>
      <c r="L21" s="640"/>
      <c r="M21" s="640"/>
      <c r="N21" s="640"/>
      <c r="O21" s="640"/>
      <c r="P21" s="97"/>
      <c r="Q21" s="97"/>
      <c r="R21" s="97"/>
      <c r="S21" s="97"/>
    </row>
    <row r="22" spans="1:19" s="5" customFormat="1" ht="18.75">
      <c r="A22" s="640" t="s">
        <v>167</v>
      </c>
      <c r="B22" s="640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</row>
    <row r="23" spans="1:19" s="5" customFormat="1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5" customFormat="1" ht="19.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91" t="s">
        <v>157</v>
      </c>
    </row>
    <row r="25" spans="1:19" s="5" customFormat="1" ht="18.75">
      <c r="A25" s="9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96" t="s">
        <v>156</v>
      </c>
      <c r="S25" s="92"/>
    </row>
    <row r="26" spans="1:19" s="5" customFormat="1" ht="18.75">
      <c r="A26" s="90" t="s">
        <v>145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96" t="s">
        <v>154</v>
      </c>
      <c r="S26" s="93"/>
    </row>
    <row r="27" spans="1:19" s="5" customFormat="1" ht="18.75">
      <c r="A27" s="90" t="s">
        <v>146</v>
      </c>
      <c r="B27" s="4" t="s">
        <v>147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96" t="s">
        <v>155</v>
      </c>
      <c r="S27" s="93"/>
    </row>
    <row r="28" spans="1:19" s="5" customFormat="1" ht="18.75">
      <c r="A28" s="641"/>
      <c r="B28" s="641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4"/>
      <c r="O28" s="4"/>
      <c r="P28" s="4"/>
      <c r="Q28" s="4"/>
      <c r="R28" s="96" t="s">
        <v>154</v>
      </c>
      <c r="S28" s="93"/>
    </row>
    <row r="29" spans="1:19" s="5" customFormat="1" ht="18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96" t="s">
        <v>153</v>
      </c>
      <c r="S29" s="93"/>
    </row>
    <row r="30" spans="1:19" ht="25.5" customHeight="1">
      <c r="A30" s="641" t="s">
        <v>148</v>
      </c>
      <c r="B30" s="641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R30" s="96" t="s">
        <v>152</v>
      </c>
      <c r="S30" s="94"/>
    </row>
    <row r="31" spans="1:19" ht="19.5" thickBot="1">
      <c r="A31" s="3" t="s">
        <v>149</v>
      </c>
      <c r="R31" s="96" t="s">
        <v>151</v>
      </c>
      <c r="S31" s="95">
        <v>383</v>
      </c>
    </row>
    <row r="32" spans="1:19" ht="39" customHeight="1">
      <c r="I32" s="642" t="s">
        <v>150</v>
      </c>
      <c r="J32" s="643"/>
      <c r="K32" s="643"/>
      <c r="L32" s="643"/>
      <c r="M32" s="643"/>
      <c r="N32" s="643"/>
    </row>
    <row r="33" spans="1:19" s="6" customFormat="1" ht="12.75" customHeight="1">
      <c r="A33" s="674" t="s">
        <v>0</v>
      </c>
      <c r="B33" s="645" t="s">
        <v>1</v>
      </c>
      <c r="C33" s="675" t="s">
        <v>2</v>
      </c>
      <c r="D33" s="676"/>
      <c r="E33" s="676"/>
      <c r="F33" s="676"/>
      <c r="G33" s="676"/>
      <c r="H33" s="676"/>
      <c r="I33" s="676"/>
      <c r="J33" s="676"/>
      <c r="K33" s="681" t="s">
        <v>3</v>
      </c>
      <c r="L33" s="681"/>
      <c r="M33" s="681"/>
      <c r="N33" s="681"/>
      <c r="O33" s="681"/>
      <c r="P33" s="674" t="s">
        <v>57</v>
      </c>
      <c r="Q33" s="674"/>
      <c r="R33" s="674"/>
      <c r="S33" s="674"/>
    </row>
    <row r="34" spans="1:19" s="6" customFormat="1" ht="48" customHeight="1">
      <c r="A34" s="674"/>
      <c r="B34" s="646"/>
      <c r="C34" s="677"/>
      <c r="D34" s="678"/>
      <c r="E34" s="678"/>
      <c r="F34" s="678"/>
      <c r="G34" s="678"/>
      <c r="H34" s="678"/>
      <c r="I34" s="678"/>
      <c r="J34" s="678"/>
      <c r="K34" s="681"/>
      <c r="L34" s="681"/>
      <c r="M34" s="681"/>
      <c r="N34" s="681"/>
      <c r="O34" s="681"/>
      <c r="P34" s="674" t="s">
        <v>53</v>
      </c>
      <c r="Q34" s="674" t="s">
        <v>54</v>
      </c>
      <c r="R34" s="674" t="s">
        <v>55</v>
      </c>
      <c r="S34" s="674" t="s">
        <v>56</v>
      </c>
    </row>
    <row r="35" spans="1:19" s="6" customFormat="1" ht="67.5" customHeight="1">
      <c r="A35" s="674"/>
      <c r="B35" s="647"/>
      <c r="C35" s="679"/>
      <c r="D35" s="680"/>
      <c r="E35" s="680"/>
      <c r="F35" s="680"/>
      <c r="G35" s="680"/>
      <c r="H35" s="680"/>
      <c r="I35" s="680"/>
      <c r="J35" s="680"/>
      <c r="K35" s="9" t="s">
        <v>4</v>
      </c>
      <c r="L35" s="9" t="s">
        <v>5</v>
      </c>
      <c r="M35" s="9" t="s">
        <v>6</v>
      </c>
      <c r="N35" s="9" t="s">
        <v>7</v>
      </c>
      <c r="O35" s="8" t="s">
        <v>8</v>
      </c>
      <c r="P35" s="674"/>
      <c r="Q35" s="674"/>
      <c r="R35" s="674"/>
      <c r="S35" s="674"/>
    </row>
    <row r="36" spans="1:19" s="12" customFormat="1" ht="15.75">
      <c r="A36" s="11">
        <v>1</v>
      </c>
      <c r="B36" s="11">
        <v>2</v>
      </c>
      <c r="C36" s="648" t="s">
        <v>9</v>
      </c>
      <c r="D36" s="649"/>
      <c r="E36" s="649"/>
      <c r="F36" s="649"/>
      <c r="G36" s="649"/>
      <c r="H36" s="649"/>
      <c r="I36" s="649"/>
      <c r="J36" s="650"/>
      <c r="K36" s="648" t="s">
        <v>58</v>
      </c>
      <c r="L36" s="649"/>
      <c r="M36" s="649"/>
      <c r="N36" s="649"/>
      <c r="O36" s="650"/>
      <c r="P36" s="11">
        <v>5</v>
      </c>
      <c r="Q36" s="11">
        <v>6</v>
      </c>
      <c r="R36" s="11">
        <v>7</v>
      </c>
      <c r="S36" s="11">
        <v>8</v>
      </c>
    </row>
    <row r="37" spans="1:19" s="12" customFormat="1" ht="27" customHeight="1">
      <c r="A37" s="11"/>
      <c r="B37" s="11"/>
      <c r="C37" s="13"/>
      <c r="D37" s="14"/>
      <c r="E37" s="14"/>
      <c r="F37" s="14"/>
      <c r="G37" s="14"/>
      <c r="H37" s="14"/>
      <c r="I37" s="14"/>
      <c r="J37" s="15"/>
      <c r="K37" s="13"/>
      <c r="L37" s="14"/>
      <c r="M37" s="14"/>
      <c r="N37" s="14"/>
      <c r="O37" s="15"/>
      <c r="P37" s="11"/>
      <c r="Q37" s="11"/>
      <c r="R37" s="11"/>
      <c r="S37" s="11"/>
    </row>
    <row r="38" spans="1:19" s="47" customFormat="1" ht="31.5" customHeight="1">
      <c r="A38" s="690" t="s">
        <v>48</v>
      </c>
      <c r="B38" s="692" t="s">
        <v>59</v>
      </c>
      <c r="C38" s="694" t="s">
        <v>10</v>
      </c>
      <c r="D38" s="695"/>
      <c r="E38" s="695"/>
      <c r="F38" s="695"/>
      <c r="G38" s="695"/>
      <c r="H38" s="695"/>
      <c r="I38" s="695"/>
      <c r="J38" s="696"/>
      <c r="K38" s="694" t="s">
        <v>10</v>
      </c>
      <c r="L38" s="695"/>
      <c r="M38" s="695"/>
      <c r="N38" s="695"/>
      <c r="O38" s="45"/>
      <c r="P38" s="46"/>
      <c r="Q38" s="46"/>
      <c r="R38" s="46"/>
      <c r="S38" s="46"/>
    </row>
    <row r="39" spans="1:19" s="47" customFormat="1" ht="31.5" customHeight="1">
      <c r="A39" s="691"/>
      <c r="B39" s="693"/>
      <c r="C39" s="697"/>
      <c r="D39" s="698"/>
      <c r="E39" s="698"/>
      <c r="F39" s="698"/>
      <c r="G39" s="698"/>
      <c r="H39" s="698"/>
      <c r="I39" s="698"/>
      <c r="J39" s="699"/>
      <c r="K39" s="697"/>
      <c r="L39" s="698"/>
      <c r="M39" s="698"/>
      <c r="N39" s="698"/>
      <c r="O39" s="45"/>
      <c r="P39" s="46"/>
      <c r="Q39" s="46"/>
      <c r="R39" s="46"/>
      <c r="S39" s="46"/>
    </row>
    <row r="40" spans="1:19" s="47" customFormat="1" ht="31.5" customHeight="1">
      <c r="A40" s="690" t="s">
        <v>49</v>
      </c>
      <c r="B40" s="692" t="s">
        <v>60</v>
      </c>
      <c r="C40" s="694" t="s">
        <v>10</v>
      </c>
      <c r="D40" s="695"/>
      <c r="E40" s="695"/>
      <c r="F40" s="695"/>
      <c r="G40" s="695"/>
      <c r="H40" s="695"/>
      <c r="I40" s="695"/>
      <c r="J40" s="696"/>
      <c r="K40" s="694" t="s">
        <v>10</v>
      </c>
      <c r="L40" s="695"/>
      <c r="M40" s="695"/>
      <c r="N40" s="695"/>
      <c r="O40" s="45"/>
      <c r="P40" s="46"/>
      <c r="Q40" s="46"/>
      <c r="R40" s="46"/>
      <c r="S40" s="46"/>
    </row>
    <row r="41" spans="1:19" s="47" customFormat="1" ht="31.5" customHeight="1">
      <c r="A41" s="691"/>
      <c r="B41" s="693"/>
      <c r="C41" s="697"/>
      <c r="D41" s="698"/>
      <c r="E41" s="698"/>
      <c r="F41" s="698"/>
      <c r="G41" s="698"/>
      <c r="H41" s="698"/>
      <c r="I41" s="698"/>
      <c r="J41" s="699"/>
      <c r="K41" s="697"/>
      <c r="L41" s="698"/>
      <c r="M41" s="698"/>
      <c r="N41" s="698"/>
      <c r="O41" s="45"/>
      <c r="P41" s="46"/>
      <c r="Q41" s="46"/>
      <c r="R41" s="46"/>
      <c r="S41" s="46"/>
    </row>
    <row r="42" spans="1:19" s="39" customFormat="1" ht="45.75" customHeight="1">
      <c r="A42" s="48" t="s">
        <v>61</v>
      </c>
      <c r="B42" s="64">
        <v>1000</v>
      </c>
      <c r="C42" s="651"/>
      <c r="D42" s="652"/>
      <c r="E42" s="682"/>
      <c r="F42" s="652"/>
      <c r="G42" s="652"/>
      <c r="H42" s="652"/>
      <c r="I42" s="652"/>
      <c r="J42" s="653"/>
      <c r="K42" s="651"/>
      <c r="L42" s="652"/>
      <c r="M42" s="652"/>
      <c r="N42" s="653"/>
      <c r="O42" s="37"/>
      <c r="P42" s="38">
        <f>P43+P44+P50+P51+P53+P56+P59</f>
        <v>0</v>
      </c>
      <c r="Q42" s="38">
        <f>Q43+Q44+Q50+Q51+Q53+Q56+Q59</f>
        <v>0</v>
      </c>
      <c r="R42" s="38">
        <f>R43+R44+R50+R51+R53+R56+R59</f>
        <v>0</v>
      </c>
      <c r="S42" s="38"/>
    </row>
    <row r="43" spans="1:19" s="39" customFormat="1" ht="45.75" customHeight="1">
      <c r="A43" s="35" t="s">
        <v>63</v>
      </c>
      <c r="B43" s="65">
        <v>1100</v>
      </c>
      <c r="C43" s="651"/>
      <c r="D43" s="652"/>
      <c r="E43" s="682"/>
      <c r="F43" s="652"/>
      <c r="G43" s="652"/>
      <c r="H43" s="652"/>
      <c r="I43" s="652"/>
      <c r="J43" s="653"/>
      <c r="K43" s="36"/>
      <c r="L43" s="36"/>
      <c r="M43" s="74"/>
      <c r="N43" s="74"/>
      <c r="O43" s="37"/>
      <c r="P43" s="38"/>
      <c r="Q43" s="38"/>
      <c r="R43" s="38"/>
      <c r="S43" s="38"/>
    </row>
    <row r="44" spans="1:19" s="39" customFormat="1" ht="45.75" customHeight="1">
      <c r="A44" s="49" t="s">
        <v>62</v>
      </c>
      <c r="B44" s="66">
        <v>1200</v>
      </c>
      <c r="C44" s="651"/>
      <c r="D44" s="652"/>
      <c r="E44" s="652"/>
      <c r="F44" s="652"/>
      <c r="G44" s="652"/>
      <c r="H44" s="652"/>
      <c r="I44" s="652"/>
      <c r="J44" s="653"/>
      <c r="K44" s="36"/>
      <c r="L44" s="36"/>
      <c r="M44" s="74"/>
      <c r="N44" s="74"/>
      <c r="O44" s="37"/>
      <c r="P44" s="50">
        <f>P45+P46+P47</f>
        <v>0</v>
      </c>
      <c r="Q44" s="50">
        <f t="shared" ref="Q44:S44" si="0">Q45+Q46+Q47</f>
        <v>0</v>
      </c>
      <c r="R44" s="50">
        <f t="shared" si="0"/>
        <v>0</v>
      </c>
      <c r="S44" s="50">
        <f t="shared" si="0"/>
        <v>0</v>
      </c>
    </row>
    <row r="45" spans="1:19" s="18" customFormat="1" ht="52.5" customHeight="1">
      <c r="A45" s="10" t="s">
        <v>64</v>
      </c>
      <c r="B45" s="67">
        <v>1210</v>
      </c>
      <c r="C45" s="648"/>
      <c r="D45" s="649"/>
      <c r="E45" s="689"/>
      <c r="F45" s="649"/>
      <c r="G45" s="649"/>
      <c r="H45" s="649"/>
      <c r="I45" s="649"/>
      <c r="J45" s="650"/>
      <c r="K45" s="15"/>
      <c r="L45" s="15"/>
      <c r="M45" s="75"/>
      <c r="N45" s="15"/>
      <c r="O45" s="16"/>
      <c r="P45" s="17"/>
      <c r="Q45" s="17"/>
      <c r="R45" s="17"/>
      <c r="S45" s="17"/>
    </row>
    <row r="46" spans="1:19" s="18" customFormat="1" ht="26.25" customHeight="1">
      <c r="A46" s="10" t="s">
        <v>11</v>
      </c>
      <c r="B46" s="67">
        <v>1220</v>
      </c>
      <c r="C46" s="648"/>
      <c r="D46" s="649"/>
      <c r="E46" s="689"/>
      <c r="F46" s="649"/>
      <c r="G46" s="649"/>
      <c r="H46" s="649"/>
      <c r="I46" s="649"/>
      <c r="J46" s="650"/>
      <c r="K46" s="15"/>
      <c r="L46" s="15"/>
      <c r="M46" s="75"/>
      <c r="N46" s="15"/>
      <c r="O46" s="16"/>
      <c r="P46" s="17"/>
      <c r="Q46" s="17"/>
      <c r="R46" s="17"/>
      <c r="S46" s="17"/>
    </row>
    <row r="47" spans="1:19" s="39" customFormat="1" ht="47.25" customHeight="1">
      <c r="A47" s="35" t="s">
        <v>66</v>
      </c>
      <c r="B47" s="65">
        <v>1230</v>
      </c>
      <c r="C47" s="651"/>
      <c r="D47" s="652"/>
      <c r="E47" s="682"/>
      <c r="F47" s="652"/>
      <c r="G47" s="652"/>
      <c r="H47" s="652"/>
      <c r="I47" s="652"/>
      <c r="J47" s="653"/>
      <c r="K47" s="36"/>
      <c r="L47" s="36"/>
      <c r="M47" s="74"/>
      <c r="N47" s="36"/>
      <c r="O47" s="37"/>
      <c r="P47" s="38"/>
      <c r="Q47" s="38"/>
      <c r="R47" s="38"/>
      <c r="S47" s="38"/>
    </row>
    <row r="48" spans="1:19" s="18" customFormat="1" ht="29.25" customHeight="1">
      <c r="A48" s="19"/>
      <c r="B48" s="67"/>
      <c r="C48" s="648"/>
      <c r="D48" s="649"/>
      <c r="E48" s="689"/>
      <c r="F48" s="649"/>
      <c r="G48" s="649"/>
      <c r="H48" s="649"/>
      <c r="I48" s="649"/>
      <c r="J48" s="650"/>
      <c r="K48" s="15"/>
      <c r="L48" s="15"/>
      <c r="M48" s="75"/>
      <c r="N48" s="75"/>
      <c r="O48" s="16"/>
      <c r="P48" s="17"/>
      <c r="Q48" s="17"/>
      <c r="R48" s="17"/>
      <c r="S48" s="17"/>
    </row>
    <row r="49" spans="1:19" s="18" customFormat="1" ht="29.25" customHeight="1">
      <c r="A49" s="42"/>
      <c r="B49" s="67"/>
      <c r="C49" s="648"/>
      <c r="D49" s="649"/>
      <c r="E49" s="689"/>
      <c r="F49" s="649"/>
      <c r="G49" s="649"/>
      <c r="H49" s="649"/>
      <c r="I49" s="649"/>
      <c r="J49" s="650"/>
      <c r="K49" s="15"/>
      <c r="L49" s="15"/>
      <c r="M49" s="75"/>
      <c r="N49" s="75"/>
      <c r="O49" s="16"/>
      <c r="P49" s="17"/>
      <c r="Q49" s="17"/>
      <c r="R49" s="17"/>
      <c r="S49" s="17"/>
    </row>
    <row r="50" spans="1:19" s="39" customFormat="1" ht="48" customHeight="1">
      <c r="A50" s="35" t="s">
        <v>12</v>
      </c>
      <c r="B50" s="65">
        <v>1300</v>
      </c>
      <c r="C50" s="651"/>
      <c r="D50" s="652"/>
      <c r="E50" s="652"/>
      <c r="F50" s="652"/>
      <c r="G50" s="652"/>
      <c r="H50" s="652"/>
      <c r="I50" s="652"/>
      <c r="J50" s="653"/>
      <c r="K50" s="36"/>
      <c r="L50" s="36"/>
      <c r="M50" s="74"/>
      <c r="N50" s="74"/>
      <c r="O50" s="37"/>
      <c r="P50" s="38"/>
      <c r="Q50" s="38"/>
      <c r="R50" s="38"/>
      <c r="S50" s="38"/>
    </row>
    <row r="51" spans="1:19" s="39" customFormat="1" ht="51" customHeight="1">
      <c r="A51" s="35" t="s">
        <v>67</v>
      </c>
      <c r="B51" s="65">
        <v>1400</v>
      </c>
      <c r="C51" s="651"/>
      <c r="D51" s="652"/>
      <c r="E51" s="652"/>
      <c r="F51" s="652"/>
      <c r="G51" s="652"/>
      <c r="H51" s="652"/>
      <c r="I51" s="652"/>
      <c r="J51" s="653"/>
      <c r="K51" s="36"/>
      <c r="L51" s="36"/>
      <c r="M51" s="74"/>
      <c r="N51" s="74"/>
      <c r="O51" s="37"/>
      <c r="P51" s="38"/>
      <c r="Q51" s="38"/>
      <c r="R51" s="38"/>
      <c r="S51" s="38"/>
    </row>
    <row r="52" spans="1:19" s="18" customFormat="1" ht="25.5" customHeight="1">
      <c r="A52" s="10" t="s">
        <v>68</v>
      </c>
      <c r="B52" s="67">
        <v>1410</v>
      </c>
      <c r="C52" s="648"/>
      <c r="D52" s="649"/>
      <c r="E52" s="649"/>
      <c r="F52" s="649"/>
      <c r="G52" s="649"/>
      <c r="H52" s="649"/>
      <c r="I52" s="649"/>
      <c r="J52" s="650"/>
      <c r="K52" s="15"/>
      <c r="L52" s="15"/>
      <c r="M52" s="75"/>
      <c r="N52" s="75"/>
      <c r="O52" s="16"/>
      <c r="P52" s="17"/>
      <c r="Q52" s="17"/>
      <c r="R52" s="17"/>
      <c r="S52" s="17"/>
    </row>
    <row r="53" spans="1:19" s="39" customFormat="1" ht="39" customHeight="1">
      <c r="A53" s="35" t="s">
        <v>65</v>
      </c>
      <c r="B53" s="65">
        <v>1500</v>
      </c>
      <c r="C53" s="651"/>
      <c r="D53" s="652"/>
      <c r="E53" s="652"/>
      <c r="F53" s="652"/>
      <c r="G53" s="652"/>
      <c r="H53" s="652"/>
      <c r="I53" s="652"/>
      <c r="J53" s="653"/>
      <c r="K53" s="36"/>
      <c r="L53" s="36"/>
      <c r="M53" s="74"/>
      <c r="N53" s="74"/>
      <c r="O53" s="37"/>
      <c r="P53" s="38"/>
      <c r="Q53" s="38"/>
      <c r="R53" s="38"/>
      <c r="S53" s="38"/>
    </row>
    <row r="54" spans="1:19" s="18" customFormat="1" ht="27.75" customHeight="1">
      <c r="A54" s="10"/>
      <c r="B54" s="67"/>
      <c r="C54" s="648"/>
      <c r="D54" s="649"/>
      <c r="E54" s="649"/>
      <c r="F54" s="649"/>
      <c r="G54" s="649"/>
      <c r="H54" s="649"/>
      <c r="I54" s="649"/>
      <c r="J54" s="650"/>
      <c r="K54" s="15"/>
      <c r="L54" s="15"/>
      <c r="M54" s="75"/>
      <c r="N54" s="75"/>
      <c r="O54" s="16"/>
      <c r="P54" s="17"/>
      <c r="Q54" s="17"/>
      <c r="R54" s="17"/>
      <c r="S54" s="17"/>
    </row>
    <row r="55" spans="1:19" s="18" customFormat="1" ht="27.75" customHeight="1">
      <c r="A55" s="10"/>
      <c r="B55" s="67"/>
      <c r="C55" s="648"/>
      <c r="D55" s="649"/>
      <c r="E55" s="649"/>
      <c r="F55" s="649"/>
      <c r="G55" s="649"/>
      <c r="H55" s="649"/>
      <c r="I55" s="649"/>
      <c r="J55" s="650"/>
      <c r="K55" s="15"/>
      <c r="L55" s="15"/>
      <c r="M55" s="75"/>
      <c r="N55" s="75"/>
      <c r="O55" s="16"/>
      <c r="P55" s="17"/>
      <c r="Q55" s="17"/>
      <c r="R55" s="17"/>
      <c r="S55" s="17"/>
    </row>
    <row r="56" spans="1:19" s="39" customFormat="1" ht="33.75" customHeight="1">
      <c r="A56" s="35" t="s">
        <v>69</v>
      </c>
      <c r="B56" s="65">
        <v>1900</v>
      </c>
      <c r="C56" s="651"/>
      <c r="D56" s="652"/>
      <c r="E56" s="652"/>
      <c r="F56" s="652"/>
      <c r="G56" s="652"/>
      <c r="H56" s="652"/>
      <c r="I56" s="652"/>
      <c r="J56" s="653"/>
      <c r="K56" s="186"/>
      <c r="L56" s="186"/>
      <c r="M56" s="74"/>
      <c r="N56" s="74"/>
      <c r="O56" s="37"/>
      <c r="P56" s="38"/>
      <c r="Q56" s="38"/>
      <c r="R56" s="38"/>
      <c r="S56" s="38"/>
    </row>
    <row r="57" spans="1:19" s="18" customFormat="1" ht="34.5" customHeight="1">
      <c r="A57" s="10" t="s">
        <v>14</v>
      </c>
      <c r="B57" s="67">
        <v>1910</v>
      </c>
      <c r="C57" s="648"/>
      <c r="D57" s="649"/>
      <c r="E57" s="649"/>
      <c r="F57" s="649"/>
      <c r="G57" s="649"/>
      <c r="H57" s="649"/>
      <c r="I57" s="649"/>
      <c r="J57" s="650"/>
      <c r="K57" s="15"/>
      <c r="L57" s="15"/>
      <c r="M57" s="75"/>
      <c r="N57" s="75"/>
      <c r="O57" s="16"/>
      <c r="P57" s="17"/>
      <c r="Q57" s="17"/>
      <c r="R57" s="17"/>
      <c r="S57" s="17"/>
    </row>
    <row r="58" spans="1:19" s="18" customFormat="1" ht="33" customHeight="1">
      <c r="A58" s="20" t="s">
        <v>15</v>
      </c>
      <c r="B58" s="41">
        <v>1920</v>
      </c>
      <c r="C58" s="683"/>
      <c r="D58" s="684"/>
      <c r="E58" s="684"/>
      <c r="F58" s="684"/>
      <c r="G58" s="684"/>
      <c r="H58" s="684"/>
      <c r="I58" s="684"/>
      <c r="J58" s="685"/>
      <c r="K58" s="32"/>
      <c r="L58" s="32"/>
      <c r="M58" s="76"/>
      <c r="N58" s="76"/>
      <c r="O58" s="21"/>
      <c r="P58" s="22"/>
      <c r="Q58" s="17"/>
      <c r="R58" s="17"/>
      <c r="S58" s="17"/>
    </row>
    <row r="59" spans="1:19" s="39" customFormat="1" ht="33" customHeight="1">
      <c r="A59" s="192" t="s">
        <v>70</v>
      </c>
      <c r="B59" s="193">
        <v>1980</v>
      </c>
      <c r="C59" s="686"/>
      <c r="D59" s="687"/>
      <c r="E59" s="687"/>
      <c r="F59" s="687"/>
      <c r="G59" s="687"/>
      <c r="H59" s="687"/>
      <c r="I59" s="687"/>
      <c r="J59" s="688"/>
      <c r="K59" s="194"/>
      <c r="L59" s="194"/>
      <c r="M59" s="195"/>
      <c r="N59" s="195"/>
      <c r="O59" s="196"/>
      <c r="P59" s="50"/>
      <c r="Q59" s="50"/>
      <c r="R59" s="50"/>
      <c r="S59" s="186"/>
    </row>
    <row r="60" spans="1:19" s="18" customFormat="1" ht="54.75" customHeight="1">
      <c r="A60" s="23" t="s">
        <v>71</v>
      </c>
      <c r="B60" s="68"/>
      <c r="C60" s="665"/>
      <c r="D60" s="666"/>
      <c r="E60" s="666"/>
      <c r="F60" s="666"/>
      <c r="G60" s="666"/>
      <c r="H60" s="666"/>
      <c r="I60" s="666"/>
      <c r="J60" s="667"/>
      <c r="K60" s="32"/>
      <c r="L60" s="32"/>
      <c r="M60" s="76"/>
      <c r="N60" s="76"/>
      <c r="O60" s="21"/>
      <c r="P60" s="22"/>
      <c r="Q60" s="22"/>
      <c r="R60" s="22"/>
      <c r="S60" s="15"/>
    </row>
    <row r="61" spans="1:19" s="18" customFormat="1" ht="54.75" customHeight="1">
      <c r="A61" s="23" t="s">
        <v>71</v>
      </c>
      <c r="B61" s="68"/>
      <c r="C61" s="665"/>
      <c r="D61" s="666"/>
      <c r="E61" s="666"/>
      <c r="F61" s="666"/>
      <c r="G61" s="666"/>
      <c r="H61" s="666"/>
      <c r="I61" s="666"/>
      <c r="J61" s="667"/>
      <c r="K61" s="32"/>
      <c r="L61" s="32"/>
      <c r="M61" s="76"/>
      <c r="N61" s="76"/>
      <c r="O61" s="21"/>
      <c r="P61" s="22"/>
      <c r="Q61" s="22"/>
      <c r="R61" s="22"/>
      <c r="S61" s="15"/>
    </row>
    <row r="62" spans="1:19" s="18" customFormat="1" ht="59.25" customHeight="1">
      <c r="A62" s="23" t="s">
        <v>71</v>
      </c>
      <c r="B62" s="68"/>
      <c r="C62" s="665"/>
      <c r="D62" s="666"/>
      <c r="E62" s="666"/>
      <c r="F62" s="666"/>
      <c r="G62" s="666"/>
      <c r="H62" s="666"/>
      <c r="I62" s="666"/>
      <c r="J62" s="667"/>
      <c r="K62" s="32"/>
      <c r="L62" s="32"/>
      <c r="M62" s="76"/>
      <c r="N62" s="76"/>
      <c r="O62" s="21"/>
      <c r="P62" s="22"/>
      <c r="Q62" s="22"/>
      <c r="R62" s="22"/>
      <c r="S62" s="15"/>
    </row>
    <row r="63" spans="1:19" s="52" customFormat="1" ht="42" customHeight="1">
      <c r="A63" s="48" t="s">
        <v>72</v>
      </c>
      <c r="B63" s="69">
        <v>2000</v>
      </c>
      <c r="C63" s="700" t="s">
        <v>10</v>
      </c>
      <c r="D63" s="701"/>
      <c r="E63" s="701"/>
      <c r="F63" s="701"/>
      <c r="G63" s="701"/>
      <c r="H63" s="701"/>
      <c r="I63" s="701"/>
      <c r="J63" s="702"/>
      <c r="K63" s="700" t="s">
        <v>10</v>
      </c>
      <c r="L63" s="701"/>
      <c r="M63" s="701"/>
      <c r="N63" s="701"/>
      <c r="O63" s="702"/>
      <c r="P63" s="51"/>
      <c r="Q63" s="51"/>
      <c r="R63" s="51"/>
      <c r="S63" s="59" t="s">
        <v>10</v>
      </c>
    </row>
    <row r="64" spans="1:19" s="39" customFormat="1" ht="33.75" customHeight="1">
      <c r="A64" s="35" t="s">
        <v>16</v>
      </c>
      <c r="B64" s="40">
        <v>2100</v>
      </c>
      <c r="C64" s="651" t="s">
        <v>10</v>
      </c>
      <c r="D64" s="652"/>
      <c r="E64" s="652"/>
      <c r="F64" s="652"/>
      <c r="G64" s="652"/>
      <c r="H64" s="652"/>
      <c r="I64" s="652"/>
      <c r="J64" s="653"/>
      <c r="K64" s="651" t="s">
        <v>10</v>
      </c>
      <c r="L64" s="652"/>
      <c r="M64" s="652"/>
      <c r="N64" s="652"/>
      <c r="O64" s="653"/>
      <c r="P64" s="38"/>
      <c r="Q64" s="38"/>
      <c r="R64" s="38"/>
      <c r="S64" s="60" t="s">
        <v>10</v>
      </c>
    </row>
    <row r="65" spans="1:19" s="39" customFormat="1" ht="39" customHeight="1">
      <c r="A65" s="35" t="s">
        <v>96</v>
      </c>
      <c r="B65" s="40">
        <v>2110</v>
      </c>
      <c r="C65" s="651" t="s">
        <v>10</v>
      </c>
      <c r="D65" s="652"/>
      <c r="E65" s="652"/>
      <c r="F65" s="652"/>
      <c r="G65" s="652"/>
      <c r="H65" s="652"/>
      <c r="I65" s="652"/>
      <c r="J65" s="653"/>
      <c r="K65" s="74" t="s">
        <v>10</v>
      </c>
      <c r="L65" s="74" t="s">
        <v>10</v>
      </c>
      <c r="M65" s="74" t="s">
        <v>10</v>
      </c>
      <c r="N65" s="74" t="s">
        <v>10</v>
      </c>
      <c r="O65" s="37" t="s">
        <v>10</v>
      </c>
      <c r="P65" s="38">
        <f>SUM(P66:P74)</f>
        <v>0</v>
      </c>
      <c r="Q65" s="38">
        <f>SUM(Q66:Q74)</f>
        <v>0</v>
      </c>
      <c r="R65" s="38">
        <f>SUM(R66:R74)</f>
        <v>0</v>
      </c>
      <c r="S65" s="60" t="s">
        <v>10</v>
      </c>
    </row>
    <row r="66" spans="1:19" s="18" customFormat="1" ht="24.75" customHeight="1">
      <c r="A66" s="660" t="s">
        <v>18</v>
      </c>
      <c r="B66" s="645">
        <v>2111</v>
      </c>
      <c r="C66" s="13"/>
      <c r="D66" s="14"/>
      <c r="E66" s="14"/>
      <c r="F66" s="14"/>
      <c r="G66" s="14"/>
      <c r="H66" s="14"/>
      <c r="I66" s="14"/>
      <c r="J66" s="15"/>
      <c r="K66" s="75"/>
      <c r="L66" s="75"/>
      <c r="M66" s="75"/>
      <c r="N66" s="75"/>
      <c r="O66" s="16"/>
      <c r="P66" s="17"/>
      <c r="Q66" s="17"/>
      <c r="R66" s="17"/>
      <c r="S66" s="61"/>
    </row>
    <row r="67" spans="1:19" s="18" customFormat="1" ht="20.25" customHeight="1">
      <c r="A67" s="661"/>
      <c r="B67" s="646"/>
      <c r="C67" s="13"/>
      <c r="D67" s="14"/>
      <c r="E67" s="14"/>
      <c r="F67" s="14"/>
      <c r="G67" s="14"/>
      <c r="H67" s="14"/>
      <c r="I67" s="14"/>
      <c r="J67" s="15"/>
      <c r="K67" s="75"/>
      <c r="L67" s="75"/>
      <c r="M67" s="75"/>
      <c r="N67" s="75"/>
      <c r="O67" s="16"/>
      <c r="P67" s="17"/>
      <c r="Q67" s="17"/>
      <c r="R67" s="17"/>
      <c r="S67" s="61"/>
    </row>
    <row r="68" spans="1:19" s="18" customFormat="1" ht="15.75" customHeight="1">
      <c r="A68" s="662"/>
      <c r="B68" s="647"/>
      <c r="C68" s="13"/>
      <c r="D68" s="14"/>
      <c r="E68" s="14"/>
      <c r="F68" s="14"/>
      <c r="G68" s="14"/>
      <c r="H68" s="14"/>
      <c r="I68" s="14"/>
      <c r="J68" s="15"/>
      <c r="K68" s="75"/>
      <c r="L68" s="75"/>
      <c r="M68" s="75"/>
      <c r="N68" s="75"/>
      <c r="O68" s="16"/>
      <c r="P68" s="17"/>
      <c r="Q68" s="17"/>
      <c r="R68" s="17"/>
      <c r="S68" s="61"/>
    </row>
    <row r="69" spans="1:19" s="18" customFormat="1" ht="23.25" customHeight="1">
      <c r="A69" s="660" t="s">
        <v>20</v>
      </c>
      <c r="B69" s="645">
        <v>2112</v>
      </c>
      <c r="C69" s="13"/>
      <c r="D69" s="14"/>
      <c r="E69" s="14"/>
      <c r="F69" s="14"/>
      <c r="G69" s="14"/>
      <c r="H69" s="14"/>
      <c r="I69" s="14"/>
      <c r="J69" s="15"/>
      <c r="K69" s="75"/>
      <c r="L69" s="75"/>
      <c r="M69" s="75"/>
      <c r="N69" s="75"/>
      <c r="O69" s="16"/>
      <c r="P69" s="17"/>
      <c r="Q69" s="17"/>
      <c r="R69" s="17"/>
      <c r="S69" s="61"/>
    </row>
    <row r="70" spans="1:19" s="18" customFormat="1" ht="23.25" customHeight="1">
      <c r="A70" s="661"/>
      <c r="B70" s="646"/>
      <c r="C70" s="13"/>
      <c r="D70" s="14"/>
      <c r="E70" s="14"/>
      <c r="F70" s="14"/>
      <c r="G70" s="14"/>
      <c r="H70" s="14"/>
      <c r="I70" s="14"/>
      <c r="J70" s="15"/>
      <c r="K70" s="75"/>
      <c r="L70" s="75"/>
      <c r="M70" s="75"/>
      <c r="N70" s="75"/>
      <c r="O70" s="16"/>
      <c r="P70" s="17"/>
      <c r="Q70" s="17"/>
      <c r="R70" s="17"/>
      <c r="S70" s="61"/>
    </row>
    <row r="71" spans="1:19" s="18" customFormat="1" ht="23.25" customHeight="1">
      <c r="A71" s="662"/>
      <c r="B71" s="647"/>
      <c r="C71" s="13"/>
      <c r="D71" s="14"/>
      <c r="E71" s="14"/>
      <c r="F71" s="14"/>
      <c r="G71" s="14"/>
      <c r="H71" s="14"/>
      <c r="I71" s="14"/>
      <c r="J71" s="15"/>
      <c r="K71" s="75"/>
      <c r="L71" s="75"/>
      <c r="M71" s="75"/>
      <c r="N71" s="75"/>
      <c r="O71" s="16"/>
      <c r="P71" s="17"/>
      <c r="Q71" s="17"/>
      <c r="R71" s="17"/>
      <c r="S71" s="61"/>
    </row>
    <row r="72" spans="1:19" s="18" customFormat="1" ht="18" customHeight="1">
      <c r="A72" s="660" t="s">
        <v>21</v>
      </c>
      <c r="B72" s="645">
        <v>2113</v>
      </c>
      <c r="C72" s="13"/>
      <c r="D72" s="14"/>
      <c r="E72" s="14"/>
      <c r="F72" s="14"/>
      <c r="G72" s="14"/>
      <c r="H72" s="14"/>
      <c r="I72" s="14"/>
      <c r="J72" s="15"/>
      <c r="K72" s="75"/>
      <c r="L72" s="75"/>
      <c r="M72" s="75"/>
      <c r="N72" s="75"/>
      <c r="O72" s="16"/>
      <c r="P72" s="17"/>
      <c r="Q72" s="17"/>
      <c r="R72" s="17"/>
      <c r="S72" s="61"/>
    </row>
    <row r="73" spans="1:19" s="18" customFormat="1" ht="18" customHeight="1">
      <c r="A73" s="661"/>
      <c r="B73" s="646"/>
      <c r="C73" s="13"/>
      <c r="D73" s="14"/>
      <c r="E73" s="14"/>
      <c r="F73" s="14"/>
      <c r="G73" s="14"/>
      <c r="H73" s="14"/>
      <c r="I73" s="14"/>
      <c r="J73" s="15"/>
      <c r="K73" s="75"/>
      <c r="L73" s="75"/>
      <c r="M73" s="75"/>
      <c r="N73" s="75"/>
      <c r="O73" s="16"/>
      <c r="P73" s="17"/>
      <c r="Q73" s="17"/>
      <c r="R73" s="17"/>
      <c r="S73" s="61"/>
    </row>
    <row r="74" spans="1:19" s="18" customFormat="1" ht="18" customHeight="1">
      <c r="A74" s="662"/>
      <c r="B74" s="647"/>
      <c r="C74" s="13"/>
      <c r="D74" s="14"/>
      <c r="E74" s="14"/>
      <c r="F74" s="14"/>
      <c r="G74" s="14"/>
      <c r="H74" s="14"/>
      <c r="I74" s="14"/>
      <c r="J74" s="15"/>
      <c r="K74" s="75"/>
      <c r="L74" s="75"/>
      <c r="M74" s="75"/>
      <c r="N74" s="75"/>
      <c r="O74" s="16"/>
      <c r="P74" s="17"/>
      <c r="Q74" s="17"/>
      <c r="R74" s="17"/>
      <c r="S74" s="61"/>
    </row>
    <row r="75" spans="1:19" s="39" customFormat="1" ht="61.5" customHeight="1">
      <c r="A75" s="35" t="s">
        <v>73</v>
      </c>
      <c r="B75" s="40">
        <v>2120</v>
      </c>
      <c r="C75" s="651" t="s">
        <v>10</v>
      </c>
      <c r="D75" s="652"/>
      <c r="E75" s="652"/>
      <c r="F75" s="652"/>
      <c r="G75" s="652"/>
      <c r="H75" s="652"/>
      <c r="I75" s="652"/>
      <c r="J75" s="653"/>
      <c r="K75" s="651" t="s">
        <v>10</v>
      </c>
      <c r="L75" s="652"/>
      <c r="M75" s="652"/>
      <c r="N75" s="652"/>
      <c r="O75" s="653"/>
      <c r="P75" s="38"/>
      <c r="Q75" s="38"/>
      <c r="R75" s="38"/>
      <c r="S75" s="60"/>
    </row>
    <row r="76" spans="1:19" s="18" customFormat="1" ht="24.75" customHeight="1">
      <c r="A76" s="655" t="s">
        <v>22</v>
      </c>
      <c r="B76" s="645">
        <v>2121</v>
      </c>
      <c r="C76" s="13"/>
      <c r="D76" s="14"/>
      <c r="E76" s="14"/>
      <c r="F76" s="14"/>
      <c r="G76" s="14"/>
      <c r="H76" s="14"/>
      <c r="I76" s="14"/>
      <c r="J76" s="15"/>
      <c r="K76" s="75"/>
      <c r="L76" s="75"/>
      <c r="M76" s="75"/>
      <c r="N76" s="75"/>
      <c r="O76" s="16"/>
      <c r="P76" s="17"/>
      <c r="Q76" s="17"/>
      <c r="R76" s="17"/>
      <c r="S76" s="61"/>
    </row>
    <row r="77" spans="1:19" s="18" customFormat="1" ht="24.75" customHeight="1">
      <c r="A77" s="657"/>
      <c r="B77" s="647"/>
      <c r="C77" s="13"/>
      <c r="D77" s="14"/>
      <c r="E77" s="14"/>
      <c r="F77" s="14"/>
      <c r="G77" s="14"/>
      <c r="H77" s="14"/>
      <c r="I77" s="14"/>
      <c r="J77" s="15"/>
      <c r="K77" s="75"/>
      <c r="L77" s="75"/>
      <c r="M77" s="75"/>
      <c r="N77" s="75"/>
      <c r="O77" s="16"/>
      <c r="P77" s="17"/>
      <c r="Q77" s="17"/>
      <c r="R77" s="17"/>
      <c r="S77" s="61"/>
    </row>
    <row r="78" spans="1:19" s="18" customFormat="1" ht="15.75">
      <c r="A78" s="10" t="s">
        <v>23</v>
      </c>
      <c r="B78" s="11">
        <v>2122</v>
      </c>
      <c r="C78" s="13"/>
      <c r="D78" s="14"/>
      <c r="E78" s="14"/>
      <c r="F78" s="14"/>
      <c r="G78" s="14"/>
      <c r="H78" s="14"/>
      <c r="I78" s="14"/>
      <c r="J78" s="15"/>
      <c r="K78" s="75"/>
      <c r="L78" s="75"/>
      <c r="M78" s="75"/>
      <c r="N78" s="75"/>
      <c r="O78" s="16"/>
      <c r="P78" s="17"/>
      <c r="Q78" s="17"/>
      <c r="R78" s="17"/>
      <c r="S78" s="61"/>
    </row>
    <row r="79" spans="1:19" s="18" customFormat="1" ht="28.5" customHeight="1">
      <c r="A79" s="655" t="s">
        <v>21</v>
      </c>
      <c r="B79" s="645">
        <v>2123</v>
      </c>
      <c r="C79" s="13"/>
      <c r="D79" s="14"/>
      <c r="E79" s="14"/>
      <c r="F79" s="14"/>
      <c r="G79" s="14"/>
      <c r="H79" s="14"/>
      <c r="I79" s="14"/>
      <c r="J79" s="15"/>
      <c r="K79" s="75"/>
      <c r="L79" s="75"/>
      <c r="M79" s="75"/>
      <c r="N79" s="75"/>
      <c r="O79" s="16"/>
      <c r="P79" s="17"/>
      <c r="Q79" s="17"/>
      <c r="R79" s="17"/>
      <c r="S79" s="61"/>
    </row>
    <row r="80" spans="1:19" s="18" customFormat="1" ht="28.5" customHeight="1">
      <c r="A80" s="657"/>
      <c r="B80" s="647"/>
      <c r="C80" s="13"/>
      <c r="D80" s="14"/>
      <c r="E80" s="14"/>
      <c r="F80" s="14"/>
      <c r="G80" s="14"/>
      <c r="H80" s="14"/>
      <c r="I80" s="14"/>
      <c r="J80" s="15"/>
      <c r="K80" s="75"/>
      <c r="L80" s="75"/>
      <c r="M80" s="75"/>
      <c r="N80" s="75"/>
      <c r="O80" s="16"/>
      <c r="P80" s="17"/>
      <c r="Q80" s="17"/>
      <c r="R80" s="17"/>
      <c r="S80" s="61"/>
    </row>
    <row r="81" spans="1:19" s="18" customFormat="1" ht="42.75" customHeight="1">
      <c r="A81" s="10" t="s">
        <v>24</v>
      </c>
      <c r="B81" s="11">
        <v>2124</v>
      </c>
      <c r="C81" s="13"/>
      <c r="D81" s="14"/>
      <c r="E81" s="14"/>
      <c r="F81" s="14"/>
      <c r="G81" s="14"/>
      <c r="H81" s="14"/>
      <c r="I81" s="14"/>
      <c r="J81" s="15"/>
      <c r="K81" s="75"/>
      <c r="L81" s="75"/>
      <c r="M81" s="75"/>
      <c r="N81" s="75"/>
      <c r="O81" s="16"/>
      <c r="P81" s="17"/>
      <c r="Q81" s="17"/>
      <c r="R81" s="17"/>
      <c r="S81" s="61"/>
    </row>
    <row r="82" spans="1:19" s="39" customFormat="1" ht="77.25" customHeight="1">
      <c r="A82" s="35" t="s">
        <v>74</v>
      </c>
      <c r="B82" s="53">
        <v>2140</v>
      </c>
      <c r="C82" s="651"/>
      <c r="D82" s="652"/>
      <c r="E82" s="652"/>
      <c r="F82" s="652"/>
      <c r="G82" s="652"/>
      <c r="H82" s="652"/>
      <c r="I82" s="652"/>
      <c r="J82" s="36"/>
      <c r="K82" s="651"/>
      <c r="L82" s="652"/>
      <c r="M82" s="652"/>
      <c r="N82" s="652"/>
      <c r="O82" s="653"/>
      <c r="P82" s="38"/>
      <c r="Q82" s="38"/>
      <c r="R82" s="38"/>
      <c r="S82" s="60"/>
    </row>
    <row r="83" spans="1:19" s="18" customFormat="1" ht="14.25" customHeight="1">
      <c r="A83" s="660" t="s">
        <v>75</v>
      </c>
      <c r="B83" s="658">
        <v>2141</v>
      </c>
      <c r="C83" s="13"/>
      <c r="D83" s="14"/>
      <c r="E83" s="14"/>
      <c r="F83" s="14"/>
      <c r="G83" s="14"/>
      <c r="H83" s="14"/>
      <c r="I83" s="14"/>
      <c r="J83" s="15"/>
      <c r="K83" s="75"/>
      <c r="L83" s="75"/>
      <c r="M83" s="75"/>
      <c r="N83" s="75"/>
      <c r="O83" s="16"/>
      <c r="P83" s="17"/>
      <c r="Q83" s="17"/>
      <c r="R83" s="17"/>
      <c r="S83" s="61"/>
    </row>
    <row r="84" spans="1:19" s="18" customFormat="1" ht="14.25" customHeight="1">
      <c r="A84" s="661"/>
      <c r="B84" s="659"/>
      <c r="C84" s="13"/>
      <c r="D84" s="14"/>
      <c r="E84" s="14"/>
      <c r="F84" s="14"/>
      <c r="G84" s="14"/>
      <c r="H84" s="14"/>
      <c r="I84" s="14"/>
      <c r="J84" s="15"/>
      <c r="K84" s="75"/>
      <c r="L84" s="75"/>
      <c r="M84" s="75"/>
      <c r="N84" s="75"/>
      <c r="O84" s="16"/>
      <c r="P84" s="17"/>
      <c r="Q84" s="17"/>
      <c r="R84" s="17"/>
      <c r="S84" s="61"/>
    </row>
    <row r="85" spans="1:19" s="18" customFormat="1" ht="14.25" customHeight="1">
      <c r="A85" s="661"/>
      <c r="B85" s="659"/>
      <c r="C85" s="13"/>
      <c r="D85" s="14"/>
      <c r="E85" s="14"/>
      <c r="F85" s="14"/>
      <c r="G85" s="14"/>
      <c r="H85" s="14"/>
      <c r="I85" s="14"/>
      <c r="J85" s="15"/>
      <c r="K85" s="75"/>
      <c r="L85" s="75"/>
      <c r="M85" s="75"/>
      <c r="N85" s="75"/>
      <c r="O85" s="16"/>
      <c r="P85" s="17"/>
      <c r="Q85" s="17"/>
      <c r="R85" s="17"/>
      <c r="S85" s="61"/>
    </row>
    <row r="86" spans="1:19" s="39" customFormat="1" ht="48" customHeight="1">
      <c r="A86" s="35" t="s">
        <v>25</v>
      </c>
      <c r="B86" s="40">
        <v>2200</v>
      </c>
      <c r="C86" s="651"/>
      <c r="D86" s="652"/>
      <c r="E86" s="652"/>
      <c r="F86" s="652"/>
      <c r="G86" s="652"/>
      <c r="H86" s="652"/>
      <c r="I86" s="652"/>
      <c r="J86" s="653"/>
      <c r="K86" s="651"/>
      <c r="L86" s="652"/>
      <c r="M86" s="652"/>
      <c r="N86" s="652"/>
      <c r="O86" s="653"/>
      <c r="P86" s="38"/>
      <c r="Q86" s="38"/>
      <c r="R86" s="38"/>
      <c r="S86" s="60"/>
    </row>
    <row r="87" spans="1:19" s="18" customFormat="1" ht="54" customHeight="1">
      <c r="A87" s="10" t="s">
        <v>76</v>
      </c>
      <c r="B87" s="11">
        <v>2210</v>
      </c>
      <c r="C87" s="648"/>
      <c r="D87" s="649"/>
      <c r="E87" s="649"/>
      <c r="F87" s="649"/>
      <c r="G87" s="649"/>
      <c r="H87" s="649"/>
      <c r="I87" s="649"/>
      <c r="J87" s="650"/>
      <c r="K87" s="648"/>
      <c r="L87" s="649"/>
      <c r="M87" s="649"/>
      <c r="N87" s="649"/>
      <c r="O87" s="650"/>
      <c r="P87" s="17"/>
      <c r="Q87" s="17"/>
      <c r="R87" s="17"/>
      <c r="S87" s="61"/>
    </row>
    <row r="88" spans="1:19" s="18" customFormat="1" ht="67.5" customHeight="1">
      <c r="A88" s="10" t="s">
        <v>77</v>
      </c>
      <c r="B88" s="11">
        <v>2211</v>
      </c>
      <c r="C88" s="648"/>
      <c r="D88" s="649"/>
      <c r="E88" s="649"/>
      <c r="F88" s="649"/>
      <c r="G88" s="649"/>
      <c r="H88" s="649"/>
      <c r="I88" s="649"/>
      <c r="J88" s="650"/>
      <c r="K88" s="648"/>
      <c r="L88" s="649"/>
      <c r="M88" s="649"/>
      <c r="N88" s="649"/>
      <c r="O88" s="650"/>
      <c r="P88" s="17"/>
      <c r="Q88" s="17"/>
      <c r="R88" s="17"/>
      <c r="S88" s="61"/>
    </row>
    <row r="89" spans="1:19" s="18" customFormat="1" ht="48" customHeight="1">
      <c r="A89" s="24" t="s">
        <v>20</v>
      </c>
      <c r="B89" s="70"/>
      <c r="C89" s="25"/>
      <c r="D89" s="26"/>
      <c r="E89" s="26"/>
      <c r="F89" s="26"/>
      <c r="G89" s="26"/>
      <c r="H89" s="26"/>
      <c r="I89" s="26"/>
      <c r="J89" s="27"/>
      <c r="K89" s="28"/>
      <c r="L89" s="28"/>
      <c r="M89" s="28"/>
      <c r="N89" s="75"/>
      <c r="O89" s="28"/>
      <c r="P89" s="29"/>
      <c r="Q89" s="17"/>
      <c r="R89" s="17"/>
      <c r="S89" s="61"/>
    </row>
    <row r="90" spans="1:19" s="18" customFormat="1" ht="114.75" customHeight="1">
      <c r="A90" s="24" t="s">
        <v>26</v>
      </c>
      <c r="B90" s="70"/>
      <c r="C90" s="13"/>
      <c r="D90" s="14"/>
      <c r="E90" s="14"/>
      <c r="F90" s="14"/>
      <c r="G90" s="14"/>
      <c r="H90" s="14"/>
      <c r="I90" s="14"/>
      <c r="J90" s="15"/>
      <c r="K90" s="75"/>
      <c r="L90" s="75"/>
      <c r="M90" s="75"/>
      <c r="N90" s="75"/>
      <c r="O90" s="16"/>
      <c r="P90" s="29"/>
      <c r="Q90" s="17"/>
      <c r="R90" s="17"/>
      <c r="S90" s="61"/>
    </row>
    <row r="91" spans="1:19" s="39" customFormat="1" ht="48" customHeight="1">
      <c r="A91" s="35" t="s">
        <v>27</v>
      </c>
      <c r="B91" s="40">
        <v>2300</v>
      </c>
      <c r="C91" s="651" t="s">
        <v>10</v>
      </c>
      <c r="D91" s="652"/>
      <c r="E91" s="652"/>
      <c r="F91" s="652"/>
      <c r="G91" s="652"/>
      <c r="H91" s="652"/>
      <c r="I91" s="652"/>
      <c r="J91" s="653"/>
      <c r="K91" s="651" t="s">
        <v>10</v>
      </c>
      <c r="L91" s="652"/>
      <c r="M91" s="652"/>
      <c r="N91" s="652"/>
      <c r="O91" s="653"/>
      <c r="P91" s="38"/>
      <c r="Q91" s="38"/>
      <c r="R91" s="38"/>
      <c r="S91" s="60" t="s">
        <v>10</v>
      </c>
    </row>
    <row r="92" spans="1:19" s="18" customFormat="1" ht="24" customHeight="1">
      <c r="A92" s="660" t="s">
        <v>78</v>
      </c>
      <c r="B92" s="645">
        <v>2310</v>
      </c>
      <c r="C92" s="13"/>
      <c r="D92" s="14"/>
      <c r="E92" s="14"/>
      <c r="F92" s="14"/>
      <c r="G92" s="14"/>
      <c r="H92" s="14"/>
      <c r="I92" s="14"/>
      <c r="J92" s="15"/>
      <c r="K92" s="75"/>
      <c r="L92" s="75"/>
      <c r="M92" s="75"/>
      <c r="N92" s="75"/>
      <c r="O92" s="16"/>
      <c r="P92" s="17"/>
      <c r="Q92" s="17"/>
      <c r="R92" s="17"/>
      <c r="S92" s="61"/>
    </row>
    <row r="93" spans="1:19" s="18" customFormat="1" ht="24" customHeight="1">
      <c r="A93" s="661"/>
      <c r="B93" s="646"/>
      <c r="C93" s="13"/>
      <c r="D93" s="14"/>
      <c r="E93" s="14"/>
      <c r="F93" s="14"/>
      <c r="G93" s="14"/>
      <c r="H93" s="14"/>
      <c r="I93" s="14"/>
      <c r="J93" s="15"/>
      <c r="K93" s="75"/>
      <c r="L93" s="75"/>
      <c r="M93" s="75"/>
      <c r="N93" s="75"/>
      <c r="O93" s="16"/>
      <c r="P93" s="17"/>
      <c r="Q93" s="17"/>
      <c r="R93" s="17"/>
      <c r="S93" s="61"/>
    </row>
    <row r="94" spans="1:19" s="18" customFormat="1" ht="24" customHeight="1">
      <c r="A94" s="662"/>
      <c r="B94" s="647"/>
      <c r="C94" s="13"/>
      <c r="D94" s="14"/>
      <c r="E94" s="14"/>
      <c r="F94" s="14"/>
      <c r="G94" s="14"/>
      <c r="H94" s="14"/>
      <c r="I94" s="14"/>
      <c r="J94" s="15"/>
      <c r="K94" s="75"/>
      <c r="L94" s="75"/>
      <c r="M94" s="75"/>
      <c r="N94" s="75"/>
      <c r="O94" s="16"/>
      <c r="P94" s="17"/>
      <c r="Q94" s="17"/>
      <c r="R94" s="17"/>
      <c r="S94" s="61"/>
    </row>
    <row r="95" spans="1:19" s="39" customFormat="1" ht="75.75" customHeight="1">
      <c r="A95" s="54" t="s">
        <v>79</v>
      </c>
      <c r="B95" s="40">
        <v>2320</v>
      </c>
      <c r="C95" s="651" t="s">
        <v>10</v>
      </c>
      <c r="D95" s="652"/>
      <c r="E95" s="652"/>
      <c r="F95" s="652"/>
      <c r="G95" s="652"/>
      <c r="H95" s="652"/>
      <c r="I95" s="652"/>
      <c r="J95" s="653"/>
      <c r="K95" s="651" t="s">
        <v>10</v>
      </c>
      <c r="L95" s="652"/>
      <c r="M95" s="652"/>
      <c r="N95" s="652"/>
      <c r="O95" s="653"/>
      <c r="P95" s="38">
        <f>SUM(P96:P98)</f>
        <v>0</v>
      </c>
      <c r="Q95" s="38">
        <f t="shared" ref="Q95:R95" si="1">SUM(Q96:Q98)</f>
        <v>0</v>
      </c>
      <c r="R95" s="38">
        <f t="shared" si="1"/>
        <v>0</v>
      </c>
      <c r="S95" s="60" t="s">
        <v>10</v>
      </c>
    </row>
    <row r="96" spans="1:19" s="18" customFormat="1" ht="33" customHeight="1">
      <c r="A96" s="655" t="s">
        <v>80</v>
      </c>
      <c r="B96" s="645">
        <v>2321</v>
      </c>
      <c r="C96" s="13"/>
      <c r="D96" s="14"/>
      <c r="E96" s="14"/>
      <c r="F96" s="14"/>
      <c r="G96" s="14"/>
      <c r="H96" s="14"/>
      <c r="I96" s="14"/>
      <c r="J96" s="15"/>
      <c r="K96" s="75"/>
      <c r="L96" s="75"/>
      <c r="M96" s="75"/>
      <c r="N96" s="75"/>
      <c r="O96" s="16"/>
      <c r="P96" s="17"/>
      <c r="Q96" s="17"/>
      <c r="R96" s="17"/>
      <c r="S96" s="61"/>
    </row>
    <row r="97" spans="1:19" s="18" customFormat="1" ht="27.75" customHeight="1">
      <c r="A97" s="657"/>
      <c r="B97" s="647"/>
      <c r="C97" s="13"/>
      <c r="D97" s="14"/>
      <c r="E97" s="14"/>
      <c r="F97" s="14"/>
      <c r="G97" s="14"/>
      <c r="H97" s="14"/>
      <c r="I97" s="14"/>
      <c r="J97" s="15"/>
      <c r="K97" s="75"/>
      <c r="L97" s="75"/>
      <c r="M97" s="75"/>
      <c r="N97" s="75"/>
      <c r="O97" s="16"/>
      <c r="P97" s="17"/>
      <c r="Q97" s="17"/>
      <c r="R97" s="17"/>
      <c r="S97" s="61"/>
    </row>
    <row r="98" spans="1:19" s="18" customFormat="1" ht="48" customHeight="1">
      <c r="A98" s="10" t="s">
        <v>29</v>
      </c>
      <c r="B98" s="43">
        <v>2322</v>
      </c>
      <c r="C98" s="13"/>
      <c r="D98" s="14"/>
      <c r="E98" s="14"/>
      <c r="F98" s="14"/>
      <c r="G98" s="14"/>
      <c r="H98" s="14"/>
      <c r="I98" s="14"/>
      <c r="J98" s="15"/>
      <c r="K98" s="75"/>
      <c r="L98" s="75"/>
      <c r="M98" s="75"/>
      <c r="N98" s="75"/>
      <c r="O98" s="16"/>
      <c r="P98" s="17"/>
      <c r="Q98" s="17"/>
      <c r="R98" s="17"/>
      <c r="S98" s="61"/>
    </row>
    <row r="99" spans="1:19" s="39" customFormat="1" ht="50.25" customHeight="1">
      <c r="A99" s="35" t="s">
        <v>81</v>
      </c>
      <c r="B99" s="53">
        <v>2330</v>
      </c>
      <c r="C99" s="651" t="s">
        <v>10</v>
      </c>
      <c r="D99" s="652"/>
      <c r="E99" s="652"/>
      <c r="F99" s="652"/>
      <c r="G99" s="652"/>
      <c r="H99" s="652"/>
      <c r="I99" s="652"/>
      <c r="J99" s="653"/>
      <c r="K99" s="651" t="s">
        <v>10</v>
      </c>
      <c r="L99" s="652"/>
      <c r="M99" s="652"/>
      <c r="N99" s="652"/>
      <c r="O99" s="653"/>
      <c r="P99" s="38">
        <f>SUM(P100:P108)</f>
        <v>0</v>
      </c>
      <c r="Q99" s="38">
        <f t="shared" ref="Q99:R99" si="2">SUM(Q100:Q108)</f>
        <v>0</v>
      </c>
      <c r="R99" s="38">
        <f t="shared" si="2"/>
        <v>0</v>
      </c>
      <c r="S99" s="60" t="s">
        <v>10</v>
      </c>
    </row>
    <row r="100" spans="1:19" s="18" customFormat="1" ht="32.25" customHeight="1">
      <c r="A100" s="655" t="s">
        <v>80</v>
      </c>
      <c r="B100" s="658">
        <v>2331</v>
      </c>
      <c r="C100" s="13"/>
      <c r="D100" s="14"/>
      <c r="E100" s="14"/>
      <c r="F100" s="14"/>
      <c r="G100" s="14"/>
      <c r="H100" s="14"/>
      <c r="I100" s="14"/>
      <c r="J100" s="15"/>
      <c r="K100" s="75"/>
      <c r="L100" s="75"/>
      <c r="M100" s="75"/>
      <c r="N100" s="75"/>
      <c r="O100" s="16"/>
      <c r="P100" s="17"/>
      <c r="Q100" s="17"/>
      <c r="R100" s="17"/>
      <c r="S100" s="61"/>
    </row>
    <row r="101" spans="1:19" s="18" customFormat="1" ht="34.5" customHeight="1">
      <c r="A101" s="656"/>
      <c r="B101" s="659"/>
      <c r="C101" s="13"/>
      <c r="D101" s="14"/>
      <c r="E101" s="14"/>
      <c r="F101" s="14"/>
      <c r="G101" s="14"/>
      <c r="H101" s="14"/>
      <c r="I101" s="14"/>
      <c r="J101" s="15"/>
      <c r="K101" s="75"/>
      <c r="L101" s="75"/>
      <c r="M101" s="75"/>
      <c r="N101" s="75"/>
      <c r="O101" s="16"/>
      <c r="P101" s="17"/>
      <c r="Q101" s="17"/>
      <c r="R101" s="17"/>
      <c r="S101" s="61"/>
    </row>
    <row r="102" spans="1:19" s="18" customFormat="1" ht="48.75" customHeight="1">
      <c r="A102" s="655" t="s">
        <v>29</v>
      </c>
      <c r="B102" s="658">
        <v>2332</v>
      </c>
      <c r="C102" s="13"/>
      <c r="D102" s="14"/>
      <c r="E102" s="14"/>
      <c r="F102" s="14"/>
      <c r="G102" s="14"/>
      <c r="H102" s="14"/>
      <c r="I102" s="14"/>
      <c r="J102" s="15"/>
      <c r="K102" s="75"/>
      <c r="L102" s="75"/>
      <c r="M102" s="75"/>
      <c r="N102" s="75"/>
      <c r="O102" s="16"/>
      <c r="P102" s="17"/>
      <c r="Q102" s="17"/>
      <c r="R102" s="17"/>
      <c r="S102" s="61"/>
    </row>
    <row r="103" spans="1:19" s="18" customFormat="1" ht="48.75" customHeight="1">
      <c r="A103" s="657"/>
      <c r="B103" s="668"/>
      <c r="C103" s="13"/>
      <c r="D103" s="14"/>
      <c r="E103" s="14"/>
      <c r="F103" s="14"/>
      <c r="G103" s="14"/>
      <c r="H103" s="14"/>
      <c r="I103" s="14"/>
      <c r="J103" s="15"/>
      <c r="K103" s="75"/>
      <c r="L103" s="75"/>
      <c r="M103" s="75"/>
      <c r="N103" s="75"/>
      <c r="O103" s="16"/>
      <c r="P103" s="17"/>
      <c r="Q103" s="17"/>
      <c r="R103" s="17"/>
      <c r="S103" s="61"/>
    </row>
    <row r="104" spans="1:19" s="18" customFormat="1" ht="66.75" customHeight="1">
      <c r="A104" s="10" t="s">
        <v>29</v>
      </c>
      <c r="B104" s="43">
        <v>2333</v>
      </c>
      <c r="C104" s="13"/>
      <c r="D104" s="14"/>
      <c r="E104" s="14"/>
      <c r="F104" s="14"/>
      <c r="G104" s="14"/>
      <c r="H104" s="14"/>
      <c r="I104" s="14"/>
      <c r="J104" s="15"/>
      <c r="K104" s="75"/>
      <c r="L104" s="75"/>
      <c r="M104" s="75"/>
      <c r="N104" s="75"/>
      <c r="O104" s="16"/>
      <c r="P104" s="17"/>
      <c r="Q104" s="17"/>
      <c r="R104" s="17"/>
      <c r="S104" s="61"/>
    </row>
    <row r="105" spans="1:19" s="18" customFormat="1" ht="22.5" hidden="1" customHeight="1">
      <c r="A105" s="671" t="s">
        <v>30</v>
      </c>
      <c r="B105" s="658">
        <v>2334</v>
      </c>
      <c r="C105" s="13"/>
      <c r="D105" s="14"/>
      <c r="E105" s="14"/>
      <c r="F105" s="14"/>
      <c r="G105" s="14"/>
      <c r="H105" s="14"/>
      <c r="I105" s="14"/>
      <c r="J105" s="15"/>
      <c r="K105" s="75"/>
      <c r="L105" s="75"/>
      <c r="M105" s="75"/>
      <c r="N105" s="75"/>
      <c r="O105" s="16"/>
      <c r="P105" s="17"/>
      <c r="Q105" s="17"/>
      <c r="R105" s="17"/>
      <c r="S105" s="61"/>
    </row>
    <row r="106" spans="1:19" s="18" customFormat="1" ht="22.5" customHeight="1">
      <c r="A106" s="672"/>
      <c r="B106" s="659"/>
      <c r="C106" s="13"/>
      <c r="D106" s="14"/>
      <c r="E106" s="14"/>
      <c r="F106" s="14"/>
      <c r="G106" s="14"/>
      <c r="H106" s="14"/>
      <c r="I106" s="14"/>
      <c r="J106" s="15"/>
      <c r="K106" s="75"/>
      <c r="L106" s="75"/>
      <c r="M106" s="75"/>
      <c r="N106" s="75"/>
      <c r="O106" s="16"/>
      <c r="P106" s="17"/>
      <c r="Q106" s="17"/>
      <c r="R106" s="17"/>
      <c r="S106" s="61"/>
    </row>
    <row r="107" spans="1:19" s="18" customFormat="1" ht="22.5" customHeight="1">
      <c r="A107" s="672"/>
      <c r="B107" s="659"/>
      <c r="C107" s="13"/>
      <c r="D107" s="14"/>
      <c r="E107" s="14"/>
      <c r="F107" s="14"/>
      <c r="G107" s="14"/>
      <c r="H107" s="14"/>
      <c r="I107" s="14"/>
      <c r="J107" s="15"/>
      <c r="K107" s="75"/>
      <c r="L107" s="75"/>
      <c r="M107" s="75"/>
      <c r="N107" s="75"/>
      <c r="O107" s="16"/>
      <c r="P107" s="17"/>
      <c r="Q107" s="17"/>
      <c r="R107" s="17"/>
      <c r="S107" s="61"/>
    </row>
    <row r="108" spans="1:19" s="18" customFormat="1" ht="22.5" customHeight="1">
      <c r="A108" s="673"/>
      <c r="B108" s="668"/>
      <c r="C108" s="13"/>
      <c r="D108" s="14"/>
      <c r="E108" s="14"/>
      <c r="F108" s="14"/>
      <c r="G108" s="14"/>
      <c r="H108" s="14"/>
      <c r="I108" s="14"/>
      <c r="J108" s="15"/>
      <c r="K108" s="75"/>
      <c r="L108" s="75"/>
      <c r="M108" s="75"/>
      <c r="N108" s="75"/>
      <c r="O108" s="16"/>
      <c r="P108" s="17"/>
      <c r="Q108" s="17"/>
      <c r="R108" s="17"/>
      <c r="S108" s="61"/>
    </row>
    <row r="109" spans="1:19" s="39" customFormat="1" ht="43.5" customHeight="1">
      <c r="A109" s="55" t="s">
        <v>31</v>
      </c>
      <c r="B109" s="40">
        <v>2500</v>
      </c>
      <c r="C109" s="651" t="s">
        <v>10</v>
      </c>
      <c r="D109" s="652"/>
      <c r="E109" s="652"/>
      <c r="F109" s="652"/>
      <c r="G109" s="652"/>
      <c r="H109" s="652"/>
      <c r="I109" s="652"/>
      <c r="J109" s="653"/>
      <c r="K109" s="651" t="s">
        <v>10</v>
      </c>
      <c r="L109" s="652"/>
      <c r="M109" s="652"/>
      <c r="N109" s="652"/>
      <c r="O109" s="653"/>
      <c r="P109" s="38"/>
      <c r="Q109" s="38"/>
      <c r="R109" s="38"/>
      <c r="S109" s="60" t="s">
        <v>10</v>
      </c>
    </row>
    <row r="110" spans="1:19" s="18" customFormat="1" ht="78" customHeight="1">
      <c r="A110" s="10" t="s">
        <v>83</v>
      </c>
      <c r="B110" s="11">
        <v>2520</v>
      </c>
      <c r="C110" s="648" t="s">
        <v>10</v>
      </c>
      <c r="D110" s="649"/>
      <c r="E110" s="649"/>
      <c r="F110" s="649"/>
      <c r="G110" s="649"/>
      <c r="H110" s="649"/>
      <c r="I110" s="649"/>
      <c r="J110" s="650"/>
      <c r="K110" s="648" t="s">
        <v>10</v>
      </c>
      <c r="L110" s="649"/>
      <c r="M110" s="649"/>
      <c r="N110" s="649"/>
      <c r="O110" s="650"/>
      <c r="P110" s="17"/>
      <c r="Q110" s="17"/>
      <c r="R110" s="17"/>
      <c r="S110" s="61" t="s">
        <v>10</v>
      </c>
    </row>
    <row r="111" spans="1:19" s="18" customFormat="1" ht="65.25" customHeight="1">
      <c r="A111" s="655" t="s">
        <v>82</v>
      </c>
      <c r="B111" s="645">
        <v>2521</v>
      </c>
      <c r="C111" s="13"/>
      <c r="D111" s="14"/>
      <c r="E111" s="14"/>
      <c r="F111" s="14"/>
      <c r="G111" s="14"/>
      <c r="H111" s="14"/>
      <c r="I111" s="14"/>
      <c r="J111" s="15"/>
      <c r="K111" s="75"/>
      <c r="L111" s="75"/>
      <c r="M111" s="75"/>
      <c r="N111" s="75"/>
      <c r="O111" s="16"/>
      <c r="P111" s="17"/>
      <c r="Q111" s="17"/>
      <c r="R111" s="17"/>
      <c r="S111" s="61" t="s">
        <v>10</v>
      </c>
    </row>
    <row r="112" spans="1:19" s="18" customFormat="1" ht="36.75" hidden="1" customHeight="1">
      <c r="A112" s="656"/>
      <c r="B112" s="646"/>
      <c r="C112" s="13"/>
      <c r="D112" s="14"/>
      <c r="E112" s="14"/>
      <c r="F112" s="14"/>
      <c r="G112" s="14"/>
      <c r="H112" s="14"/>
      <c r="I112" s="14"/>
      <c r="J112" s="15"/>
      <c r="K112" s="75"/>
      <c r="L112" s="75"/>
      <c r="M112" s="75"/>
      <c r="N112" s="75"/>
      <c r="O112" s="16"/>
      <c r="P112" s="17"/>
      <c r="Q112" s="17"/>
      <c r="R112" s="17"/>
      <c r="S112" s="61" t="s">
        <v>10</v>
      </c>
    </row>
    <row r="113" spans="1:19" s="18" customFormat="1" ht="36.75" customHeight="1">
      <c r="A113" s="657"/>
      <c r="B113" s="647"/>
      <c r="C113" s="13"/>
      <c r="D113" s="14"/>
      <c r="E113" s="14"/>
      <c r="F113" s="14"/>
      <c r="G113" s="14"/>
      <c r="H113" s="14"/>
      <c r="I113" s="14"/>
      <c r="J113" s="15"/>
      <c r="K113" s="75"/>
      <c r="L113" s="75"/>
      <c r="M113" s="75"/>
      <c r="N113" s="75"/>
      <c r="O113" s="16"/>
      <c r="P113" s="17"/>
      <c r="Q113" s="17"/>
      <c r="R113" s="17"/>
      <c r="S113" s="61" t="s">
        <v>10</v>
      </c>
    </row>
    <row r="114" spans="1:19" s="18" customFormat="1" ht="18.75" customHeight="1">
      <c r="A114" s="655" t="s">
        <v>28</v>
      </c>
      <c r="B114" s="645">
        <v>2522</v>
      </c>
      <c r="C114" s="13"/>
      <c r="D114" s="14"/>
      <c r="E114" s="14"/>
      <c r="F114" s="14"/>
      <c r="G114" s="14"/>
      <c r="H114" s="14"/>
      <c r="I114" s="14"/>
      <c r="J114" s="15"/>
      <c r="K114" s="75"/>
      <c r="L114" s="75"/>
      <c r="M114" s="75"/>
      <c r="N114" s="75"/>
      <c r="O114" s="16"/>
      <c r="P114" s="17"/>
      <c r="Q114" s="17"/>
      <c r="R114" s="17"/>
      <c r="S114" s="61" t="s">
        <v>10</v>
      </c>
    </row>
    <row r="115" spans="1:19" s="18" customFormat="1" ht="18.75" customHeight="1">
      <c r="A115" s="656"/>
      <c r="B115" s="646"/>
      <c r="C115" s="13"/>
      <c r="D115" s="14"/>
      <c r="E115" s="14"/>
      <c r="F115" s="14"/>
      <c r="G115" s="14"/>
      <c r="H115" s="14"/>
      <c r="I115" s="14"/>
      <c r="J115" s="15"/>
      <c r="K115" s="75"/>
      <c r="L115" s="75"/>
      <c r="M115" s="75"/>
      <c r="N115" s="75"/>
      <c r="O115" s="16"/>
      <c r="P115" s="17"/>
      <c r="Q115" s="17"/>
      <c r="R115" s="17"/>
      <c r="S115" s="61" t="s">
        <v>10</v>
      </c>
    </row>
    <row r="116" spans="1:19" s="18" customFormat="1" ht="18.75" customHeight="1">
      <c r="A116" s="656"/>
      <c r="B116" s="646"/>
      <c r="C116" s="13"/>
      <c r="D116" s="14"/>
      <c r="E116" s="14"/>
      <c r="F116" s="14"/>
      <c r="G116" s="14"/>
      <c r="H116" s="14"/>
      <c r="I116" s="14"/>
      <c r="J116" s="15"/>
      <c r="K116" s="75"/>
      <c r="L116" s="75"/>
      <c r="M116" s="75"/>
      <c r="N116" s="75"/>
      <c r="O116" s="16"/>
      <c r="P116" s="17"/>
      <c r="Q116" s="17"/>
      <c r="R116" s="17"/>
      <c r="S116" s="61" t="s">
        <v>10</v>
      </c>
    </row>
    <row r="117" spans="1:19" s="18" customFormat="1" ht="18.75" customHeight="1">
      <c r="A117" s="656"/>
      <c r="B117" s="646"/>
      <c r="C117" s="13"/>
      <c r="D117" s="14"/>
      <c r="E117" s="14"/>
      <c r="F117" s="14"/>
      <c r="G117" s="14"/>
      <c r="H117" s="14"/>
      <c r="I117" s="14"/>
      <c r="J117" s="15"/>
      <c r="K117" s="75"/>
      <c r="L117" s="75"/>
      <c r="M117" s="75"/>
      <c r="N117" s="75"/>
      <c r="O117" s="16"/>
      <c r="P117" s="17"/>
      <c r="Q117" s="17"/>
      <c r="R117" s="17"/>
      <c r="S117" s="61" t="s">
        <v>10</v>
      </c>
    </row>
    <row r="118" spans="1:19" s="18" customFormat="1" ht="18.75" customHeight="1">
      <c r="A118" s="657"/>
      <c r="B118" s="647"/>
      <c r="C118" s="13"/>
      <c r="D118" s="14"/>
      <c r="E118" s="14"/>
      <c r="F118" s="14"/>
      <c r="G118" s="14"/>
      <c r="H118" s="14"/>
      <c r="I118" s="14"/>
      <c r="J118" s="15"/>
      <c r="K118" s="75"/>
      <c r="L118" s="75"/>
      <c r="M118" s="75"/>
      <c r="N118" s="75"/>
      <c r="O118" s="16"/>
      <c r="P118" s="17"/>
      <c r="Q118" s="17"/>
      <c r="R118" s="17"/>
      <c r="S118" s="61" t="s">
        <v>10</v>
      </c>
    </row>
    <row r="119" spans="1:19" s="39" customFormat="1" ht="48" customHeight="1">
      <c r="A119" s="35" t="s">
        <v>32</v>
      </c>
      <c r="B119" s="40">
        <v>2600</v>
      </c>
      <c r="C119" s="651" t="s">
        <v>10</v>
      </c>
      <c r="D119" s="652"/>
      <c r="E119" s="652"/>
      <c r="F119" s="652"/>
      <c r="G119" s="652"/>
      <c r="H119" s="652"/>
      <c r="I119" s="652"/>
      <c r="J119" s="653"/>
      <c r="K119" s="651" t="s">
        <v>10</v>
      </c>
      <c r="L119" s="652"/>
      <c r="M119" s="652"/>
      <c r="N119" s="652"/>
      <c r="O119" s="653"/>
      <c r="P119" s="38"/>
      <c r="Q119" s="38"/>
      <c r="R119" s="38"/>
      <c r="S119" s="38"/>
    </row>
    <row r="120" spans="1:19" s="39" customFormat="1" ht="48" customHeight="1">
      <c r="A120" s="35" t="s">
        <v>84</v>
      </c>
      <c r="B120" s="40">
        <v>2620</v>
      </c>
      <c r="C120" s="651" t="s">
        <v>10</v>
      </c>
      <c r="D120" s="652"/>
      <c r="E120" s="652"/>
      <c r="F120" s="652"/>
      <c r="G120" s="652"/>
      <c r="H120" s="652"/>
      <c r="I120" s="652"/>
      <c r="J120" s="653"/>
      <c r="K120" s="651" t="s">
        <v>10</v>
      </c>
      <c r="L120" s="652"/>
      <c r="M120" s="652"/>
      <c r="N120" s="652"/>
      <c r="O120" s="653"/>
      <c r="P120" s="38"/>
      <c r="Q120" s="38"/>
      <c r="R120" s="38"/>
      <c r="S120" s="60"/>
    </row>
    <row r="121" spans="1:19" s="39" customFormat="1" ht="48" customHeight="1">
      <c r="A121" s="35" t="s">
        <v>87</v>
      </c>
      <c r="B121" s="40">
        <v>2630</v>
      </c>
      <c r="C121" s="651" t="s">
        <v>10</v>
      </c>
      <c r="D121" s="652"/>
      <c r="E121" s="652"/>
      <c r="F121" s="652"/>
      <c r="G121" s="652"/>
      <c r="H121" s="652"/>
      <c r="I121" s="652"/>
      <c r="J121" s="653"/>
      <c r="K121" s="651" t="s">
        <v>10</v>
      </c>
      <c r="L121" s="652"/>
      <c r="M121" s="652"/>
      <c r="N121" s="652"/>
      <c r="O121" s="653"/>
      <c r="P121" s="38"/>
      <c r="Q121" s="38"/>
      <c r="R121" s="38"/>
      <c r="S121" s="38"/>
    </row>
    <row r="122" spans="1:19" s="18" customFormat="1" ht="30.75" customHeight="1">
      <c r="A122" s="655" t="s">
        <v>88</v>
      </c>
      <c r="B122" s="645">
        <v>2631</v>
      </c>
      <c r="C122" s="13"/>
      <c r="D122" s="14"/>
      <c r="E122" s="14"/>
      <c r="F122" s="14"/>
      <c r="G122" s="14"/>
      <c r="H122" s="14"/>
      <c r="I122" s="14"/>
      <c r="J122" s="15"/>
      <c r="K122" s="75"/>
      <c r="L122" s="75"/>
      <c r="M122" s="75"/>
      <c r="N122" s="75"/>
      <c r="O122" s="16"/>
      <c r="P122" s="17"/>
      <c r="Q122" s="17"/>
      <c r="R122" s="17"/>
      <c r="S122" s="61"/>
    </row>
    <row r="123" spans="1:19" s="18" customFormat="1" ht="30.75" customHeight="1">
      <c r="A123" s="657"/>
      <c r="B123" s="647"/>
      <c r="C123" s="13"/>
      <c r="D123" s="14"/>
      <c r="E123" s="14"/>
      <c r="F123" s="14"/>
      <c r="G123" s="14"/>
      <c r="H123" s="14"/>
      <c r="I123" s="14"/>
      <c r="J123" s="15"/>
      <c r="K123" s="75"/>
      <c r="L123" s="75"/>
      <c r="M123" s="75"/>
      <c r="N123" s="75"/>
      <c r="O123" s="16"/>
      <c r="P123" s="17"/>
      <c r="Q123" s="17"/>
      <c r="R123" s="17"/>
      <c r="S123" s="61"/>
    </row>
    <row r="124" spans="1:19" s="18" customFormat="1" ht="41.25" customHeight="1">
      <c r="A124" s="655" t="s">
        <v>23</v>
      </c>
      <c r="B124" s="645">
        <v>2632</v>
      </c>
      <c r="C124" s="13"/>
      <c r="D124" s="14"/>
      <c r="E124" s="14"/>
      <c r="F124" s="14"/>
      <c r="G124" s="14"/>
      <c r="H124" s="14"/>
      <c r="I124" s="14"/>
      <c r="J124" s="15"/>
      <c r="K124" s="75"/>
      <c r="L124" s="75"/>
      <c r="M124" s="75"/>
      <c r="N124" s="75"/>
      <c r="O124" s="16"/>
      <c r="P124" s="17"/>
      <c r="Q124" s="17"/>
      <c r="R124" s="17"/>
      <c r="S124" s="61"/>
    </row>
    <row r="125" spans="1:19" s="18" customFormat="1" ht="41.25" customHeight="1">
      <c r="A125" s="657"/>
      <c r="B125" s="647"/>
      <c r="C125" s="13"/>
      <c r="D125" s="14"/>
      <c r="E125" s="14"/>
      <c r="F125" s="14"/>
      <c r="G125" s="14"/>
      <c r="H125" s="14"/>
      <c r="I125" s="14"/>
      <c r="J125" s="15"/>
      <c r="K125" s="75"/>
      <c r="L125" s="75"/>
      <c r="M125" s="75"/>
      <c r="N125" s="75"/>
      <c r="O125" s="16"/>
      <c r="P125" s="17"/>
      <c r="Q125" s="17"/>
      <c r="R125" s="17"/>
      <c r="S125" s="61"/>
    </row>
    <row r="126" spans="1:19" s="39" customFormat="1" ht="48" customHeight="1">
      <c r="A126" s="35" t="s">
        <v>85</v>
      </c>
      <c r="B126" s="40">
        <v>2640</v>
      </c>
      <c r="C126" s="651" t="s">
        <v>10</v>
      </c>
      <c r="D126" s="652"/>
      <c r="E126" s="652"/>
      <c r="F126" s="652"/>
      <c r="G126" s="652"/>
      <c r="H126" s="652"/>
      <c r="I126" s="652"/>
      <c r="J126" s="653"/>
      <c r="K126" s="651" t="s">
        <v>10</v>
      </c>
      <c r="L126" s="652"/>
      <c r="M126" s="652"/>
      <c r="N126" s="652"/>
      <c r="O126" s="653"/>
      <c r="P126" s="38"/>
      <c r="Q126" s="38"/>
      <c r="R126" s="38"/>
      <c r="S126" s="38"/>
    </row>
    <row r="127" spans="1:19" s="18" customFormat="1" ht="15.75">
      <c r="A127" s="10" t="s">
        <v>86</v>
      </c>
      <c r="B127" s="11"/>
      <c r="C127" s="13"/>
      <c r="D127" s="14"/>
      <c r="E127" s="14"/>
      <c r="F127" s="14"/>
      <c r="G127" s="14"/>
      <c r="H127" s="14"/>
      <c r="I127" s="14"/>
      <c r="J127" s="15"/>
      <c r="K127" s="13"/>
      <c r="L127" s="14"/>
      <c r="M127" s="14"/>
      <c r="N127" s="14"/>
      <c r="O127" s="15"/>
      <c r="P127" s="17"/>
      <c r="Q127" s="17"/>
      <c r="R127" s="17"/>
      <c r="S127" s="61"/>
    </row>
    <row r="128" spans="1:19" s="18" customFormat="1" ht="30" customHeight="1">
      <c r="A128" s="655" t="s">
        <v>33</v>
      </c>
      <c r="B128" s="645">
        <v>2641</v>
      </c>
      <c r="C128" s="13"/>
      <c r="D128" s="14"/>
      <c r="E128" s="14"/>
      <c r="F128" s="14"/>
      <c r="G128" s="14"/>
      <c r="H128" s="14"/>
      <c r="I128" s="14"/>
      <c r="J128" s="15"/>
      <c r="K128" s="75"/>
      <c r="L128" s="75"/>
      <c r="M128" s="75"/>
      <c r="N128" s="75"/>
      <c r="O128" s="16"/>
      <c r="P128" s="17"/>
      <c r="Q128" s="17"/>
      <c r="R128" s="17"/>
      <c r="S128" s="61"/>
    </row>
    <row r="129" spans="1:19" s="18" customFormat="1" ht="30" customHeight="1">
      <c r="A129" s="657"/>
      <c r="B129" s="647"/>
      <c r="C129" s="13"/>
      <c r="D129" s="14"/>
      <c r="E129" s="14"/>
      <c r="F129" s="14"/>
      <c r="G129" s="14"/>
      <c r="H129" s="14"/>
      <c r="I129" s="14"/>
      <c r="J129" s="15"/>
      <c r="K129" s="75"/>
      <c r="L129" s="75"/>
      <c r="M129" s="75"/>
      <c r="N129" s="75"/>
      <c r="O129" s="16"/>
      <c r="P129" s="17"/>
      <c r="Q129" s="17"/>
      <c r="R129" s="17"/>
      <c r="S129" s="61"/>
    </row>
    <row r="130" spans="1:19" s="18" customFormat="1" ht="33" customHeight="1">
      <c r="A130" s="655" t="s">
        <v>34</v>
      </c>
      <c r="B130" s="645">
        <v>2642</v>
      </c>
      <c r="C130" s="13"/>
      <c r="D130" s="14"/>
      <c r="E130" s="14"/>
      <c r="F130" s="14"/>
      <c r="G130" s="14"/>
      <c r="H130" s="14"/>
      <c r="I130" s="14"/>
      <c r="J130" s="15"/>
      <c r="K130" s="75"/>
      <c r="L130" s="75"/>
      <c r="M130" s="75"/>
      <c r="N130" s="75"/>
      <c r="O130" s="16"/>
      <c r="P130" s="17"/>
      <c r="Q130" s="17"/>
      <c r="R130" s="17"/>
      <c r="S130" s="61"/>
    </row>
    <row r="131" spans="1:19" s="18" customFormat="1" ht="30" customHeight="1">
      <c r="A131" s="657"/>
      <c r="B131" s="647"/>
      <c r="C131" s="13"/>
      <c r="D131" s="14"/>
      <c r="E131" s="14"/>
      <c r="F131" s="14"/>
      <c r="G131" s="14"/>
      <c r="H131" s="14"/>
      <c r="I131" s="14"/>
      <c r="J131" s="15"/>
      <c r="K131" s="75"/>
      <c r="L131" s="75"/>
      <c r="M131" s="75"/>
      <c r="N131" s="75"/>
      <c r="O131" s="16"/>
      <c r="P131" s="17"/>
      <c r="Q131" s="17"/>
      <c r="R131" s="17"/>
      <c r="S131" s="61"/>
    </row>
    <row r="132" spans="1:19" s="18" customFormat="1" ht="30" customHeight="1">
      <c r="A132" s="655" t="s">
        <v>40</v>
      </c>
      <c r="B132" s="645">
        <v>2643</v>
      </c>
      <c r="C132" s="13"/>
      <c r="D132" s="14"/>
      <c r="E132" s="14"/>
      <c r="F132" s="14"/>
      <c r="G132" s="14"/>
      <c r="H132" s="14"/>
      <c r="I132" s="14"/>
      <c r="J132" s="15"/>
      <c r="K132" s="75"/>
      <c r="L132" s="75"/>
      <c r="M132" s="75"/>
      <c r="N132" s="75"/>
      <c r="O132" s="16"/>
      <c r="P132" s="17"/>
      <c r="Q132" s="17"/>
      <c r="R132" s="17"/>
      <c r="S132" s="61"/>
    </row>
    <row r="133" spans="1:19" s="18" customFormat="1" ht="35.25" customHeight="1">
      <c r="A133" s="657"/>
      <c r="B133" s="647"/>
      <c r="C133" s="13"/>
      <c r="D133" s="14"/>
      <c r="E133" s="14"/>
      <c r="F133" s="14"/>
      <c r="G133" s="14"/>
      <c r="H133" s="14"/>
      <c r="I133" s="14"/>
      <c r="J133" s="15"/>
      <c r="K133" s="75"/>
      <c r="L133" s="75"/>
      <c r="M133" s="75"/>
      <c r="N133" s="75"/>
      <c r="O133" s="16"/>
      <c r="P133" s="17"/>
      <c r="Q133" s="17"/>
      <c r="R133" s="17"/>
      <c r="S133" s="61"/>
    </row>
    <row r="134" spans="1:19" s="18" customFormat="1" ht="36" customHeight="1">
      <c r="A134" s="655" t="s">
        <v>35</v>
      </c>
      <c r="B134" s="645">
        <v>2644</v>
      </c>
      <c r="C134" s="13"/>
      <c r="D134" s="14"/>
      <c r="E134" s="14"/>
      <c r="F134" s="14"/>
      <c r="G134" s="14"/>
      <c r="H134" s="14"/>
      <c r="I134" s="14"/>
      <c r="J134" s="15"/>
      <c r="K134" s="75"/>
      <c r="L134" s="75"/>
      <c r="M134" s="75"/>
      <c r="N134" s="75"/>
      <c r="O134" s="16"/>
      <c r="P134" s="17"/>
      <c r="Q134" s="17"/>
      <c r="R134" s="17"/>
      <c r="S134" s="61"/>
    </row>
    <row r="135" spans="1:19" s="18" customFormat="1" ht="36" customHeight="1">
      <c r="A135" s="657"/>
      <c r="B135" s="647"/>
      <c r="C135" s="13"/>
      <c r="D135" s="14"/>
      <c r="E135" s="14"/>
      <c r="F135" s="14"/>
      <c r="G135" s="14"/>
      <c r="H135" s="14"/>
      <c r="I135" s="14"/>
      <c r="J135" s="15"/>
      <c r="K135" s="75"/>
      <c r="L135" s="75"/>
      <c r="M135" s="75"/>
      <c r="N135" s="75"/>
      <c r="O135" s="16"/>
      <c r="P135" s="17"/>
      <c r="Q135" s="17"/>
      <c r="R135" s="17"/>
      <c r="S135" s="61"/>
    </row>
    <row r="136" spans="1:19" s="18" customFormat="1" ht="26.25" customHeight="1">
      <c r="A136" s="655" t="s">
        <v>23</v>
      </c>
      <c r="B136" s="645">
        <v>2645</v>
      </c>
      <c r="C136" s="13"/>
      <c r="D136" s="14"/>
      <c r="E136" s="14"/>
      <c r="F136" s="14"/>
      <c r="G136" s="14"/>
      <c r="H136" s="14"/>
      <c r="I136" s="14"/>
      <c r="J136" s="15"/>
      <c r="K136" s="75"/>
      <c r="L136" s="75"/>
      <c r="M136" s="75"/>
      <c r="N136" s="75"/>
      <c r="O136" s="16"/>
      <c r="P136" s="17"/>
      <c r="Q136" s="17"/>
      <c r="R136" s="17"/>
      <c r="S136" s="61"/>
    </row>
    <row r="137" spans="1:19" s="18" customFormat="1" ht="30.75" customHeight="1">
      <c r="A137" s="656"/>
      <c r="B137" s="646"/>
      <c r="C137" s="13"/>
      <c r="D137" s="14"/>
      <c r="E137" s="14"/>
      <c r="F137" s="14"/>
      <c r="G137" s="14"/>
      <c r="H137" s="14"/>
      <c r="I137" s="14"/>
      <c r="J137" s="15"/>
      <c r="K137" s="75"/>
      <c r="L137" s="75"/>
      <c r="M137" s="75"/>
      <c r="N137" s="75"/>
      <c r="O137" s="16"/>
      <c r="P137" s="17"/>
      <c r="Q137" s="17"/>
      <c r="R137" s="17"/>
      <c r="S137" s="61"/>
    </row>
    <row r="138" spans="1:19" s="18" customFormat="1" ht="30.75" customHeight="1">
      <c r="A138" s="657"/>
      <c r="B138" s="647"/>
      <c r="C138" s="13"/>
      <c r="D138" s="14"/>
      <c r="E138" s="14"/>
      <c r="F138" s="14"/>
      <c r="G138" s="14"/>
      <c r="H138" s="14"/>
      <c r="I138" s="14"/>
      <c r="J138" s="15"/>
      <c r="K138" s="75"/>
      <c r="L138" s="75"/>
      <c r="M138" s="75"/>
      <c r="N138" s="75"/>
      <c r="O138" s="16"/>
      <c r="P138" s="17"/>
      <c r="Q138" s="17"/>
      <c r="R138" s="17"/>
      <c r="S138" s="61"/>
    </row>
    <row r="139" spans="1:19" s="18" customFormat="1" ht="33.75" customHeight="1">
      <c r="A139" s="655" t="s">
        <v>42</v>
      </c>
      <c r="B139" s="645">
        <v>2646</v>
      </c>
      <c r="C139" s="13"/>
      <c r="D139" s="14"/>
      <c r="E139" s="14"/>
      <c r="F139" s="14"/>
      <c r="G139" s="14"/>
      <c r="H139" s="14"/>
      <c r="I139" s="14"/>
      <c r="J139" s="15"/>
      <c r="K139" s="75"/>
      <c r="L139" s="75"/>
      <c r="M139" s="75"/>
      <c r="N139" s="75"/>
      <c r="O139" s="16"/>
      <c r="P139" s="17"/>
      <c r="Q139" s="17"/>
      <c r="R139" s="17"/>
      <c r="S139" s="61"/>
    </row>
    <row r="140" spans="1:19" s="18" customFormat="1" ht="33.75" customHeight="1">
      <c r="A140" s="657"/>
      <c r="B140" s="647"/>
      <c r="C140" s="13"/>
      <c r="D140" s="14"/>
      <c r="E140" s="14"/>
      <c r="F140" s="14"/>
      <c r="G140" s="14"/>
      <c r="H140" s="14"/>
      <c r="I140" s="14"/>
      <c r="J140" s="15"/>
      <c r="K140" s="75"/>
      <c r="L140" s="75"/>
      <c r="M140" s="75"/>
      <c r="N140" s="75"/>
      <c r="O140" s="16"/>
      <c r="P140" s="17"/>
      <c r="Q140" s="17"/>
      <c r="R140" s="17"/>
      <c r="S140" s="61"/>
    </row>
    <row r="141" spans="1:19" s="18" customFormat="1" ht="33.75" customHeight="1">
      <c r="A141" s="663" t="s">
        <v>43</v>
      </c>
      <c r="B141" s="645">
        <v>2647</v>
      </c>
      <c r="C141" s="13"/>
      <c r="D141" s="14"/>
      <c r="E141" s="14"/>
      <c r="F141" s="14"/>
      <c r="G141" s="14"/>
      <c r="H141" s="14"/>
      <c r="I141" s="14"/>
      <c r="J141" s="15"/>
      <c r="K141" s="75"/>
      <c r="L141" s="75"/>
      <c r="M141" s="75"/>
      <c r="N141" s="75"/>
      <c r="O141" s="16"/>
      <c r="P141" s="17"/>
      <c r="Q141" s="17"/>
      <c r="R141" s="17"/>
      <c r="S141" s="61"/>
    </row>
    <row r="142" spans="1:19" s="18" customFormat="1" ht="29.25" customHeight="1">
      <c r="A142" s="664"/>
      <c r="B142" s="647"/>
      <c r="C142" s="13"/>
      <c r="D142" s="14"/>
      <c r="E142" s="14"/>
      <c r="F142" s="14"/>
      <c r="G142" s="14"/>
      <c r="H142" s="14"/>
      <c r="I142" s="14"/>
      <c r="J142" s="15"/>
      <c r="K142" s="75"/>
      <c r="L142" s="75"/>
      <c r="M142" s="75"/>
      <c r="N142" s="75"/>
      <c r="O142" s="16"/>
      <c r="P142" s="17"/>
      <c r="Q142" s="17"/>
      <c r="R142" s="17"/>
      <c r="S142" s="61"/>
    </row>
    <row r="143" spans="1:19" s="18" customFormat="1" ht="26.25" customHeight="1">
      <c r="A143" s="669" t="s">
        <v>36</v>
      </c>
      <c r="B143" s="645">
        <v>2648</v>
      </c>
      <c r="C143" s="13"/>
      <c r="D143" s="14"/>
      <c r="E143" s="14"/>
      <c r="F143" s="14"/>
      <c r="G143" s="14"/>
      <c r="H143" s="14"/>
      <c r="I143" s="14"/>
      <c r="J143" s="15"/>
      <c r="K143" s="75"/>
      <c r="L143" s="75"/>
      <c r="M143" s="75"/>
      <c r="N143" s="75"/>
      <c r="O143" s="16"/>
      <c r="P143" s="17"/>
      <c r="Q143" s="17"/>
      <c r="R143" s="17"/>
      <c r="S143" s="61"/>
    </row>
    <row r="144" spans="1:19" s="18" customFormat="1" ht="26.25" customHeight="1">
      <c r="A144" s="670"/>
      <c r="B144" s="647"/>
      <c r="C144" s="30"/>
      <c r="D144" s="31"/>
      <c r="E144" s="31"/>
      <c r="F144" s="31"/>
      <c r="G144" s="31"/>
      <c r="H144" s="31"/>
      <c r="I144" s="31"/>
      <c r="J144" s="32"/>
      <c r="K144" s="32"/>
      <c r="L144" s="76"/>
      <c r="M144" s="76"/>
      <c r="N144" s="76"/>
      <c r="O144" s="21"/>
      <c r="P144" s="22"/>
      <c r="Q144" s="17"/>
      <c r="R144" s="17"/>
      <c r="S144" s="61"/>
    </row>
    <row r="145" spans="1:19" s="18" customFormat="1" ht="48" customHeight="1">
      <c r="A145" s="34" t="s">
        <v>97</v>
      </c>
      <c r="B145" s="7">
        <v>2649</v>
      </c>
      <c r="C145" s="648"/>
      <c r="D145" s="649"/>
      <c r="E145" s="649"/>
      <c r="F145" s="649"/>
      <c r="G145" s="649"/>
      <c r="H145" s="649"/>
      <c r="I145" s="649"/>
      <c r="J145" s="650"/>
      <c r="K145" s="648"/>
      <c r="L145" s="649"/>
      <c r="M145" s="649"/>
      <c r="N145" s="649"/>
      <c r="O145" s="650"/>
      <c r="P145" s="22"/>
      <c r="Q145" s="22"/>
      <c r="R145" s="22"/>
      <c r="S145" s="22"/>
    </row>
    <row r="146" spans="1:19" s="18" customFormat="1" ht="52.5" customHeight="1">
      <c r="A146" s="627" t="s">
        <v>37</v>
      </c>
      <c r="B146" s="626"/>
      <c r="C146" s="13"/>
      <c r="D146" s="14"/>
      <c r="E146" s="14"/>
      <c r="F146" s="14"/>
      <c r="G146" s="14"/>
      <c r="H146" s="14"/>
      <c r="I146" s="14"/>
      <c r="J146" s="15"/>
      <c r="K146" s="75"/>
      <c r="L146" s="75"/>
      <c r="M146" s="75"/>
      <c r="N146" s="75"/>
      <c r="O146" s="16"/>
      <c r="P146" s="17"/>
      <c r="Q146" s="17"/>
      <c r="R146" s="17"/>
      <c r="S146" s="61"/>
    </row>
    <row r="147" spans="1:19" s="18" customFormat="1" ht="24" customHeight="1">
      <c r="A147" s="627" t="s">
        <v>47</v>
      </c>
      <c r="B147" s="626"/>
      <c r="C147" s="13"/>
      <c r="D147" s="14"/>
      <c r="E147" s="14"/>
      <c r="F147" s="14"/>
      <c r="G147" s="14"/>
      <c r="H147" s="14"/>
      <c r="I147" s="14"/>
      <c r="J147" s="15"/>
      <c r="K147" s="75"/>
      <c r="L147" s="75"/>
      <c r="M147" s="75"/>
      <c r="N147" s="75"/>
      <c r="O147" s="16"/>
      <c r="P147" s="17"/>
      <c r="Q147" s="17"/>
      <c r="R147" s="17"/>
      <c r="S147" s="61"/>
    </row>
    <row r="148" spans="1:19" s="18" customFormat="1" ht="36" customHeight="1">
      <c r="A148" s="627" t="s">
        <v>41</v>
      </c>
      <c r="B148" s="626"/>
      <c r="C148" s="13"/>
      <c r="D148" s="14"/>
      <c r="E148" s="14"/>
      <c r="F148" s="14"/>
      <c r="G148" s="14"/>
      <c r="H148" s="14"/>
      <c r="I148" s="14"/>
      <c r="J148" s="15"/>
      <c r="K148" s="75"/>
      <c r="L148" s="75"/>
      <c r="M148" s="75"/>
      <c r="N148" s="75"/>
      <c r="O148" s="16"/>
      <c r="P148" s="17"/>
      <c r="Q148" s="17"/>
      <c r="R148" s="17"/>
      <c r="S148" s="61"/>
    </row>
    <row r="149" spans="1:19" s="18" customFormat="1" ht="35.25" customHeight="1">
      <c r="A149" s="655" t="s">
        <v>44</v>
      </c>
      <c r="B149" s="645"/>
      <c r="C149" s="13"/>
      <c r="D149" s="14"/>
      <c r="E149" s="14"/>
      <c r="F149" s="14"/>
      <c r="G149" s="14"/>
      <c r="H149" s="14"/>
      <c r="I149" s="14"/>
      <c r="J149" s="15"/>
      <c r="K149" s="75"/>
      <c r="L149" s="75"/>
      <c r="M149" s="75"/>
      <c r="N149" s="75"/>
      <c r="O149" s="16"/>
      <c r="P149" s="17"/>
      <c r="Q149" s="17"/>
      <c r="R149" s="17"/>
      <c r="S149" s="61"/>
    </row>
    <row r="150" spans="1:19" s="18" customFormat="1" ht="27" hidden="1" customHeight="1">
      <c r="A150" s="656"/>
      <c r="B150" s="646"/>
      <c r="C150" s="13"/>
      <c r="D150" s="14"/>
      <c r="E150" s="14"/>
      <c r="F150" s="14"/>
      <c r="G150" s="14"/>
      <c r="H150" s="14"/>
      <c r="I150" s="14"/>
      <c r="J150" s="15"/>
      <c r="K150" s="75"/>
      <c r="L150" s="75"/>
      <c r="M150" s="75"/>
      <c r="N150" s="75"/>
      <c r="O150" s="16"/>
      <c r="P150" s="17"/>
      <c r="Q150" s="17"/>
      <c r="R150" s="17"/>
      <c r="S150" s="61"/>
    </row>
    <row r="151" spans="1:19" s="18" customFormat="1" ht="27" hidden="1" customHeight="1">
      <c r="A151" s="656"/>
      <c r="B151" s="646"/>
      <c r="C151" s="13"/>
      <c r="D151" s="14"/>
      <c r="E151" s="14"/>
      <c r="F151" s="14"/>
      <c r="G151" s="14"/>
      <c r="H151" s="14"/>
      <c r="I151" s="14"/>
      <c r="J151" s="15"/>
      <c r="K151" s="75"/>
      <c r="L151" s="75"/>
      <c r="M151" s="75"/>
      <c r="N151" s="75"/>
      <c r="O151" s="16"/>
      <c r="P151" s="17"/>
      <c r="Q151" s="17"/>
      <c r="R151" s="17"/>
      <c r="S151" s="61"/>
    </row>
    <row r="152" spans="1:19" s="18" customFormat="1" ht="27" hidden="1" customHeight="1">
      <c r="A152" s="656"/>
      <c r="B152" s="646"/>
      <c r="C152" s="13"/>
      <c r="D152" s="14"/>
      <c r="E152" s="14"/>
      <c r="F152" s="14"/>
      <c r="G152" s="14"/>
      <c r="H152" s="14"/>
      <c r="I152" s="14"/>
      <c r="J152" s="15"/>
      <c r="K152" s="75"/>
      <c r="L152" s="75"/>
      <c r="M152" s="75"/>
      <c r="N152" s="75"/>
      <c r="O152" s="16"/>
      <c r="P152" s="17"/>
      <c r="Q152" s="17"/>
      <c r="R152" s="17"/>
      <c r="S152" s="61"/>
    </row>
    <row r="153" spans="1:19" s="18" customFormat="1" ht="27" hidden="1" customHeight="1">
      <c r="A153" s="656"/>
      <c r="B153" s="646"/>
      <c r="C153" s="13"/>
      <c r="D153" s="14"/>
      <c r="E153" s="14"/>
      <c r="F153" s="14"/>
      <c r="G153" s="14"/>
      <c r="H153" s="14"/>
      <c r="I153" s="14"/>
      <c r="J153" s="15"/>
      <c r="K153" s="75"/>
      <c r="L153" s="75"/>
      <c r="M153" s="75"/>
      <c r="N153" s="75"/>
      <c r="O153" s="16"/>
      <c r="P153" s="17"/>
      <c r="Q153" s="17"/>
      <c r="R153" s="17"/>
      <c r="S153" s="61"/>
    </row>
    <row r="154" spans="1:19" s="18" customFormat="1" ht="27" hidden="1" customHeight="1">
      <c r="A154" s="657"/>
      <c r="B154" s="647"/>
      <c r="C154" s="13"/>
      <c r="D154" s="14"/>
      <c r="E154" s="14"/>
      <c r="F154" s="14"/>
      <c r="G154" s="14"/>
      <c r="H154" s="14"/>
      <c r="I154" s="14"/>
      <c r="J154" s="15"/>
      <c r="K154" s="75"/>
      <c r="L154" s="75"/>
      <c r="M154" s="75"/>
      <c r="N154" s="75"/>
      <c r="O154" s="16"/>
      <c r="P154" s="17"/>
      <c r="Q154" s="17"/>
      <c r="R154" s="17"/>
      <c r="S154" s="61"/>
    </row>
    <row r="155" spans="1:19" s="18" customFormat="1" ht="30.75" customHeight="1">
      <c r="A155" s="655" t="s">
        <v>38</v>
      </c>
      <c r="B155" s="645"/>
      <c r="C155" s="13"/>
      <c r="D155" s="14"/>
      <c r="E155" s="14"/>
      <c r="F155" s="14"/>
      <c r="G155" s="14"/>
      <c r="H155" s="14"/>
      <c r="I155" s="14"/>
      <c r="J155" s="15"/>
      <c r="K155" s="75"/>
      <c r="L155" s="75"/>
      <c r="M155" s="75"/>
      <c r="N155" s="75"/>
      <c r="O155" s="16"/>
      <c r="P155" s="17"/>
      <c r="Q155" s="17"/>
      <c r="R155" s="17"/>
      <c r="S155" s="61"/>
    </row>
    <row r="156" spans="1:19" s="18" customFormat="1" ht="30.75" hidden="1" customHeight="1">
      <c r="A156" s="656"/>
      <c r="B156" s="646"/>
      <c r="C156" s="13"/>
      <c r="D156" s="14"/>
      <c r="E156" s="14"/>
      <c r="F156" s="14"/>
      <c r="G156" s="14"/>
      <c r="H156" s="14"/>
      <c r="I156" s="14"/>
      <c r="J156" s="15"/>
      <c r="K156" s="75"/>
      <c r="L156" s="75"/>
      <c r="M156" s="75"/>
      <c r="N156" s="75"/>
      <c r="O156" s="16"/>
      <c r="P156" s="17"/>
      <c r="Q156" s="17"/>
      <c r="R156" s="17"/>
      <c r="S156" s="61"/>
    </row>
    <row r="157" spans="1:19" s="18" customFormat="1" ht="30.75" hidden="1" customHeight="1">
      <c r="A157" s="656"/>
      <c r="B157" s="646"/>
      <c r="C157" s="13"/>
      <c r="D157" s="14"/>
      <c r="E157" s="14"/>
      <c r="F157" s="14"/>
      <c r="G157" s="14"/>
      <c r="H157" s="14"/>
      <c r="I157" s="14"/>
      <c r="J157" s="15"/>
      <c r="K157" s="75"/>
      <c r="L157" s="75"/>
      <c r="M157" s="75"/>
      <c r="N157" s="75"/>
      <c r="O157" s="16"/>
      <c r="P157" s="17"/>
      <c r="Q157" s="17"/>
      <c r="R157" s="17"/>
      <c r="S157" s="61"/>
    </row>
    <row r="158" spans="1:19" s="18" customFormat="1" ht="30.75" hidden="1" customHeight="1">
      <c r="A158" s="656"/>
      <c r="B158" s="646"/>
      <c r="C158" s="13"/>
      <c r="D158" s="14"/>
      <c r="E158" s="14"/>
      <c r="F158" s="14"/>
      <c r="G158" s="14"/>
      <c r="H158" s="14"/>
      <c r="I158" s="14"/>
      <c r="J158" s="15"/>
      <c r="K158" s="75"/>
      <c r="L158" s="75"/>
      <c r="M158" s="75"/>
      <c r="N158" s="75"/>
      <c r="O158" s="16"/>
      <c r="P158" s="17"/>
      <c r="Q158" s="17"/>
      <c r="R158" s="17"/>
      <c r="S158" s="61"/>
    </row>
    <row r="159" spans="1:19" s="18" customFormat="1" ht="30.75" hidden="1" customHeight="1">
      <c r="A159" s="657"/>
      <c r="B159" s="647"/>
      <c r="C159" s="13"/>
      <c r="D159" s="14"/>
      <c r="E159" s="14"/>
      <c r="F159" s="14"/>
      <c r="G159" s="14"/>
      <c r="H159" s="14"/>
      <c r="I159" s="14"/>
      <c r="J159" s="15"/>
      <c r="K159" s="75"/>
      <c r="L159" s="75"/>
      <c r="M159" s="75"/>
      <c r="N159" s="75"/>
      <c r="O159" s="16"/>
      <c r="P159" s="17"/>
      <c r="Q159" s="17"/>
      <c r="R159" s="17"/>
      <c r="S159" s="61"/>
    </row>
    <row r="160" spans="1:19" s="18" customFormat="1" ht="22.5" customHeight="1">
      <c r="A160" s="655" t="s">
        <v>45</v>
      </c>
      <c r="B160" s="645"/>
      <c r="C160" s="13"/>
      <c r="D160" s="14"/>
      <c r="E160" s="14"/>
      <c r="F160" s="14"/>
      <c r="G160" s="14"/>
      <c r="H160" s="14"/>
      <c r="I160" s="14"/>
      <c r="J160" s="15"/>
      <c r="K160" s="75"/>
      <c r="L160" s="75"/>
      <c r="M160" s="75"/>
      <c r="N160" s="75"/>
      <c r="O160" s="16"/>
      <c r="P160" s="17"/>
      <c r="Q160" s="17"/>
      <c r="R160" s="17"/>
      <c r="S160" s="61"/>
    </row>
    <row r="161" spans="1:19" s="18" customFormat="1" ht="22.5" customHeight="1">
      <c r="A161" s="656"/>
      <c r="B161" s="646"/>
      <c r="C161" s="13"/>
      <c r="D161" s="14"/>
      <c r="E161" s="14"/>
      <c r="F161" s="14"/>
      <c r="G161" s="14"/>
      <c r="H161" s="14"/>
      <c r="I161" s="14"/>
      <c r="J161" s="15"/>
      <c r="K161" s="75"/>
      <c r="L161" s="75"/>
      <c r="M161" s="75"/>
      <c r="N161" s="75"/>
      <c r="O161" s="16"/>
      <c r="P161" s="17"/>
      <c r="Q161" s="17"/>
      <c r="R161" s="17"/>
      <c r="S161" s="61"/>
    </row>
    <row r="162" spans="1:19" s="18" customFormat="1" ht="22.5" hidden="1" customHeight="1">
      <c r="A162" s="656"/>
      <c r="B162" s="646"/>
      <c r="C162" s="13"/>
      <c r="D162" s="14"/>
      <c r="E162" s="14"/>
      <c r="F162" s="14"/>
      <c r="G162" s="14"/>
      <c r="H162" s="14"/>
      <c r="I162" s="14"/>
      <c r="J162" s="15"/>
      <c r="K162" s="75"/>
      <c r="L162" s="75"/>
      <c r="M162" s="75"/>
      <c r="N162" s="75"/>
      <c r="O162" s="16"/>
      <c r="P162" s="17"/>
      <c r="Q162" s="17"/>
      <c r="R162" s="17"/>
      <c r="S162" s="61"/>
    </row>
    <row r="163" spans="1:19" s="18" customFormat="1" ht="22.5" hidden="1" customHeight="1">
      <c r="A163" s="656"/>
      <c r="B163" s="646"/>
      <c r="C163" s="13"/>
      <c r="D163" s="14"/>
      <c r="E163" s="14"/>
      <c r="F163" s="14"/>
      <c r="G163" s="14"/>
      <c r="H163" s="14"/>
      <c r="I163" s="14"/>
      <c r="J163" s="15"/>
      <c r="K163" s="75"/>
      <c r="L163" s="75"/>
      <c r="M163" s="75"/>
      <c r="N163" s="75"/>
      <c r="O163" s="16"/>
      <c r="P163" s="17"/>
      <c r="Q163" s="17"/>
      <c r="R163" s="17"/>
      <c r="S163" s="61"/>
    </row>
    <row r="164" spans="1:19" s="18" customFormat="1" ht="22.5" hidden="1" customHeight="1">
      <c r="A164" s="656"/>
      <c r="B164" s="646"/>
      <c r="C164" s="13"/>
      <c r="D164" s="14"/>
      <c r="E164" s="14"/>
      <c r="F164" s="14"/>
      <c r="G164" s="14"/>
      <c r="H164" s="14"/>
      <c r="I164" s="14"/>
      <c r="J164" s="15"/>
      <c r="K164" s="75"/>
      <c r="L164" s="75"/>
      <c r="M164" s="75"/>
      <c r="N164" s="75"/>
      <c r="O164" s="16"/>
      <c r="P164" s="17"/>
      <c r="Q164" s="17"/>
      <c r="R164" s="17"/>
      <c r="S164" s="61"/>
    </row>
    <row r="165" spans="1:19" s="18" customFormat="1" ht="22.5" hidden="1" customHeight="1">
      <c r="A165" s="656"/>
      <c r="B165" s="646"/>
      <c r="C165" s="13"/>
      <c r="D165" s="14"/>
      <c r="E165" s="14"/>
      <c r="F165" s="14"/>
      <c r="G165" s="14"/>
      <c r="H165" s="14"/>
      <c r="I165" s="14"/>
      <c r="J165" s="15"/>
      <c r="K165" s="75"/>
      <c r="L165" s="75"/>
      <c r="M165" s="75"/>
      <c r="N165" s="75"/>
      <c r="O165" s="16"/>
      <c r="P165" s="17"/>
      <c r="Q165" s="17"/>
      <c r="R165" s="17"/>
      <c r="S165" s="61"/>
    </row>
    <row r="166" spans="1:19" s="18" customFormat="1" ht="22.5" hidden="1" customHeight="1">
      <c r="A166" s="656"/>
      <c r="B166" s="646"/>
      <c r="C166" s="30"/>
      <c r="D166" s="31"/>
      <c r="E166" s="31"/>
      <c r="F166" s="31"/>
      <c r="G166" s="31"/>
      <c r="H166" s="31"/>
      <c r="I166" s="31"/>
      <c r="J166" s="32"/>
      <c r="K166" s="32"/>
      <c r="L166" s="76"/>
      <c r="M166" s="76"/>
      <c r="N166" s="76"/>
      <c r="O166" s="21"/>
      <c r="P166" s="22"/>
      <c r="Q166" s="17"/>
      <c r="R166" s="17"/>
      <c r="S166" s="61"/>
    </row>
    <row r="167" spans="1:19" s="18" customFormat="1" ht="22.5" hidden="1" customHeight="1">
      <c r="A167" s="656"/>
      <c r="B167" s="646"/>
      <c r="C167" s="13"/>
      <c r="D167" s="14"/>
      <c r="E167" s="14"/>
      <c r="F167" s="14"/>
      <c r="G167" s="14"/>
      <c r="H167" s="14"/>
      <c r="I167" s="14"/>
      <c r="J167" s="15"/>
      <c r="K167" s="75"/>
      <c r="L167" s="75"/>
      <c r="M167" s="75"/>
      <c r="N167" s="75"/>
      <c r="O167" s="16"/>
      <c r="P167" s="17"/>
      <c r="Q167" s="17"/>
      <c r="R167" s="17"/>
      <c r="S167" s="61"/>
    </row>
    <row r="168" spans="1:19" s="18" customFormat="1" ht="22.5" hidden="1" customHeight="1">
      <c r="A168" s="656"/>
      <c r="B168" s="646"/>
      <c r="C168" s="13"/>
      <c r="D168" s="14"/>
      <c r="E168" s="14"/>
      <c r="F168" s="14"/>
      <c r="G168" s="14"/>
      <c r="H168" s="14"/>
      <c r="I168" s="14"/>
      <c r="J168" s="15"/>
      <c r="K168" s="75"/>
      <c r="L168" s="75"/>
      <c r="M168" s="75"/>
      <c r="N168" s="75"/>
      <c r="O168" s="16"/>
      <c r="P168" s="17"/>
      <c r="Q168" s="17"/>
      <c r="R168" s="17"/>
      <c r="S168" s="61"/>
    </row>
    <row r="169" spans="1:19" s="18" customFormat="1" ht="22.5" hidden="1" customHeight="1">
      <c r="A169" s="656"/>
      <c r="B169" s="646"/>
      <c r="C169" s="13"/>
      <c r="D169" s="14"/>
      <c r="E169" s="14"/>
      <c r="F169" s="14"/>
      <c r="G169" s="14"/>
      <c r="H169" s="14"/>
      <c r="I169" s="14"/>
      <c r="J169" s="15"/>
      <c r="K169" s="75"/>
      <c r="L169" s="75"/>
      <c r="M169" s="75"/>
      <c r="N169" s="75"/>
      <c r="O169" s="16"/>
      <c r="P169" s="17"/>
      <c r="Q169" s="17"/>
      <c r="R169" s="17"/>
      <c r="S169" s="61"/>
    </row>
    <row r="170" spans="1:19" s="18" customFormat="1" ht="22.5" hidden="1" customHeight="1">
      <c r="A170" s="656"/>
      <c r="B170" s="646"/>
      <c r="C170" s="13"/>
      <c r="D170" s="14"/>
      <c r="E170" s="14"/>
      <c r="F170" s="14"/>
      <c r="G170" s="14"/>
      <c r="H170" s="14"/>
      <c r="I170" s="14"/>
      <c r="J170" s="15"/>
      <c r="K170" s="75"/>
      <c r="L170" s="75"/>
      <c r="M170" s="75"/>
      <c r="N170" s="75"/>
      <c r="O170" s="16"/>
      <c r="P170" s="17"/>
      <c r="Q170" s="17"/>
      <c r="R170" s="17"/>
      <c r="S170" s="61"/>
    </row>
    <row r="171" spans="1:19" s="18" customFormat="1" ht="22.5" hidden="1" customHeight="1">
      <c r="A171" s="656"/>
      <c r="B171" s="646"/>
      <c r="C171" s="13"/>
      <c r="D171" s="14"/>
      <c r="E171" s="14"/>
      <c r="F171" s="14"/>
      <c r="G171" s="14"/>
      <c r="H171" s="14"/>
      <c r="I171" s="14"/>
      <c r="J171" s="15"/>
      <c r="K171" s="75"/>
      <c r="L171" s="75"/>
      <c r="M171" s="75"/>
      <c r="N171" s="75"/>
      <c r="O171" s="16"/>
      <c r="P171" s="17"/>
      <c r="Q171" s="17"/>
      <c r="R171" s="17"/>
      <c r="S171" s="61"/>
    </row>
    <row r="172" spans="1:19" s="18" customFormat="1" ht="22.5" hidden="1" customHeight="1">
      <c r="A172" s="656"/>
      <c r="B172" s="646"/>
      <c r="C172" s="13"/>
      <c r="D172" s="14"/>
      <c r="E172" s="14"/>
      <c r="F172" s="14"/>
      <c r="G172" s="14"/>
      <c r="H172" s="14"/>
      <c r="I172" s="14"/>
      <c r="J172" s="15"/>
      <c r="K172" s="75"/>
      <c r="L172" s="75"/>
      <c r="M172" s="75"/>
      <c r="N172" s="75"/>
      <c r="O172" s="16"/>
      <c r="P172" s="17"/>
      <c r="Q172" s="17"/>
      <c r="R172" s="17"/>
      <c r="S172" s="61"/>
    </row>
    <row r="173" spans="1:19" s="18" customFormat="1" ht="22.5" hidden="1" customHeight="1">
      <c r="A173" s="657"/>
      <c r="B173" s="647"/>
      <c r="C173" s="13"/>
      <c r="D173" s="14"/>
      <c r="E173" s="14"/>
      <c r="F173" s="14"/>
      <c r="G173" s="14"/>
      <c r="H173" s="14"/>
      <c r="I173" s="14"/>
      <c r="J173" s="15"/>
      <c r="K173" s="75"/>
      <c r="L173" s="75"/>
      <c r="M173" s="75"/>
      <c r="N173" s="75"/>
      <c r="O173" s="16"/>
      <c r="P173" s="17"/>
      <c r="Q173" s="17"/>
      <c r="R173" s="17"/>
      <c r="S173" s="61"/>
    </row>
    <row r="174" spans="1:19" s="18" customFormat="1" ht="39.75" customHeight="1">
      <c r="A174" s="655" t="s">
        <v>46</v>
      </c>
      <c r="B174" s="645"/>
      <c r="C174" s="13"/>
      <c r="D174" s="14"/>
      <c r="E174" s="14"/>
      <c r="F174" s="14"/>
      <c r="G174" s="14"/>
      <c r="H174" s="14"/>
      <c r="I174" s="14"/>
      <c r="J174" s="15"/>
      <c r="K174" s="75"/>
      <c r="L174" s="75"/>
      <c r="M174" s="75"/>
      <c r="N174" s="75"/>
      <c r="O174" s="16"/>
      <c r="P174" s="17"/>
      <c r="Q174" s="17"/>
      <c r="R174" s="17"/>
      <c r="S174" s="61"/>
    </row>
    <row r="175" spans="1:19" s="18" customFormat="1" ht="39.75" hidden="1" customHeight="1">
      <c r="A175" s="656"/>
      <c r="B175" s="646"/>
      <c r="C175" s="13"/>
      <c r="D175" s="14"/>
      <c r="E175" s="14"/>
      <c r="F175" s="14"/>
      <c r="G175" s="14"/>
      <c r="H175" s="14"/>
      <c r="I175" s="14"/>
      <c r="J175" s="15"/>
      <c r="K175" s="75"/>
      <c r="L175" s="75"/>
      <c r="M175" s="75"/>
      <c r="N175" s="75"/>
      <c r="O175" s="16"/>
      <c r="P175" s="17"/>
      <c r="Q175" s="17"/>
      <c r="R175" s="17"/>
      <c r="S175" s="61"/>
    </row>
    <row r="176" spans="1:19" s="18" customFormat="1" ht="39.75" hidden="1" customHeight="1">
      <c r="A176" s="656"/>
      <c r="B176" s="646"/>
      <c r="C176" s="13"/>
      <c r="D176" s="14"/>
      <c r="E176" s="14"/>
      <c r="F176" s="14"/>
      <c r="G176" s="14"/>
      <c r="H176" s="14"/>
      <c r="I176" s="14"/>
      <c r="J176" s="15"/>
      <c r="K176" s="75"/>
      <c r="L176" s="75"/>
      <c r="M176" s="75"/>
      <c r="N176" s="75"/>
      <c r="O176" s="16"/>
      <c r="P176" s="17"/>
      <c r="Q176" s="17"/>
      <c r="R176" s="17"/>
      <c r="S176" s="61"/>
    </row>
    <row r="177" spans="1:19" s="18" customFormat="1" ht="39.75" hidden="1" customHeight="1">
      <c r="A177" s="657"/>
      <c r="B177" s="647"/>
      <c r="C177" s="13"/>
      <c r="D177" s="14"/>
      <c r="E177" s="14"/>
      <c r="F177" s="14"/>
      <c r="G177" s="14"/>
      <c r="H177" s="14"/>
      <c r="I177" s="14"/>
      <c r="J177" s="15"/>
      <c r="K177" s="75"/>
      <c r="L177" s="75"/>
      <c r="M177" s="75"/>
      <c r="N177" s="75"/>
      <c r="O177" s="16"/>
      <c r="P177" s="17"/>
      <c r="Q177" s="17"/>
      <c r="R177" s="17"/>
      <c r="S177" s="61"/>
    </row>
    <row r="178" spans="1:19" s="18" customFormat="1" ht="24.75" customHeight="1">
      <c r="A178" s="655" t="s">
        <v>39</v>
      </c>
      <c r="B178" s="645"/>
      <c r="C178" s="13"/>
      <c r="D178" s="14"/>
      <c r="E178" s="14"/>
      <c r="F178" s="14"/>
      <c r="G178" s="14"/>
      <c r="H178" s="14"/>
      <c r="I178" s="14"/>
      <c r="J178" s="15"/>
      <c r="K178" s="75"/>
      <c r="L178" s="75"/>
      <c r="M178" s="75"/>
      <c r="N178" s="75"/>
      <c r="O178" s="16"/>
      <c r="P178" s="17"/>
      <c r="Q178" s="17"/>
      <c r="R178" s="17"/>
      <c r="S178" s="61"/>
    </row>
    <row r="179" spans="1:19" s="18" customFormat="1" ht="24.75" customHeight="1">
      <c r="A179" s="656"/>
      <c r="B179" s="646"/>
      <c r="C179" s="13"/>
      <c r="D179" s="14"/>
      <c r="E179" s="14"/>
      <c r="F179" s="14"/>
      <c r="G179" s="14"/>
      <c r="H179" s="14"/>
      <c r="I179" s="14"/>
      <c r="J179" s="15"/>
      <c r="K179" s="75"/>
      <c r="L179" s="75"/>
      <c r="M179" s="75"/>
      <c r="N179" s="75"/>
      <c r="O179" s="16"/>
      <c r="P179" s="17"/>
      <c r="Q179" s="17"/>
      <c r="R179" s="17"/>
      <c r="S179" s="61"/>
    </row>
    <row r="180" spans="1:19" s="18" customFormat="1" ht="24.75" hidden="1" customHeight="1">
      <c r="A180" s="656"/>
      <c r="B180" s="646"/>
      <c r="C180" s="13"/>
      <c r="D180" s="14"/>
      <c r="E180" s="14"/>
      <c r="F180" s="14"/>
      <c r="G180" s="14"/>
      <c r="H180" s="14"/>
      <c r="I180" s="14"/>
      <c r="J180" s="15"/>
      <c r="K180" s="75"/>
      <c r="L180" s="75"/>
      <c r="M180" s="75"/>
      <c r="N180" s="75"/>
      <c r="O180" s="16"/>
      <c r="P180" s="17"/>
      <c r="Q180" s="17"/>
      <c r="R180" s="17"/>
      <c r="S180" s="61"/>
    </row>
    <row r="181" spans="1:19" s="18" customFormat="1" ht="24.75" hidden="1" customHeight="1">
      <c r="A181" s="656"/>
      <c r="B181" s="646"/>
      <c r="C181" s="13"/>
      <c r="D181" s="14"/>
      <c r="E181" s="14"/>
      <c r="F181" s="14"/>
      <c r="G181" s="14"/>
      <c r="H181" s="14"/>
      <c r="I181" s="14"/>
      <c r="J181" s="15"/>
      <c r="K181" s="75"/>
      <c r="L181" s="75"/>
      <c r="M181" s="75"/>
      <c r="N181" s="75"/>
      <c r="O181" s="16"/>
      <c r="P181" s="17"/>
      <c r="Q181" s="17"/>
      <c r="R181" s="17"/>
      <c r="S181" s="61"/>
    </row>
    <row r="182" spans="1:19" s="18" customFormat="1" ht="24.75" hidden="1" customHeight="1">
      <c r="A182" s="656"/>
      <c r="B182" s="646"/>
      <c r="C182" s="13"/>
      <c r="D182" s="14"/>
      <c r="E182" s="14"/>
      <c r="F182" s="14"/>
      <c r="G182" s="14"/>
      <c r="H182" s="14"/>
      <c r="I182" s="14"/>
      <c r="J182" s="15"/>
      <c r="K182" s="75"/>
      <c r="L182" s="75"/>
      <c r="M182" s="75"/>
      <c r="N182" s="75"/>
      <c r="O182" s="16"/>
      <c r="P182" s="17"/>
      <c r="Q182" s="17"/>
      <c r="R182" s="17"/>
      <c r="S182" s="61"/>
    </row>
    <row r="183" spans="1:19" s="18" customFormat="1" ht="24.75" hidden="1" customHeight="1">
      <c r="A183" s="657"/>
      <c r="B183" s="647"/>
      <c r="C183" s="13"/>
      <c r="D183" s="14"/>
      <c r="E183" s="14"/>
      <c r="F183" s="14"/>
      <c r="G183" s="14"/>
      <c r="H183" s="14"/>
      <c r="I183" s="14"/>
      <c r="J183" s="15"/>
      <c r="K183" s="75"/>
      <c r="L183" s="75"/>
      <c r="M183" s="75"/>
      <c r="N183" s="75"/>
      <c r="O183" s="16"/>
      <c r="P183" s="17"/>
      <c r="Q183" s="17"/>
      <c r="R183" s="17"/>
      <c r="S183" s="61"/>
    </row>
    <row r="184" spans="1:19" s="39" customFormat="1" ht="50.25" customHeight="1">
      <c r="A184" s="35" t="s">
        <v>89</v>
      </c>
      <c r="B184" s="40">
        <v>2650</v>
      </c>
      <c r="C184" s="651" t="s">
        <v>10</v>
      </c>
      <c r="D184" s="652"/>
      <c r="E184" s="652"/>
      <c r="F184" s="652"/>
      <c r="G184" s="652"/>
      <c r="H184" s="652"/>
      <c r="I184" s="652"/>
      <c r="J184" s="653"/>
      <c r="K184" s="651" t="s">
        <v>10</v>
      </c>
      <c r="L184" s="652"/>
      <c r="M184" s="652"/>
      <c r="N184" s="652"/>
      <c r="O184" s="653"/>
      <c r="P184" s="38"/>
      <c r="Q184" s="38"/>
      <c r="R184" s="38"/>
      <c r="S184" s="38"/>
    </row>
    <row r="185" spans="1:19" s="18" customFormat="1" ht="68.25" customHeight="1">
      <c r="A185" s="10" t="s">
        <v>90</v>
      </c>
      <c r="B185" s="11">
        <v>2651</v>
      </c>
      <c r="C185" s="13"/>
      <c r="D185" s="14"/>
      <c r="E185" s="14"/>
      <c r="F185" s="14"/>
      <c r="G185" s="14"/>
      <c r="H185" s="14"/>
      <c r="I185" s="14"/>
      <c r="J185" s="15"/>
      <c r="K185" s="75"/>
      <c r="L185" s="75"/>
      <c r="M185" s="75"/>
      <c r="N185" s="75"/>
      <c r="O185" s="16"/>
      <c r="P185" s="17"/>
      <c r="Q185" s="17"/>
      <c r="R185" s="17"/>
      <c r="S185" s="61"/>
    </row>
    <row r="186" spans="1:19" s="18" customFormat="1" ht="66" customHeight="1">
      <c r="A186" s="10" t="s">
        <v>91</v>
      </c>
      <c r="B186" s="11">
        <v>2652</v>
      </c>
      <c r="C186" s="13"/>
      <c r="D186" s="14"/>
      <c r="E186" s="14"/>
      <c r="F186" s="14"/>
      <c r="G186" s="14"/>
      <c r="H186" s="14"/>
      <c r="I186" s="14"/>
      <c r="J186" s="15"/>
      <c r="K186" s="75"/>
      <c r="L186" s="75"/>
      <c r="M186" s="75"/>
      <c r="N186" s="75"/>
      <c r="O186" s="16"/>
      <c r="P186" s="17"/>
      <c r="Q186" s="17"/>
      <c r="R186" s="17"/>
      <c r="S186" s="61"/>
    </row>
    <row r="187" spans="1:19" s="58" customFormat="1" ht="50.25" customHeight="1">
      <c r="A187" s="56" t="s">
        <v>92</v>
      </c>
      <c r="B187" s="71">
        <v>3000</v>
      </c>
      <c r="C187" s="637" t="s">
        <v>10</v>
      </c>
      <c r="D187" s="638"/>
      <c r="E187" s="638"/>
      <c r="F187" s="638"/>
      <c r="G187" s="638"/>
      <c r="H187" s="638"/>
      <c r="I187" s="638"/>
      <c r="J187" s="639"/>
      <c r="K187" s="637" t="s">
        <v>10</v>
      </c>
      <c r="L187" s="638"/>
      <c r="M187" s="638"/>
      <c r="N187" s="638"/>
      <c r="O187" s="639"/>
      <c r="P187" s="57"/>
      <c r="Q187" s="57"/>
      <c r="R187" s="57"/>
      <c r="S187" s="62" t="s">
        <v>10</v>
      </c>
    </row>
    <row r="188" spans="1:19" s="18" customFormat="1" ht="47.25" customHeight="1">
      <c r="A188" s="10" t="s">
        <v>93</v>
      </c>
      <c r="B188" s="11">
        <v>3010</v>
      </c>
      <c r="C188" s="665"/>
      <c r="D188" s="666"/>
      <c r="E188" s="666"/>
      <c r="F188" s="666"/>
      <c r="G188" s="666"/>
      <c r="H188" s="666"/>
      <c r="I188" s="666"/>
      <c r="J188" s="667"/>
      <c r="K188" s="32"/>
      <c r="L188" s="32"/>
      <c r="M188" s="76"/>
      <c r="N188" s="76"/>
      <c r="O188" s="21"/>
      <c r="P188" s="17"/>
      <c r="Q188" s="17"/>
      <c r="R188" s="17"/>
      <c r="S188" s="61" t="s">
        <v>10</v>
      </c>
    </row>
    <row r="189" spans="1:19" s="58" customFormat="1" ht="47.25" customHeight="1">
      <c r="A189" s="56" t="s">
        <v>94</v>
      </c>
      <c r="B189" s="71">
        <v>4000</v>
      </c>
      <c r="C189" s="637" t="s">
        <v>10</v>
      </c>
      <c r="D189" s="638"/>
      <c r="E189" s="638"/>
      <c r="F189" s="638"/>
      <c r="G189" s="638"/>
      <c r="H189" s="638"/>
      <c r="I189" s="638"/>
      <c r="J189" s="639"/>
      <c r="K189" s="637" t="s">
        <v>10</v>
      </c>
      <c r="L189" s="638"/>
      <c r="M189" s="638"/>
      <c r="N189" s="638"/>
      <c r="O189" s="639"/>
      <c r="P189" s="57"/>
      <c r="Q189" s="57"/>
      <c r="R189" s="57"/>
      <c r="S189" s="62" t="s">
        <v>10</v>
      </c>
    </row>
    <row r="190" spans="1:19" s="18" customFormat="1" ht="31.5" customHeight="1">
      <c r="A190" s="655" t="s">
        <v>95</v>
      </c>
      <c r="B190" s="645">
        <v>4010</v>
      </c>
      <c r="C190" s="654"/>
      <c r="D190" s="654"/>
      <c r="E190" s="654"/>
      <c r="F190" s="654"/>
      <c r="G190" s="654"/>
      <c r="H190" s="654"/>
      <c r="I190" s="654"/>
      <c r="J190" s="654"/>
      <c r="K190" s="32"/>
      <c r="L190" s="32"/>
      <c r="M190" s="76"/>
      <c r="N190" s="76"/>
      <c r="O190" s="21"/>
      <c r="P190" s="17"/>
      <c r="Q190" s="17"/>
      <c r="R190" s="17"/>
      <c r="S190" s="61" t="s">
        <v>10</v>
      </c>
    </row>
    <row r="191" spans="1:19" s="18" customFormat="1" ht="31.5" hidden="1" customHeight="1">
      <c r="A191" s="656"/>
      <c r="B191" s="646"/>
      <c r="C191" s="654"/>
      <c r="D191" s="654"/>
      <c r="E191" s="654"/>
      <c r="F191" s="654"/>
      <c r="G191" s="654"/>
      <c r="H191" s="654"/>
      <c r="I191" s="654"/>
      <c r="J191" s="654"/>
      <c r="K191" s="32"/>
      <c r="L191" s="32"/>
      <c r="M191" s="76"/>
      <c r="N191" s="76"/>
      <c r="O191" s="21"/>
      <c r="P191" s="17"/>
      <c r="Q191" s="17"/>
      <c r="R191" s="17"/>
      <c r="S191" s="61" t="s">
        <v>10</v>
      </c>
    </row>
    <row r="192" spans="1:19" s="18" customFormat="1" ht="31.5" customHeight="1">
      <c r="A192" s="657"/>
      <c r="B192" s="647"/>
      <c r="C192" s="654"/>
      <c r="D192" s="654"/>
      <c r="E192" s="654"/>
      <c r="F192" s="654"/>
      <c r="G192" s="654"/>
      <c r="H192" s="654"/>
      <c r="I192" s="654"/>
      <c r="J192" s="654"/>
      <c r="K192" s="32"/>
      <c r="L192" s="32"/>
      <c r="M192" s="76"/>
      <c r="N192" s="76"/>
      <c r="O192" s="21"/>
      <c r="P192" s="17"/>
      <c r="Q192" s="17"/>
      <c r="R192" s="17"/>
      <c r="S192" s="61" t="s">
        <v>10</v>
      </c>
    </row>
    <row r="194" spans="11:16" ht="15">
      <c r="K194" s="33"/>
      <c r="P194" s="44"/>
    </row>
    <row r="195" spans="11:16" ht="15">
      <c r="K195" s="33"/>
      <c r="P195" s="44"/>
    </row>
    <row r="200" spans="11:16" ht="15">
      <c r="P200" s="33"/>
    </row>
    <row r="201" spans="11:16" ht="15">
      <c r="P201" s="44"/>
    </row>
    <row r="202" spans="11:16" ht="15">
      <c r="P202" s="44"/>
    </row>
  </sheetData>
  <sheetProtection formatColumns="0" formatRows="0" autoFilter="0"/>
  <protectedRanges>
    <protectedRange sqref="Q173:S173" name="Диапазон1_3_1"/>
    <protectedRange sqref="Q102:S102" name="Диапазон1_12"/>
    <protectedRange sqref="Q104:S104" name="Диапазон1_13"/>
    <protectedRange sqref="Q98:S98 S99" name="Диапазон1_15"/>
    <protectedRange sqref="Q114:S114" name="Диапазон1_18_3"/>
    <protectedRange sqref="Q107:S107 Q113:S113 Q117:S118" name="Диапазон1_13_1"/>
    <protectedRange sqref="Q105:S105 S110" name="Диапазон1_12_1"/>
    <protectedRange sqref="Q67:S67" name="Диапазон1_2"/>
    <protectedRange sqref="Q84:S84" name="Диапазон1_3"/>
    <protectedRange sqref="Q76:S77 S75" name="Диапазон1_5"/>
    <protectedRange sqref="Q106:S106" name="Диапазон1_8"/>
    <protectedRange sqref="Q108:S108 S109" name="Диапазон1_9"/>
    <protectedRange sqref="Q142:S142" name="Диапазон1_19"/>
    <protectedRange sqref="Q146:S146" name="Диапазон1_20"/>
    <protectedRange sqref="Q141:S141" name="Диапазон1_21"/>
    <protectedRange sqref="Q124:S124" name="Диапазон1_26"/>
    <protectedRange sqref="Q123:S123" name="Диапазон1_28"/>
    <protectedRange sqref="Q125:S125" name="Диапазон1_29"/>
    <protectedRange sqref="Q167:S167" name="Диапазон1_33"/>
    <protectedRange sqref="Q168:S169 Q171:S171" name="Диапазон1_34"/>
    <protectedRange sqref="Q155:S155" name="Диапазон1"/>
    <protectedRange sqref="Q69:S71" name="Диапазон1_30"/>
    <protectedRange sqref="Q122:S122" name="Диапазон1_32"/>
    <protectedRange sqref="Q85:S85" name="Диапазон1_37"/>
    <protectedRange sqref="Q174:S174" name="Диапазон1_11"/>
    <protectedRange sqref="Q176:S176" name="Диапазон1_39"/>
    <protectedRange sqref="Q175:S175" name="Диапазон1_40"/>
    <protectedRange sqref="Q177:S177" name="Диапазон1_41"/>
    <protectedRange sqref="Q139:S139" name="Диапазон1_44"/>
    <protectedRange sqref="Q140:S140" name="Диапазон1_45"/>
    <protectedRange sqref="Q185:S185 Q188:S188 S189" name="Диапазон1_46"/>
    <protectedRange sqref="Q186:S186 Q190:S192" name="Диапазон1_49"/>
    <protectedRange sqref="Q137:S137" name="Диапазон1_50"/>
    <protectedRange sqref="Q144:S144 Q166:S166" name="Диапазон1_5_5"/>
    <protectedRange sqref="Q170:S170 Q153:S153" name="Диапазон1_6_2_2_2"/>
    <protectedRange sqref="Q154:S154" name="Диапазон1_51"/>
    <protectedRange sqref="Q138:S138" name="Диапазон1_52"/>
    <protectedRange sqref="Q179:S179 Q161:S161" name="Диапазон1_3_1_3"/>
  </protectedRanges>
  <autoFilter ref="A37:S192">
    <filterColumn colId="10"/>
  </autoFilter>
  <mergeCells count="164">
    <mergeCell ref="A66:A68"/>
    <mergeCell ref="A69:A71"/>
    <mergeCell ref="A72:A74"/>
    <mergeCell ref="C82:I82"/>
    <mergeCell ref="C63:J63"/>
    <mergeCell ref="K63:O63"/>
    <mergeCell ref="C64:J64"/>
    <mergeCell ref="K64:O64"/>
    <mergeCell ref="B66:B68"/>
    <mergeCell ref="B69:B71"/>
    <mergeCell ref="B72:B74"/>
    <mergeCell ref="A76:A77"/>
    <mergeCell ref="B76:B77"/>
    <mergeCell ref="A79:A80"/>
    <mergeCell ref="B79:B80"/>
    <mergeCell ref="C61:J61"/>
    <mergeCell ref="C62:J62"/>
    <mergeCell ref="C56:J56"/>
    <mergeCell ref="C126:J126"/>
    <mergeCell ref="K126:O126"/>
    <mergeCell ref="C119:J119"/>
    <mergeCell ref="K119:O119"/>
    <mergeCell ref="C86:J86"/>
    <mergeCell ref="K86:O86"/>
    <mergeCell ref="C91:J91"/>
    <mergeCell ref="K91:O91"/>
    <mergeCell ref="K87:O87"/>
    <mergeCell ref="K88:O88"/>
    <mergeCell ref="K95:O95"/>
    <mergeCell ref="K99:O99"/>
    <mergeCell ref="K109:O109"/>
    <mergeCell ref="K110:O110"/>
    <mergeCell ref="K120:O120"/>
    <mergeCell ref="K121:O121"/>
    <mergeCell ref="K82:O82"/>
    <mergeCell ref="K75:O75"/>
    <mergeCell ref="C75:J75"/>
    <mergeCell ref="C65:J65"/>
    <mergeCell ref="A38:A39"/>
    <mergeCell ref="B38:B39"/>
    <mergeCell ref="C38:J39"/>
    <mergeCell ref="K38:N39"/>
    <mergeCell ref="A40:A41"/>
    <mergeCell ref="B40:B41"/>
    <mergeCell ref="K40:N41"/>
    <mergeCell ref="K42:N42"/>
    <mergeCell ref="C54:J54"/>
    <mergeCell ref="C40:J41"/>
    <mergeCell ref="C55:J55"/>
    <mergeCell ref="C52:J52"/>
    <mergeCell ref="C53:J53"/>
    <mergeCell ref="C47:J47"/>
    <mergeCell ref="C42:J42"/>
    <mergeCell ref="C57:J57"/>
    <mergeCell ref="C58:J58"/>
    <mergeCell ref="C60:J60"/>
    <mergeCell ref="C59:J59"/>
    <mergeCell ref="C50:J50"/>
    <mergeCell ref="C51:J51"/>
    <mergeCell ref="C44:J44"/>
    <mergeCell ref="C45:J45"/>
    <mergeCell ref="C46:J46"/>
    <mergeCell ref="C48:J48"/>
    <mergeCell ref="C49:J49"/>
    <mergeCell ref="C43:J43"/>
    <mergeCell ref="S34:S35"/>
    <mergeCell ref="C36:J36"/>
    <mergeCell ref="K36:O36"/>
    <mergeCell ref="A20:S20"/>
    <mergeCell ref="A22:S22"/>
    <mergeCell ref="A33:A35"/>
    <mergeCell ref="B33:B35"/>
    <mergeCell ref="C33:J35"/>
    <mergeCell ref="K33:O34"/>
    <mergeCell ref="P33:S33"/>
    <mergeCell ref="P34:P35"/>
    <mergeCell ref="Q34:Q35"/>
    <mergeCell ref="R34:R35"/>
    <mergeCell ref="B105:B108"/>
    <mergeCell ref="B111:B113"/>
    <mergeCell ref="B114:B118"/>
    <mergeCell ref="A143:A144"/>
    <mergeCell ref="A96:A97"/>
    <mergeCell ref="A102:A103"/>
    <mergeCell ref="A100:A101"/>
    <mergeCell ref="A105:A108"/>
    <mergeCell ref="A111:A113"/>
    <mergeCell ref="A114:A118"/>
    <mergeCell ref="A122:A123"/>
    <mergeCell ref="A124:A125"/>
    <mergeCell ref="B83:B85"/>
    <mergeCell ref="B92:B94"/>
    <mergeCell ref="A92:A94"/>
    <mergeCell ref="A83:A85"/>
    <mergeCell ref="A128:A129"/>
    <mergeCell ref="A139:A140"/>
    <mergeCell ref="A141:A142"/>
    <mergeCell ref="A178:A183"/>
    <mergeCell ref="C188:J188"/>
    <mergeCell ref="A132:A133"/>
    <mergeCell ref="A130:A131"/>
    <mergeCell ref="B122:B123"/>
    <mergeCell ref="B124:B125"/>
    <mergeCell ref="C87:J87"/>
    <mergeCell ref="C88:J88"/>
    <mergeCell ref="C95:J95"/>
    <mergeCell ref="C99:J99"/>
    <mergeCell ref="C109:J109"/>
    <mergeCell ref="C110:J110"/>
    <mergeCell ref="C120:J120"/>
    <mergeCell ref="C121:J121"/>
    <mergeCell ref="B96:B97"/>
    <mergeCell ref="B100:B101"/>
    <mergeCell ref="B102:B103"/>
    <mergeCell ref="C190:J190"/>
    <mergeCell ref="A190:A192"/>
    <mergeCell ref="C191:J191"/>
    <mergeCell ref="C192:J192"/>
    <mergeCell ref="A174:A177"/>
    <mergeCell ref="A160:A173"/>
    <mergeCell ref="A149:A154"/>
    <mergeCell ref="A155:A159"/>
    <mergeCell ref="A134:A135"/>
    <mergeCell ref="A136:A138"/>
    <mergeCell ref="B190:B192"/>
    <mergeCell ref="C187:J187"/>
    <mergeCell ref="K187:O187"/>
    <mergeCell ref="B143:B144"/>
    <mergeCell ref="B128:B129"/>
    <mergeCell ref="B130:B131"/>
    <mergeCell ref="B132:B133"/>
    <mergeCell ref="B134:B135"/>
    <mergeCell ref="B136:B138"/>
    <mergeCell ref="B139:B140"/>
    <mergeCell ref="B141:B142"/>
    <mergeCell ref="B149:B154"/>
    <mergeCell ref="B155:B159"/>
    <mergeCell ref="B160:B173"/>
    <mergeCell ref="B174:B177"/>
    <mergeCell ref="C145:J145"/>
    <mergeCell ref="Q1:S1"/>
    <mergeCell ref="Q4:S4"/>
    <mergeCell ref="Q5:S5"/>
    <mergeCell ref="Q6:S6"/>
    <mergeCell ref="Q7:S7"/>
    <mergeCell ref="Q3:S3"/>
    <mergeCell ref="C189:J189"/>
    <mergeCell ref="K189:O189"/>
    <mergeCell ref="F21:O21"/>
    <mergeCell ref="A28:M28"/>
    <mergeCell ref="I32:N32"/>
    <mergeCell ref="A30:M30"/>
    <mergeCell ref="Q10:S10"/>
    <mergeCell ref="Q12:S12"/>
    <mergeCell ref="Q14:S14"/>
    <mergeCell ref="R16:S16"/>
    <mergeCell ref="R15:S15"/>
    <mergeCell ref="Q13:S13"/>
    <mergeCell ref="Q11:S11"/>
    <mergeCell ref="Q17:S17"/>
    <mergeCell ref="B178:B183"/>
    <mergeCell ref="K145:O145"/>
    <mergeCell ref="C184:J184"/>
    <mergeCell ref="K184:O184"/>
  </mergeCells>
  <pageMargins left="0.15748031496062992" right="0.19685039370078741" top="0.59055118110236227" bottom="0.31496062992125984" header="0.15748031496062992" footer="0.15748031496062992"/>
  <pageSetup paperSize="9" scale="63" fitToHeight="0" orientation="landscape" r:id="rId1"/>
  <headerFooter alignWithMargins="0"/>
  <rowBreaks count="5" manualBreakCount="5">
    <brk id="39" max="18" man="1"/>
    <brk id="61" max="18" man="1"/>
    <brk id="87" max="18" man="1"/>
    <brk id="103" max="18" man="1"/>
    <brk id="127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9"/>
  <sheetViews>
    <sheetView showGridLines="0" view="pageBreakPreview" zoomScaleSheetLayoutView="100" workbookViewId="0">
      <selection activeCell="AT2" sqref="AT2:AX2"/>
    </sheetView>
  </sheetViews>
  <sheetFormatPr defaultRowHeight="15"/>
  <cols>
    <col min="1" max="49" width="3.85546875" style="137" customWidth="1"/>
    <col min="50" max="50" width="1.28515625" customWidth="1"/>
  </cols>
  <sheetData>
    <row r="1" spans="1:50" ht="8.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</row>
    <row r="2" spans="1:50" ht="30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764" t="s">
        <v>470</v>
      </c>
      <c r="AU2" s="764"/>
      <c r="AV2" s="764"/>
      <c r="AW2" s="764"/>
      <c r="AX2" s="764"/>
    </row>
    <row r="3" spans="1:50">
      <c r="A3" s="117"/>
      <c r="B3" s="746" t="s">
        <v>471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907"/>
      <c r="AA3" s="907"/>
      <c r="AB3" s="907"/>
      <c r="AC3" s="907"/>
      <c r="AD3" s="907"/>
      <c r="AE3" s="907"/>
      <c r="AF3" s="907"/>
      <c r="AG3" s="907"/>
      <c r="AH3" s="907"/>
      <c r="AI3" s="907"/>
      <c r="AJ3" s="907"/>
      <c r="AK3" s="907"/>
      <c r="AL3" s="907"/>
      <c r="AM3" s="907"/>
      <c r="AN3" s="907"/>
      <c r="AO3" s="907"/>
      <c r="AP3" s="907"/>
      <c r="AQ3" s="907"/>
      <c r="AR3" s="907"/>
      <c r="AS3" s="907"/>
      <c r="AT3" s="907"/>
      <c r="AU3" s="907"/>
      <c r="AV3" s="907"/>
      <c r="AW3" s="907"/>
    </row>
    <row r="4" spans="1:50" ht="8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</row>
    <row r="5" spans="1:50" ht="18.75" customHeight="1">
      <c r="A5" s="117"/>
      <c r="B5" s="785" t="s">
        <v>0</v>
      </c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6"/>
      <c r="Z5" s="738" t="s">
        <v>219</v>
      </c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P5" s="739"/>
      <c r="AQ5" s="739"/>
      <c r="AR5" s="739"/>
      <c r="AS5" s="739"/>
      <c r="AT5" s="739"/>
      <c r="AU5" s="739"/>
      <c r="AV5" s="739"/>
      <c r="AW5" s="739"/>
    </row>
    <row r="6" spans="1:50">
      <c r="A6" s="117"/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  <c r="P6" s="908"/>
      <c r="Q6" s="908"/>
      <c r="R6" s="908"/>
      <c r="S6" s="908"/>
      <c r="T6" s="908"/>
      <c r="U6" s="908"/>
      <c r="V6" s="908"/>
      <c r="W6" s="908"/>
      <c r="X6" s="908"/>
      <c r="Y6" s="909"/>
      <c r="Z6" s="789" t="s">
        <v>180</v>
      </c>
      <c r="AA6" s="785"/>
      <c r="AB6" s="785"/>
      <c r="AC6" s="785"/>
      <c r="AD6" s="785"/>
      <c r="AE6" s="785"/>
      <c r="AF6" s="785"/>
      <c r="AG6" s="786"/>
      <c r="AH6" s="756" t="s">
        <v>181</v>
      </c>
      <c r="AI6" s="756"/>
      <c r="AJ6" s="756"/>
      <c r="AK6" s="756"/>
      <c r="AL6" s="756"/>
      <c r="AM6" s="756"/>
      <c r="AN6" s="756"/>
      <c r="AO6" s="756"/>
      <c r="AP6" s="785" t="s">
        <v>182</v>
      </c>
      <c r="AQ6" s="785"/>
      <c r="AR6" s="785"/>
      <c r="AS6" s="785"/>
      <c r="AT6" s="785"/>
      <c r="AU6" s="785"/>
      <c r="AV6" s="785"/>
      <c r="AW6" s="785"/>
    </row>
    <row r="7" spans="1:50" ht="31.5" customHeight="1">
      <c r="A7" s="117"/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8"/>
      <c r="Z7" s="790"/>
      <c r="AA7" s="787"/>
      <c r="AB7" s="787"/>
      <c r="AC7" s="787"/>
      <c r="AD7" s="787"/>
      <c r="AE7" s="787"/>
      <c r="AF7" s="787"/>
      <c r="AG7" s="788"/>
      <c r="AH7" s="756"/>
      <c r="AI7" s="756"/>
      <c r="AJ7" s="756"/>
      <c r="AK7" s="756"/>
      <c r="AL7" s="756"/>
      <c r="AM7" s="756"/>
      <c r="AN7" s="756"/>
      <c r="AO7" s="756"/>
      <c r="AP7" s="787"/>
      <c r="AQ7" s="787"/>
      <c r="AR7" s="787"/>
      <c r="AS7" s="787"/>
      <c r="AT7" s="787"/>
      <c r="AU7" s="787"/>
      <c r="AV7" s="787"/>
      <c r="AW7" s="787"/>
    </row>
    <row r="8" spans="1:50" ht="15" customHeight="1" thickBot="1">
      <c r="A8" s="138"/>
      <c r="B8" s="904">
        <v>1</v>
      </c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4"/>
      <c r="U8" s="904"/>
      <c r="V8" s="904"/>
      <c r="W8" s="904"/>
      <c r="X8" s="904"/>
      <c r="Y8" s="905"/>
      <c r="Z8" s="906" t="s">
        <v>9</v>
      </c>
      <c r="AA8" s="904"/>
      <c r="AB8" s="904"/>
      <c r="AC8" s="904"/>
      <c r="AD8" s="904"/>
      <c r="AE8" s="904"/>
      <c r="AF8" s="904"/>
      <c r="AG8" s="905"/>
      <c r="AH8" s="906" t="s">
        <v>58</v>
      </c>
      <c r="AI8" s="904"/>
      <c r="AJ8" s="904"/>
      <c r="AK8" s="904"/>
      <c r="AL8" s="904"/>
      <c r="AM8" s="904"/>
      <c r="AN8" s="904"/>
      <c r="AO8" s="905"/>
      <c r="AP8" s="906" t="s">
        <v>183</v>
      </c>
      <c r="AQ8" s="904"/>
      <c r="AR8" s="904"/>
      <c r="AS8" s="904"/>
      <c r="AT8" s="904"/>
      <c r="AU8" s="904"/>
      <c r="AV8" s="904"/>
      <c r="AW8" s="904"/>
    </row>
    <row r="9" spans="1:50" ht="18" customHeight="1">
      <c r="A9" s="138"/>
      <c r="B9" s="901" t="s">
        <v>220</v>
      </c>
      <c r="C9" s="901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2"/>
      <c r="AA9" s="902"/>
      <c r="AB9" s="902"/>
      <c r="AC9" s="902"/>
      <c r="AD9" s="902"/>
      <c r="AE9" s="902"/>
      <c r="AF9" s="902"/>
      <c r="AG9" s="902"/>
      <c r="AH9" s="902"/>
      <c r="AI9" s="902"/>
      <c r="AJ9" s="902"/>
      <c r="AK9" s="902"/>
      <c r="AL9" s="902"/>
      <c r="AM9" s="902"/>
      <c r="AN9" s="902"/>
      <c r="AO9" s="902"/>
      <c r="AP9" s="902"/>
      <c r="AQ9" s="902"/>
      <c r="AR9" s="902"/>
      <c r="AS9" s="902"/>
      <c r="AT9" s="902"/>
      <c r="AU9" s="902"/>
      <c r="AV9" s="902"/>
      <c r="AW9" s="903"/>
    </row>
    <row r="10" spans="1:50" ht="15.75" customHeight="1" thickBot="1">
      <c r="A10" s="126"/>
      <c r="B10" s="900" t="s">
        <v>195</v>
      </c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898"/>
      <c r="AA10" s="898"/>
      <c r="AB10" s="898"/>
      <c r="AC10" s="898"/>
      <c r="AD10" s="898"/>
      <c r="AE10" s="898"/>
      <c r="AF10" s="898"/>
      <c r="AG10" s="898"/>
      <c r="AH10" s="898"/>
      <c r="AI10" s="898"/>
      <c r="AJ10" s="898"/>
      <c r="AK10" s="898"/>
      <c r="AL10" s="898"/>
      <c r="AM10" s="898"/>
      <c r="AN10" s="898"/>
      <c r="AO10" s="898"/>
      <c r="AP10" s="898"/>
      <c r="AQ10" s="898"/>
      <c r="AR10" s="898"/>
      <c r="AS10" s="898"/>
      <c r="AT10" s="898"/>
      <c r="AU10" s="898"/>
      <c r="AV10" s="898"/>
      <c r="AW10" s="899"/>
    </row>
    <row r="11" spans="1:50">
      <c r="A11" s="126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36"/>
      <c r="P11" s="136"/>
      <c r="Q11" s="182"/>
      <c r="R11" s="182"/>
      <c r="S11" s="182"/>
      <c r="T11" s="182"/>
      <c r="U11" s="183"/>
      <c r="V11" s="183"/>
      <c r="W11" s="183"/>
      <c r="X11" s="183"/>
      <c r="Y11" s="183"/>
      <c r="Z11" s="182"/>
      <c r="AA11" s="182"/>
      <c r="AB11" s="182"/>
      <c r="AC11" s="182"/>
      <c r="AD11" s="183"/>
      <c r="AE11" s="183"/>
      <c r="AF11" s="183"/>
      <c r="AG11" s="183"/>
      <c r="AH11" s="183"/>
      <c r="AI11" s="183"/>
      <c r="AJ11" s="183"/>
      <c r="AK11" s="183"/>
      <c r="AL11" s="182"/>
      <c r="AM11" s="182"/>
      <c r="AN11" s="182"/>
      <c r="AO11" s="182"/>
      <c r="AP11" s="183"/>
      <c r="AQ11" s="183"/>
      <c r="AR11" s="183"/>
      <c r="AS11" s="183"/>
      <c r="AT11" s="183"/>
      <c r="AU11" s="183"/>
      <c r="AV11" s="183"/>
      <c r="AW11" s="183"/>
    </row>
    <row r="12" spans="1:50" s="167" customFormat="1" ht="18" customHeight="1">
      <c r="A12" s="122"/>
      <c r="B12" s="166"/>
      <c r="C12" s="727" t="s">
        <v>207</v>
      </c>
      <c r="D12" s="727"/>
      <c r="E12" s="727"/>
      <c r="F12" s="727"/>
      <c r="G12" s="727"/>
      <c r="H12" s="727"/>
      <c r="I12" s="166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7"/>
      <c r="AE12" s="737"/>
      <c r="AF12" s="122"/>
      <c r="AG12" s="122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737"/>
      <c r="AS12" s="737"/>
      <c r="AT12" s="737"/>
      <c r="AU12" s="737"/>
      <c r="AV12" s="737"/>
      <c r="AW12" s="737"/>
    </row>
    <row r="13" spans="1:50" s="167" customFormat="1" ht="18" customHeight="1">
      <c r="A13" s="122"/>
      <c r="B13" s="166"/>
      <c r="C13" s="727" t="s">
        <v>208</v>
      </c>
      <c r="D13" s="727"/>
      <c r="E13" s="727"/>
      <c r="F13" s="727"/>
      <c r="G13" s="727"/>
      <c r="H13" s="727"/>
      <c r="I13" s="166"/>
      <c r="J13" s="720" t="s">
        <v>170</v>
      </c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169"/>
      <c r="AG13" s="169"/>
      <c r="AH13" s="720" t="s">
        <v>51</v>
      </c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20"/>
      <c r="AT13" s="720"/>
      <c r="AU13" s="720"/>
      <c r="AV13" s="720"/>
      <c r="AW13" s="720"/>
    </row>
    <row r="14" spans="1:50" s="167" customFormat="1" ht="18" customHeight="1">
      <c r="A14" s="122"/>
      <c r="B14" s="166"/>
      <c r="C14" s="166"/>
      <c r="D14" s="166"/>
      <c r="E14" s="166"/>
      <c r="F14" s="166"/>
      <c r="G14" s="166"/>
      <c r="H14" s="166"/>
      <c r="I14" s="166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9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</row>
    <row r="15" spans="1:50" s="167" customFormat="1" ht="18" customHeight="1">
      <c r="A15" s="170"/>
      <c r="B15" s="166"/>
      <c r="C15" s="727" t="s">
        <v>52</v>
      </c>
      <c r="D15" s="727"/>
      <c r="E15" s="727"/>
      <c r="F15" s="727"/>
      <c r="G15" s="727"/>
      <c r="H15" s="727"/>
      <c r="I15" s="166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8"/>
      <c r="Z15" s="728"/>
      <c r="AA15" s="728"/>
      <c r="AB15" s="728"/>
      <c r="AC15" s="728"/>
      <c r="AD15" s="728"/>
      <c r="AE15" s="728"/>
      <c r="AF15" s="728"/>
      <c r="AG15" s="728"/>
      <c r="AH15" s="728"/>
      <c r="AI15" s="728"/>
      <c r="AJ15" s="728"/>
      <c r="AK15" s="728"/>
      <c r="AL15" s="169"/>
      <c r="AM15" s="169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</row>
    <row r="16" spans="1:50" s="167" customFormat="1" ht="18" customHeight="1">
      <c r="A16" s="170"/>
      <c r="B16" s="166"/>
      <c r="C16" s="719"/>
      <c r="D16" s="719"/>
      <c r="E16" s="719"/>
      <c r="F16" s="719"/>
      <c r="G16" s="719"/>
      <c r="H16" s="719"/>
      <c r="I16" s="166"/>
      <c r="J16" s="720" t="s">
        <v>170</v>
      </c>
      <c r="K16" s="720"/>
      <c r="L16" s="720"/>
      <c r="M16" s="720"/>
      <c r="N16" s="720"/>
      <c r="O16" s="720"/>
      <c r="P16" s="720"/>
      <c r="Q16" s="720"/>
      <c r="R16" s="720"/>
      <c r="S16" s="720"/>
      <c r="T16" s="720"/>
      <c r="U16" s="720"/>
      <c r="V16" s="720"/>
      <c r="W16" s="720"/>
      <c r="X16" s="720"/>
      <c r="Y16" s="720"/>
      <c r="Z16" s="720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169"/>
      <c r="AM16" s="169"/>
      <c r="AN16" s="720" t="s">
        <v>51</v>
      </c>
      <c r="AO16" s="720"/>
      <c r="AP16" s="720"/>
      <c r="AQ16" s="720"/>
      <c r="AR16" s="720"/>
      <c r="AS16" s="720"/>
      <c r="AT16" s="720"/>
      <c r="AU16" s="720"/>
      <c r="AV16" s="720"/>
      <c r="AW16" s="720"/>
    </row>
    <row r="17" spans="1:50" s="167" customFormat="1" ht="18" customHeight="1">
      <c r="A17" s="170"/>
      <c r="B17" s="166"/>
      <c r="C17" s="166"/>
      <c r="D17" s="166"/>
      <c r="E17" s="166"/>
      <c r="F17" s="166"/>
      <c r="G17" s="166"/>
      <c r="H17" s="166"/>
      <c r="I17" s="166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22"/>
      <c r="AM17" s="122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</row>
    <row r="18" spans="1:50" s="167" customFormat="1" ht="18" customHeight="1">
      <c r="A18" s="170"/>
      <c r="B18" s="122"/>
      <c r="C18" s="172" t="s">
        <v>209</v>
      </c>
      <c r="D18" s="839"/>
      <c r="E18" s="839"/>
      <c r="F18" s="166" t="s">
        <v>209</v>
      </c>
      <c r="G18" s="173"/>
      <c r="H18" s="839"/>
      <c r="I18" s="839"/>
      <c r="J18" s="839"/>
      <c r="K18" s="839"/>
      <c r="L18" s="839"/>
      <c r="M18" s="839"/>
      <c r="N18" s="174"/>
      <c r="O18" s="184"/>
      <c r="P18" s="185">
        <v>20</v>
      </c>
      <c r="Q18" s="896"/>
      <c r="R18" s="896"/>
      <c r="S18" s="166" t="s">
        <v>210</v>
      </c>
      <c r="T18" s="174"/>
      <c r="U18" s="174"/>
      <c r="V18" s="174"/>
      <c r="W18" s="174"/>
      <c r="X18" s="122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22"/>
      <c r="AT18" s="122"/>
      <c r="AU18" s="122"/>
      <c r="AV18" s="122"/>
      <c r="AW18" s="122"/>
      <c r="AX18" s="154"/>
    </row>
    <row r="19" spans="1:50">
      <c r="A19" s="147"/>
      <c r="B19" s="119"/>
      <c r="C19" s="119"/>
      <c r="D19" s="897"/>
      <c r="E19" s="897"/>
      <c r="F19" s="119"/>
      <c r="G19" s="119"/>
      <c r="H19" s="897"/>
      <c r="I19" s="897"/>
      <c r="J19" s="897"/>
      <c r="K19" s="897"/>
      <c r="L19" s="897"/>
      <c r="M19" s="897"/>
      <c r="N19" s="119"/>
      <c r="O19" s="119"/>
      <c r="P19" s="119"/>
      <c r="Q19" s="897"/>
      <c r="R19" s="897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</row>
  </sheetData>
  <mergeCells count="41">
    <mergeCell ref="AT2:AX2"/>
    <mergeCell ref="B3:AW3"/>
    <mergeCell ref="B5:Y7"/>
    <mergeCell ref="Z5:AW5"/>
    <mergeCell ref="Z6:AG7"/>
    <mergeCell ref="AH6:AO7"/>
    <mergeCell ref="AP6:AW7"/>
    <mergeCell ref="B9:Y9"/>
    <mergeCell ref="Z9:AG9"/>
    <mergeCell ref="AH9:AO9"/>
    <mergeCell ref="AP9:AW9"/>
    <mergeCell ref="B8:Y8"/>
    <mergeCell ref="Z8:AG8"/>
    <mergeCell ref="AH8:AO8"/>
    <mergeCell ref="AP8:AW8"/>
    <mergeCell ref="Z10:AG10"/>
    <mergeCell ref="AH10:AO10"/>
    <mergeCell ref="AP10:AW10"/>
    <mergeCell ref="C13:H13"/>
    <mergeCell ref="J13:Y13"/>
    <mergeCell ref="Z13:AE13"/>
    <mergeCell ref="AH13:AW13"/>
    <mergeCell ref="C12:H12"/>
    <mergeCell ref="J12:Y12"/>
    <mergeCell ref="Z12:AE12"/>
    <mergeCell ref="AH12:AW12"/>
    <mergeCell ref="B10:Y10"/>
    <mergeCell ref="C15:H15"/>
    <mergeCell ref="J15:Y15"/>
    <mergeCell ref="Z15:AK15"/>
    <mergeCell ref="AN15:AW15"/>
    <mergeCell ref="Z16:AK16"/>
    <mergeCell ref="AN16:AW16"/>
    <mergeCell ref="C16:H16"/>
    <mergeCell ref="J16:Y16"/>
    <mergeCell ref="D18:E18"/>
    <mergeCell ref="H18:M18"/>
    <mergeCell ref="Q18:R18"/>
    <mergeCell ref="D19:E19"/>
    <mergeCell ref="H19:M19"/>
    <mergeCell ref="Q19:R19"/>
  </mergeCells>
  <pageMargins left="0.78740157480314965" right="0.78740157480314965" top="1.1811023622047245" bottom="0.39370078740157483" header="0" footer="0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workbookViewId="0">
      <selection activeCell="K16" sqref="K16"/>
    </sheetView>
  </sheetViews>
  <sheetFormatPr defaultRowHeight="15"/>
  <cols>
    <col min="1" max="1" width="11.5703125" style="77" customWidth="1"/>
    <col min="2" max="6" width="26.28515625" style="77" customWidth="1"/>
    <col min="7" max="256" width="9.140625" style="77"/>
    <col min="257" max="257" width="11.5703125" style="77" customWidth="1"/>
    <col min="258" max="262" width="26.28515625" style="77" customWidth="1"/>
    <col min="263" max="512" width="9.140625" style="77"/>
    <col min="513" max="513" width="11.5703125" style="77" customWidth="1"/>
    <col min="514" max="518" width="26.28515625" style="77" customWidth="1"/>
    <col min="519" max="768" width="9.140625" style="77"/>
    <col min="769" max="769" width="11.5703125" style="77" customWidth="1"/>
    <col min="770" max="774" width="26.28515625" style="77" customWidth="1"/>
    <col min="775" max="1024" width="9.140625" style="77"/>
    <col min="1025" max="1025" width="11.5703125" style="77" customWidth="1"/>
    <col min="1026" max="1030" width="26.28515625" style="77" customWidth="1"/>
    <col min="1031" max="1280" width="9.140625" style="77"/>
    <col min="1281" max="1281" width="11.5703125" style="77" customWidth="1"/>
    <col min="1282" max="1286" width="26.28515625" style="77" customWidth="1"/>
    <col min="1287" max="1536" width="9.140625" style="77"/>
    <col min="1537" max="1537" width="11.5703125" style="77" customWidth="1"/>
    <col min="1538" max="1542" width="26.28515625" style="77" customWidth="1"/>
    <col min="1543" max="1792" width="9.140625" style="77"/>
    <col min="1793" max="1793" width="11.5703125" style="77" customWidth="1"/>
    <col min="1794" max="1798" width="26.28515625" style="77" customWidth="1"/>
    <col min="1799" max="2048" width="9.140625" style="77"/>
    <col min="2049" max="2049" width="11.5703125" style="77" customWidth="1"/>
    <col min="2050" max="2054" width="26.28515625" style="77" customWidth="1"/>
    <col min="2055" max="2304" width="9.140625" style="77"/>
    <col min="2305" max="2305" width="11.5703125" style="77" customWidth="1"/>
    <col min="2306" max="2310" width="26.28515625" style="77" customWidth="1"/>
    <col min="2311" max="2560" width="9.140625" style="77"/>
    <col min="2561" max="2561" width="11.5703125" style="77" customWidth="1"/>
    <col min="2562" max="2566" width="26.28515625" style="77" customWidth="1"/>
    <col min="2567" max="2816" width="9.140625" style="77"/>
    <col min="2817" max="2817" width="11.5703125" style="77" customWidth="1"/>
    <col min="2818" max="2822" width="26.28515625" style="77" customWidth="1"/>
    <col min="2823" max="3072" width="9.140625" style="77"/>
    <col min="3073" max="3073" width="11.5703125" style="77" customWidth="1"/>
    <col min="3074" max="3078" width="26.28515625" style="77" customWidth="1"/>
    <col min="3079" max="3328" width="9.140625" style="77"/>
    <col min="3329" max="3329" width="11.5703125" style="77" customWidth="1"/>
    <col min="3330" max="3334" width="26.28515625" style="77" customWidth="1"/>
    <col min="3335" max="3584" width="9.140625" style="77"/>
    <col min="3585" max="3585" width="11.5703125" style="77" customWidth="1"/>
    <col min="3586" max="3590" width="26.28515625" style="77" customWidth="1"/>
    <col min="3591" max="3840" width="9.140625" style="77"/>
    <col min="3841" max="3841" width="11.5703125" style="77" customWidth="1"/>
    <col min="3842" max="3846" width="26.28515625" style="77" customWidth="1"/>
    <col min="3847" max="4096" width="9.140625" style="77"/>
    <col min="4097" max="4097" width="11.5703125" style="77" customWidth="1"/>
    <col min="4098" max="4102" width="26.28515625" style="77" customWidth="1"/>
    <col min="4103" max="4352" width="9.140625" style="77"/>
    <col min="4353" max="4353" width="11.5703125" style="77" customWidth="1"/>
    <col min="4354" max="4358" width="26.28515625" style="77" customWidth="1"/>
    <col min="4359" max="4608" width="9.140625" style="77"/>
    <col min="4609" max="4609" width="11.5703125" style="77" customWidth="1"/>
    <col min="4610" max="4614" width="26.28515625" style="77" customWidth="1"/>
    <col min="4615" max="4864" width="9.140625" style="77"/>
    <col min="4865" max="4865" width="11.5703125" style="77" customWidth="1"/>
    <col min="4866" max="4870" width="26.28515625" style="77" customWidth="1"/>
    <col min="4871" max="5120" width="9.140625" style="77"/>
    <col min="5121" max="5121" width="11.5703125" style="77" customWidth="1"/>
    <col min="5122" max="5126" width="26.28515625" style="77" customWidth="1"/>
    <col min="5127" max="5376" width="9.140625" style="77"/>
    <col min="5377" max="5377" width="11.5703125" style="77" customWidth="1"/>
    <col min="5378" max="5382" width="26.28515625" style="77" customWidth="1"/>
    <col min="5383" max="5632" width="9.140625" style="77"/>
    <col min="5633" max="5633" width="11.5703125" style="77" customWidth="1"/>
    <col min="5634" max="5638" width="26.28515625" style="77" customWidth="1"/>
    <col min="5639" max="5888" width="9.140625" style="77"/>
    <col min="5889" max="5889" width="11.5703125" style="77" customWidth="1"/>
    <col min="5890" max="5894" width="26.28515625" style="77" customWidth="1"/>
    <col min="5895" max="6144" width="9.140625" style="77"/>
    <col min="6145" max="6145" width="11.5703125" style="77" customWidth="1"/>
    <col min="6146" max="6150" width="26.28515625" style="77" customWidth="1"/>
    <col min="6151" max="6400" width="9.140625" style="77"/>
    <col min="6401" max="6401" width="11.5703125" style="77" customWidth="1"/>
    <col min="6402" max="6406" width="26.28515625" style="77" customWidth="1"/>
    <col min="6407" max="6656" width="9.140625" style="77"/>
    <col min="6657" max="6657" width="11.5703125" style="77" customWidth="1"/>
    <col min="6658" max="6662" width="26.28515625" style="77" customWidth="1"/>
    <col min="6663" max="6912" width="9.140625" style="77"/>
    <col min="6913" max="6913" width="11.5703125" style="77" customWidth="1"/>
    <col min="6914" max="6918" width="26.28515625" style="77" customWidth="1"/>
    <col min="6919" max="7168" width="9.140625" style="77"/>
    <col min="7169" max="7169" width="11.5703125" style="77" customWidth="1"/>
    <col min="7170" max="7174" width="26.28515625" style="77" customWidth="1"/>
    <col min="7175" max="7424" width="9.140625" style="77"/>
    <col min="7425" max="7425" width="11.5703125" style="77" customWidth="1"/>
    <col min="7426" max="7430" width="26.28515625" style="77" customWidth="1"/>
    <col min="7431" max="7680" width="9.140625" style="77"/>
    <col min="7681" max="7681" width="11.5703125" style="77" customWidth="1"/>
    <col min="7682" max="7686" width="26.28515625" style="77" customWidth="1"/>
    <col min="7687" max="7936" width="9.140625" style="77"/>
    <col min="7937" max="7937" width="11.5703125" style="77" customWidth="1"/>
    <col min="7938" max="7942" width="26.28515625" style="77" customWidth="1"/>
    <col min="7943" max="8192" width="9.140625" style="77"/>
    <col min="8193" max="8193" width="11.5703125" style="77" customWidth="1"/>
    <col min="8194" max="8198" width="26.28515625" style="77" customWidth="1"/>
    <col min="8199" max="8448" width="9.140625" style="77"/>
    <col min="8449" max="8449" width="11.5703125" style="77" customWidth="1"/>
    <col min="8450" max="8454" width="26.28515625" style="77" customWidth="1"/>
    <col min="8455" max="8704" width="9.140625" style="77"/>
    <col min="8705" max="8705" width="11.5703125" style="77" customWidth="1"/>
    <col min="8706" max="8710" width="26.28515625" style="77" customWidth="1"/>
    <col min="8711" max="8960" width="9.140625" style="77"/>
    <col min="8961" max="8961" width="11.5703125" style="77" customWidth="1"/>
    <col min="8962" max="8966" width="26.28515625" style="77" customWidth="1"/>
    <col min="8967" max="9216" width="9.140625" style="77"/>
    <col min="9217" max="9217" width="11.5703125" style="77" customWidth="1"/>
    <col min="9218" max="9222" width="26.28515625" style="77" customWidth="1"/>
    <col min="9223" max="9472" width="9.140625" style="77"/>
    <col min="9473" max="9473" width="11.5703125" style="77" customWidth="1"/>
    <col min="9474" max="9478" width="26.28515625" style="77" customWidth="1"/>
    <col min="9479" max="9728" width="9.140625" style="77"/>
    <col min="9729" max="9729" width="11.5703125" style="77" customWidth="1"/>
    <col min="9730" max="9734" width="26.28515625" style="77" customWidth="1"/>
    <col min="9735" max="9984" width="9.140625" style="77"/>
    <col min="9985" max="9985" width="11.5703125" style="77" customWidth="1"/>
    <col min="9986" max="9990" width="26.28515625" style="77" customWidth="1"/>
    <col min="9991" max="10240" width="9.140625" style="77"/>
    <col min="10241" max="10241" width="11.5703125" style="77" customWidth="1"/>
    <col min="10242" max="10246" width="26.28515625" style="77" customWidth="1"/>
    <col min="10247" max="10496" width="9.140625" style="77"/>
    <col min="10497" max="10497" width="11.5703125" style="77" customWidth="1"/>
    <col min="10498" max="10502" width="26.28515625" style="77" customWidth="1"/>
    <col min="10503" max="10752" width="9.140625" style="77"/>
    <col min="10753" max="10753" width="11.5703125" style="77" customWidth="1"/>
    <col min="10754" max="10758" width="26.28515625" style="77" customWidth="1"/>
    <col min="10759" max="11008" width="9.140625" style="77"/>
    <col min="11009" max="11009" width="11.5703125" style="77" customWidth="1"/>
    <col min="11010" max="11014" width="26.28515625" style="77" customWidth="1"/>
    <col min="11015" max="11264" width="9.140625" style="77"/>
    <col min="11265" max="11265" width="11.5703125" style="77" customWidth="1"/>
    <col min="11266" max="11270" width="26.28515625" style="77" customWidth="1"/>
    <col min="11271" max="11520" width="9.140625" style="77"/>
    <col min="11521" max="11521" width="11.5703125" style="77" customWidth="1"/>
    <col min="11522" max="11526" width="26.28515625" style="77" customWidth="1"/>
    <col min="11527" max="11776" width="9.140625" style="77"/>
    <col min="11777" max="11777" width="11.5703125" style="77" customWidth="1"/>
    <col min="11778" max="11782" width="26.28515625" style="77" customWidth="1"/>
    <col min="11783" max="12032" width="9.140625" style="77"/>
    <col min="12033" max="12033" width="11.5703125" style="77" customWidth="1"/>
    <col min="12034" max="12038" width="26.28515625" style="77" customWidth="1"/>
    <col min="12039" max="12288" width="9.140625" style="77"/>
    <col min="12289" max="12289" width="11.5703125" style="77" customWidth="1"/>
    <col min="12290" max="12294" width="26.28515625" style="77" customWidth="1"/>
    <col min="12295" max="12544" width="9.140625" style="77"/>
    <col min="12545" max="12545" width="11.5703125" style="77" customWidth="1"/>
    <col min="12546" max="12550" width="26.28515625" style="77" customWidth="1"/>
    <col min="12551" max="12800" width="9.140625" style="77"/>
    <col min="12801" max="12801" width="11.5703125" style="77" customWidth="1"/>
    <col min="12802" max="12806" width="26.28515625" style="77" customWidth="1"/>
    <col min="12807" max="13056" width="9.140625" style="77"/>
    <col min="13057" max="13057" width="11.5703125" style="77" customWidth="1"/>
    <col min="13058" max="13062" width="26.28515625" style="77" customWidth="1"/>
    <col min="13063" max="13312" width="9.140625" style="77"/>
    <col min="13313" max="13313" width="11.5703125" style="77" customWidth="1"/>
    <col min="13314" max="13318" width="26.28515625" style="77" customWidth="1"/>
    <col min="13319" max="13568" width="9.140625" style="77"/>
    <col min="13569" max="13569" width="11.5703125" style="77" customWidth="1"/>
    <col min="13570" max="13574" width="26.28515625" style="77" customWidth="1"/>
    <col min="13575" max="13824" width="9.140625" style="77"/>
    <col min="13825" max="13825" width="11.5703125" style="77" customWidth="1"/>
    <col min="13826" max="13830" width="26.28515625" style="77" customWidth="1"/>
    <col min="13831" max="14080" width="9.140625" style="77"/>
    <col min="14081" max="14081" width="11.5703125" style="77" customWidth="1"/>
    <col min="14082" max="14086" width="26.28515625" style="77" customWidth="1"/>
    <col min="14087" max="14336" width="9.140625" style="77"/>
    <col min="14337" max="14337" width="11.5703125" style="77" customWidth="1"/>
    <col min="14338" max="14342" width="26.28515625" style="77" customWidth="1"/>
    <col min="14343" max="14592" width="9.140625" style="77"/>
    <col min="14593" max="14593" width="11.5703125" style="77" customWidth="1"/>
    <col min="14594" max="14598" width="26.28515625" style="77" customWidth="1"/>
    <col min="14599" max="14848" width="9.140625" style="77"/>
    <col min="14849" max="14849" width="11.5703125" style="77" customWidth="1"/>
    <col min="14850" max="14854" width="26.28515625" style="77" customWidth="1"/>
    <col min="14855" max="15104" width="9.140625" style="77"/>
    <col min="15105" max="15105" width="11.5703125" style="77" customWidth="1"/>
    <col min="15106" max="15110" width="26.28515625" style="77" customWidth="1"/>
    <col min="15111" max="15360" width="9.140625" style="77"/>
    <col min="15361" max="15361" width="11.5703125" style="77" customWidth="1"/>
    <col min="15362" max="15366" width="26.28515625" style="77" customWidth="1"/>
    <col min="15367" max="15616" width="9.140625" style="77"/>
    <col min="15617" max="15617" width="11.5703125" style="77" customWidth="1"/>
    <col min="15618" max="15622" width="26.28515625" style="77" customWidth="1"/>
    <col min="15623" max="15872" width="9.140625" style="77"/>
    <col min="15873" max="15873" width="11.5703125" style="77" customWidth="1"/>
    <col min="15874" max="15878" width="26.28515625" style="77" customWidth="1"/>
    <col min="15879" max="16128" width="9.140625" style="77"/>
    <col min="16129" max="16129" width="11.5703125" style="77" customWidth="1"/>
    <col min="16130" max="16134" width="26.28515625" style="77" customWidth="1"/>
    <col min="16135" max="16384" width="9.140625" style="77"/>
  </cols>
  <sheetData>
    <row r="1" spans="1:7">
      <c r="F1" s="88"/>
    </row>
    <row r="2" spans="1:7">
      <c r="B2" s="717" t="s">
        <v>472</v>
      </c>
      <c r="C2" s="717"/>
      <c r="D2" s="717"/>
      <c r="E2" s="717"/>
    </row>
    <row r="5" spans="1:7">
      <c r="A5" s="711" t="s">
        <v>98</v>
      </c>
      <c r="B5" s="713" t="s">
        <v>0</v>
      </c>
      <c r="C5" s="711" t="s">
        <v>99</v>
      </c>
      <c r="D5" s="715" t="s">
        <v>57</v>
      </c>
      <c r="E5" s="716"/>
      <c r="F5" s="716"/>
    </row>
    <row r="6" spans="1:7" ht="30">
      <c r="A6" s="712"/>
      <c r="B6" s="714"/>
      <c r="C6" s="712"/>
      <c r="D6" s="81" t="s">
        <v>53</v>
      </c>
      <c r="E6" s="81" t="s">
        <v>54</v>
      </c>
      <c r="F6" s="81" t="s">
        <v>55</v>
      </c>
    </row>
    <row r="7" spans="1:7" s="87" customFormat="1" ht="57">
      <c r="A7" s="89">
        <v>1</v>
      </c>
      <c r="B7" s="86" t="s">
        <v>222</v>
      </c>
      <c r="C7" s="98" t="s">
        <v>59</v>
      </c>
      <c r="D7" s="85"/>
      <c r="E7" s="85"/>
      <c r="F7" s="85"/>
    </row>
    <row r="8" spans="1:7">
      <c r="A8" s="80"/>
      <c r="B8" s="78" t="s">
        <v>125</v>
      </c>
      <c r="C8" s="98"/>
      <c r="D8" s="79"/>
      <c r="E8" s="79"/>
      <c r="F8" s="79"/>
    </row>
    <row r="9" spans="1:7">
      <c r="A9" s="82" t="s">
        <v>102</v>
      </c>
      <c r="B9" s="83" t="s">
        <v>223</v>
      </c>
      <c r="C9" s="98"/>
      <c r="D9" s="79"/>
      <c r="E9" s="79"/>
      <c r="F9" s="79"/>
      <c r="G9" s="77">
        <v>100</v>
      </c>
    </row>
    <row r="10" spans="1:7" ht="30">
      <c r="A10" s="82" t="s">
        <v>106</v>
      </c>
      <c r="B10" s="83" t="s">
        <v>224</v>
      </c>
      <c r="C10" s="98"/>
      <c r="D10" s="79"/>
      <c r="E10" s="79"/>
      <c r="F10" s="79"/>
      <c r="G10" s="77">
        <v>200</v>
      </c>
    </row>
    <row r="11" spans="1:7" ht="30">
      <c r="A11" s="82" t="s">
        <v>134</v>
      </c>
      <c r="B11" s="83" t="s">
        <v>225</v>
      </c>
      <c r="C11" s="98"/>
      <c r="D11" s="79"/>
      <c r="E11" s="79"/>
      <c r="F11" s="79"/>
      <c r="G11" s="77">
        <v>300</v>
      </c>
    </row>
    <row r="12" spans="1:7" ht="45">
      <c r="A12" s="82" t="s">
        <v>135</v>
      </c>
      <c r="B12" s="83" t="s">
        <v>226</v>
      </c>
      <c r="C12" s="98"/>
      <c r="D12" s="79"/>
      <c r="E12" s="79"/>
      <c r="F12" s="79"/>
      <c r="G12" s="77">
        <v>830</v>
      </c>
    </row>
    <row r="13" spans="1:7" ht="30">
      <c r="A13" s="82" t="s">
        <v>136</v>
      </c>
      <c r="B13" s="83" t="s">
        <v>227</v>
      </c>
      <c r="C13" s="98"/>
      <c r="D13" s="79"/>
      <c r="E13" s="79"/>
      <c r="F13" s="79"/>
      <c r="G13" s="77">
        <v>850</v>
      </c>
    </row>
    <row r="14" spans="1:7" s="87" customFormat="1" ht="57">
      <c r="A14" s="89">
        <v>2</v>
      </c>
      <c r="B14" s="86" t="s">
        <v>228</v>
      </c>
      <c r="C14" s="98" t="s">
        <v>60</v>
      </c>
      <c r="D14" s="85"/>
      <c r="E14" s="85"/>
      <c r="F14" s="85"/>
    </row>
    <row r="15" spans="1:7">
      <c r="A15" s="80"/>
      <c r="B15" s="78" t="s">
        <v>125</v>
      </c>
      <c r="C15" s="82"/>
      <c r="D15" s="79"/>
      <c r="E15" s="79"/>
      <c r="F15" s="79"/>
    </row>
    <row r="16" spans="1:7">
      <c r="A16" s="82" t="s">
        <v>138</v>
      </c>
      <c r="B16" s="83" t="s">
        <v>223</v>
      </c>
      <c r="C16" s="82"/>
      <c r="D16" s="79"/>
      <c r="E16" s="79"/>
      <c r="F16" s="79"/>
      <c r="G16" s="77">
        <v>100</v>
      </c>
    </row>
    <row r="17" spans="1:7" ht="30">
      <c r="A17" s="82" t="s">
        <v>139</v>
      </c>
      <c r="B17" s="83" t="s">
        <v>224</v>
      </c>
      <c r="C17" s="82"/>
      <c r="D17" s="79"/>
      <c r="E17" s="79"/>
      <c r="F17" s="79"/>
      <c r="G17" s="77">
        <v>200</v>
      </c>
    </row>
    <row r="18" spans="1:7" ht="30">
      <c r="A18" s="82" t="s">
        <v>140</v>
      </c>
      <c r="B18" s="83" t="s">
        <v>225</v>
      </c>
      <c r="C18" s="82"/>
      <c r="D18" s="79"/>
      <c r="E18" s="79"/>
      <c r="F18" s="79"/>
      <c r="G18" s="77">
        <v>300</v>
      </c>
    </row>
    <row r="19" spans="1:7" ht="45">
      <c r="A19" s="82" t="s">
        <v>141</v>
      </c>
      <c r="B19" s="83" t="s">
        <v>226</v>
      </c>
      <c r="C19" s="82"/>
      <c r="D19" s="79"/>
      <c r="E19" s="79"/>
      <c r="F19" s="79"/>
      <c r="G19" s="77">
        <v>830</v>
      </c>
    </row>
    <row r="20" spans="1:7" ht="30">
      <c r="A20" s="82" t="s">
        <v>142</v>
      </c>
      <c r="B20" s="83" t="s">
        <v>227</v>
      </c>
      <c r="C20" s="82"/>
      <c r="D20" s="79"/>
      <c r="E20" s="79"/>
      <c r="F20" s="79"/>
      <c r="G20" s="77">
        <v>850</v>
      </c>
    </row>
    <row r="22" spans="1:7" s="101" customFormat="1" ht="18.75">
      <c r="A22" s="114" t="s">
        <v>169</v>
      </c>
    </row>
    <row r="23" spans="1:7" s="99" customFormat="1" ht="15.75">
      <c r="B23" s="99" t="s">
        <v>178</v>
      </c>
    </row>
    <row r="24" spans="1:7" s="101" customFormat="1" ht="18.75"/>
    <row r="25" spans="1:7" s="101" customFormat="1" ht="18.75">
      <c r="A25" s="114" t="s">
        <v>52</v>
      </c>
    </row>
    <row r="26" spans="1:7" s="99" customFormat="1" ht="15.75">
      <c r="B26" s="99" t="s">
        <v>178</v>
      </c>
    </row>
    <row r="27" spans="1:7" s="101" customFormat="1" ht="18.75"/>
    <row r="28" spans="1:7" s="101" customFormat="1" ht="18.75">
      <c r="A28" s="114" t="s">
        <v>172</v>
      </c>
    </row>
  </sheetData>
  <mergeCells count="5">
    <mergeCell ref="B2:E2"/>
    <mergeCell ref="A5:A6"/>
    <mergeCell ref="B5:B6"/>
    <mergeCell ref="C5:C6"/>
    <mergeCell ref="D5:F5"/>
  </mergeCells>
  <pageMargins left="1.1811023622047245" right="0.39370078740157483" top="0.78740157480314965" bottom="0.78740157480314965" header="0" footer="0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99FF"/>
  </sheetPr>
  <dimension ref="A1:L60"/>
  <sheetViews>
    <sheetView view="pageBreakPreview" zoomScaleNormal="75" zoomScaleSheetLayoutView="100" workbookViewId="0">
      <selection activeCell="L10" sqref="L10"/>
    </sheetView>
  </sheetViews>
  <sheetFormatPr defaultRowHeight="12.75"/>
  <cols>
    <col min="1" max="1" width="5" style="200" customWidth="1"/>
    <col min="2" max="2" width="18" style="200" customWidth="1"/>
    <col min="3" max="3" width="33" style="200" customWidth="1"/>
    <col min="4" max="4" width="14" style="200" customWidth="1"/>
    <col min="5" max="8" width="13.28515625" style="200" customWidth="1"/>
    <col min="9" max="9" width="20.140625" style="200" customWidth="1"/>
    <col min="10" max="10" width="23.5703125" style="199" bestFit="1" customWidth="1"/>
    <col min="11" max="11" width="10.140625" style="199" bestFit="1" customWidth="1"/>
    <col min="12" max="256" width="9.140625" style="200"/>
    <col min="257" max="257" width="5" style="200" customWidth="1"/>
    <col min="258" max="258" width="18" style="200" customWidth="1"/>
    <col min="259" max="259" width="33" style="200" customWidth="1"/>
    <col min="260" max="260" width="14" style="200" customWidth="1"/>
    <col min="261" max="264" width="13.28515625" style="200" customWidth="1"/>
    <col min="265" max="265" width="20.140625" style="200" customWidth="1"/>
    <col min="266" max="266" width="23.5703125" style="200" bestFit="1" customWidth="1"/>
    <col min="267" max="267" width="10.140625" style="200" bestFit="1" customWidth="1"/>
    <col min="268" max="512" width="9.140625" style="200"/>
    <col min="513" max="513" width="5" style="200" customWidth="1"/>
    <col min="514" max="514" width="18" style="200" customWidth="1"/>
    <col min="515" max="515" width="33" style="200" customWidth="1"/>
    <col min="516" max="516" width="14" style="200" customWidth="1"/>
    <col min="517" max="520" width="13.28515625" style="200" customWidth="1"/>
    <col min="521" max="521" width="20.140625" style="200" customWidth="1"/>
    <col min="522" max="522" width="23.5703125" style="200" bestFit="1" customWidth="1"/>
    <col min="523" max="523" width="10.140625" style="200" bestFit="1" customWidth="1"/>
    <col min="524" max="768" width="9.140625" style="200"/>
    <col min="769" max="769" width="5" style="200" customWidth="1"/>
    <col min="770" max="770" width="18" style="200" customWidth="1"/>
    <col min="771" max="771" width="33" style="200" customWidth="1"/>
    <col min="772" max="772" width="14" style="200" customWidth="1"/>
    <col min="773" max="776" width="13.28515625" style="200" customWidth="1"/>
    <col min="777" max="777" width="20.140625" style="200" customWidth="1"/>
    <col min="778" max="778" width="23.5703125" style="200" bestFit="1" customWidth="1"/>
    <col min="779" max="779" width="10.140625" style="200" bestFit="1" customWidth="1"/>
    <col min="780" max="1024" width="9.140625" style="200"/>
    <col min="1025" max="1025" width="5" style="200" customWidth="1"/>
    <col min="1026" max="1026" width="18" style="200" customWidth="1"/>
    <col min="1027" max="1027" width="33" style="200" customWidth="1"/>
    <col min="1028" max="1028" width="14" style="200" customWidth="1"/>
    <col min="1029" max="1032" width="13.28515625" style="200" customWidth="1"/>
    <col min="1033" max="1033" width="20.140625" style="200" customWidth="1"/>
    <col min="1034" max="1034" width="23.5703125" style="200" bestFit="1" customWidth="1"/>
    <col min="1035" max="1035" width="10.140625" style="200" bestFit="1" customWidth="1"/>
    <col min="1036" max="1280" width="9.140625" style="200"/>
    <col min="1281" max="1281" width="5" style="200" customWidth="1"/>
    <col min="1282" max="1282" width="18" style="200" customWidth="1"/>
    <col min="1283" max="1283" width="33" style="200" customWidth="1"/>
    <col min="1284" max="1284" width="14" style="200" customWidth="1"/>
    <col min="1285" max="1288" width="13.28515625" style="200" customWidth="1"/>
    <col min="1289" max="1289" width="20.140625" style="200" customWidth="1"/>
    <col min="1290" max="1290" width="23.5703125" style="200" bestFit="1" customWidth="1"/>
    <col min="1291" max="1291" width="10.140625" style="200" bestFit="1" customWidth="1"/>
    <col min="1292" max="1536" width="9.140625" style="200"/>
    <col min="1537" max="1537" width="5" style="200" customWidth="1"/>
    <col min="1538" max="1538" width="18" style="200" customWidth="1"/>
    <col min="1539" max="1539" width="33" style="200" customWidth="1"/>
    <col min="1540" max="1540" width="14" style="200" customWidth="1"/>
    <col min="1541" max="1544" width="13.28515625" style="200" customWidth="1"/>
    <col min="1545" max="1545" width="20.140625" style="200" customWidth="1"/>
    <col min="1546" max="1546" width="23.5703125" style="200" bestFit="1" customWidth="1"/>
    <col min="1547" max="1547" width="10.140625" style="200" bestFit="1" customWidth="1"/>
    <col min="1548" max="1792" width="9.140625" style="200"/>
    <col min="1793" max="1793" width="5" style="200" customWidth="1"/>
    <col min="1794" max="1794" width="18" style="200" customWidth="1"/>
    <col min="1795" max="1795" width="33" style="200" customWidth="1"/>
    <col min="1796" max="1796" width="14" style="200" customWidth="1"/>
    <col min="1797" max="1800" width="13.28515625" style="200" customWidth="1"/>
    <col min="1801" max="1801" width="20.140625" style="200" customWidth="1"/>
    <col min="1802" max="1802" width="23.5703125" style="200" bestFit="1" customWidth="1"/>
    <col min="1803" max="1803" width="10.140625" style="200" bestFit="1" customWidth="1"/>
    <col min="1804" max="2048" width="9.140625" style="200"/>
    <col min="2049" max="2049" width="5" style="200" customWidth="1"/>
    <col min="2050" max="2050" width="18" style="200" customWidth="1"/>
    <col min="2051" max="2051" width="33" style="200" customWidth="1"/>
    <col min="2052" max="2052" width="14" style="200" customWidth="1"/>
    <col min="2053" max="2056" width="13.28515625" style="200" customWidth="1"/>
    <col min="2057" max="2057" width="20.140625" style="200" customWidth="1"/>
    <col min="2058" max="2058" width="23.5703125" style="200" bestFit="1" customWidth="1"/>
    <col min="2059" max="2059" width="10.140625" style="200" bestFit="1" customWidth="1"/>
    <col min="2060" max="2304" width="9.140625" style="200"/>
    <col min="2305" max="2305" width="5" style="200" customWidth="1"/>
    <col min="2306" max="2306" width="18" style="200" customWidth="1"/>
    <col min="2307" max="2307" width="33" style="200" customWidth="1"/>
    <col min="2308" max="2308" width="14" style="200" customWidth="1"/>
    <col min="2309" max="2312" width="13.28515625" style="200" customWidth="1"/>
    <col min="2313" max="2313" width="20.140625" style="200" customWidth="1"/>
    <col min="2314" max="2314" width="23.5703125" style="200" bestFit="1" customWidth="1"/>
    <col min="2315" max="2315" width="10.140625" style="200" bestFit="1" customWidth="1"/>
    <col min="2316" max="2560" width="9.140625" style="200"/>
    <col min="2561" max="2561" width="5" style="200" customWidth="1"/>
    <col min="2562" max="2562" width="18" style="200" customWidth="1"/>
    <col min="2563" max="2563" width="33" style="200" customWidth="1"/>
    <col min="2564" max="2564" width="14" style="200" customWidth="1"/>
    <col min="2565" max="2568" width="13.28515625" style="200" customWidth="1"/>
    <col min="2569" max="2569" width="20.140625" style="200" customWidth="1"/>
    <col min="2570" max="2570" width="23.5703125" style="200" bestFit="1" customWidth="1"/>
    <col min="2571" max="2571" width="10.140625" style="200" bestFit="1" customWidth="1"/>
    <col min="2572" max="2816" width="9.140625" style="200"/>
    <col min="2817" max="2817" width="5" style="200" customWidth="1"/>
    <col min="2818" max="2818" width="18" style="200" customWidth="1"/>
    <col min="2819" max="2819" width="33" style="200" customWidth="1"/>
    <col min="2820" max="2820" width="14" style="200" customWidth="1"/>
    <col min="2821" max="2824" width="13.28515625" style="200" customWidth="1"/>
    <col min="2825" max="2825" width="20.140625" style="200" customWidth="1"/>
    <col min="2826" max="2826" width="23.5703125" style="200" bestFit="1" customWidth="1"/>
    <col min="2827" max="2827" width="10.140625" style="200" bestFit="1" customWidth="1"/>
    <col min="2828" max="3072" width="9.140625" style="200"/>
    <col min="3073" max="3073" width="5" style="200" customWidth="1"/>
    <col min="3074" max="3074" width="18" style="200" customWidth="1"/>
    <col min="3075" max="3075" width="33" style="200" customWidth="1"/>
    <col min="3076" max="3076" width="14" style="200" customWidth="1"/>
    <col min="3077" max="3080" width="13.28515625" style="200" customWidth="1"/>
    <col min="3081" max="3081" width="20.140625" style="200" customWidth="1"/>
    <col min="3082" max="3082" width="23.5703125" style="200" bestFit="1" customWidth="1"/>
    <col min="3083" max="3083" width="10.140625" style="200" bestFit="1" customWidth="1"/>
    <col min="3084" max="3328" width="9.140625" style="200"/>
    <col min="3329" max="3329" width="5" style="200" customWidth="1"/>
    <col min="3330" max="3330" width="18" style="200" customWidth="1"/>
    <col min="3331" max="3331" width="33" style="200" customWidth="1"/>
    <col min="3332" max="3332" width="14" style="200" customWidth="1"/>
    <col min="3333" max="3336" width="13.28515625" style="200" customWidth="1"/>
    <col min="3337" max="3337" width="20.140625" style="200" customWidth="1"/>
    <col min="3338" max="3338" width="23.5703125" style="200" bestFit="1" customWidth="1"/>
    <col min="3339" max="3339" width="10.140625" style="200" bestFit="1" customWidth="1"/>
    <col min="3340" max="3584" width="9.140625" style="200"/>
    <col min="3585" max="3585" width="5" style="200" customWidth="1"/>
    <col min="3586" max="3586" width="18" style="200" customWidth="1"/>
    <col min="3587" max="3587" width="33" style="200" customWidth="1"/>
    <col min="3588" max="3588" width="14" style="200" customWidth="1"/>
    <col min="3589" max="3592" width="13.28515625" style="200" customWidth="1"/>
    <col min="3593" max="3593" width="20.140625" style="200" customWidth="1"/>
    <col min="3594" max="3594" width="23.5703125" style="200" bestFit="1" customWidth="1"/>
    <col min="3595" max="3595" width="10.140625" style="200" bestFit="1" customWidth="1"/>
    <col min="3596" max="3840" width="9.140625" style="200"/>
    <col min="3841" max="3841" width="5" style="200" customWidth="1"/>
    <col min="3842" max="3842" width="18" style="200" customWidth="1"/>
    <col min="3843" max="3843" width="33" style="200" customWidth="1"/>
    <col min="3844" max="3844" width="14" style="200" customWidth="1"/>
    <col min="3845" max="3848" width="13.28515625" style="200" customWidth="1"/>
    <col min="3849" max="3849" width="20.140625" style="200" customWidth="1"/>
    <col min="3850" max="3850" width="23.5703125" style="200" bestFit="1" customWidth="1"/>
    <col min="3851" max="3851" width="10.140625" style="200" bestFit="1" customWidth="1"/>
    <col min="3852" max="4096" width="9.140625" style="200"/>
    <col min="4097" max="4097" width="5" style="200" customWidth="1"/>
    <col min="4098" max="4098" width="18" style="200" customWidth="1"/>
    <col min="4099" max="4099" width="33" style="200" customWidth="1"/>
    <col min="4100" max="4100" width="14" style="200" customWidth="1"/>
    <col min="4101" max="4104" width="13.28515625" style="200" customWidth="1"/>
    <col min="4105" max="4105" width="20.140625" style="200" customWidth="1"/>
    <col min="4106" max="4106" width="23.5703125" style="200" bestFit="1" customWidth="1"/>
    <col min="4107" max="4107" width="10.140625" style="200" bestFit="1" customWidth="1"/>
    <col min="4108" max="4352" width="9.140625" style="200"/>
    <col min="4353" max="4353" width="5" style="200" customWidth="1"/>
    <col min="4354" max="4354" width="18" style="200" customWidth="1"/>
    <col min="4355" max="4355" width="33" style="200" customWidth="1"/>
    <col min="4356" max="4356" width="14" style="200" customWidth="1"/>
    <col min="4357" max="4360" width="13.28515625" style="200" customWidth="1"/>
    <col min="4361" max="4361" width="20.140625" style="200" customWidth="1"/>
    <col min="4362" max="4362" width="23.5703125" style="200" bestFit="1" customWidth="1"/>
    <col min="4363" max="4363" width="10.140625" style="200" bestFit="1" customWidth="1"/>
    <col min="4364" max="4608" width="9.140625" style="200"/>
    <col min="4609" max="4609" width="5" style="200" customWidth="1"/>
    <col min="4610" max="4610" width="18" style="200" customWidth="1"/>
    <col min="4611" max="4611" width="33" style="200" customWidth="1"/>
    <col min="4612" max="4612" width="14" style="200" customWidth="1"/>
    <col min="4613" max="4616" width="13.28515625" style="200" customWidth="1"/>
    <col min="4617" max="4617" width="20.140625" style="200" customWidth="1"/>
    <col min="4618" max="4618" width="23.5703125" style="200" bestFit="1" customWidth="1"/>
    <col min="4619" max="4619" width="10.140625" style="200" bestFit="1" customWidth="1"/>
    <col min="4620" max="4864" width="9.140625" style="200"/>
    <col min="4865" max="4865" width="5" style="200" customWidth="1"/>
    <col min="4866" max="4866" width="18" style="200" customWidth="1"/>
    <col min="4867" max="4867" width="33" style="200" customWidth="1"/>
    <col min="4868" max="4868" width="14" style="200" customWidth="1"/>
    <col min="4869" max="4872" width="13.28515625" style="200" customWidth="1"/>
    <col min="4873" max="4873" width="20.140625" style="200" customWidth="1"/>
    <col min="4874" max="4874" width="23.5703125" style="200" bestFit="1" customWidth="1"/>
    <col min="4875" max="4875" width="10.140625" style="200" bestFit="1" customWidth="1"/>
    <col min="4876" max="5120" width="9.140625" style="200"/>
    <col min="5121" max="5121" width="5" style="200" customWidth="1"/>
    <col min="5122" max="5122" width="18" style="200" customWidth="1"/>
    <col min="5123" max="5123" width="33" style="200" customWidth="1"/>
    <col min="5124" max="5124" width="14" style="200" customWidth="1"/>
    <col min="5125" max="5128" width="13.28515625" style="200" customWidth="1"/>
    <col min="5129" max="5129" width="20.140625" style="200" customWidth="1"/>
    <col min="5130" max="5130" width="23.5703125" style="200" bestFit="1" customWidth="1"/>
    <col min="5131" max="5131" width="10.140625" style="200" bestFit="1" customWidth="1"/>
    <col min="5132" max="5376" width="9.140625" style="200"/>
    <col min="5377" max="5377" width="5" style="200" customWidth="1"/>
    <col min="5378" max="5378" width="18" style="200" customWidth="1"/>
    <col min="5379" max="5379" width="33" style="200" customWidth="1"/>
    <col min="5380" max="5380" width="14" style="200" customWidth="1"/>
    <col min="5381" max="5384" width="13.28515625" style="200" customWidth="1"/>
    <col min="5385" max="5385" width="20.140625" style="200" customWidth="1"/>
    <col min="5386" max="5386" width="23.5703125" style="200" bestFit="1" customWidth="1"/>
    <col min="5387" max="5387" width="10.140625" style="200" bestFit="1" customWidth="1"/>
    <col min="5388" max="5632" width="9.140625" style="200"/>
    <col min="5633" max="5633" width="5" style="200" customWidth="1"/>
    <col min="5634" max="5634" width="18" style="200" customWidth="1"/>
    <col min="5635" max="5635" width="33" style="200" customWidth="1"/>
    <col min="5636" max="5636" width="14" style="200" customWidth="1"/>
    <col min="5637" max="5640" width="13.28515625" style="200" customWidth="1"/>
    <col min="5641" max="5641" width="20.140625" style="200" customWidth="1"/>
    <col min="5642" max="5642" width="23.5703125" style="200" bestFit="1" customWidth="1"/>
    <col min="5643" max="5643" width="10.140625" style="200" bestFit="1" customWidth="1"/>
    <col min="5644" max="5888" width="9.140625" style="200"/>
    <col min="5889" max="5889" width="5" style="200" customWidth="1"/>
    <col min="5890" max="5890" width="18" style="200" customWidth="1"/>
    <col min="5891" max="5891" width="33" style="200" customWidth="1"/>
    <col min="5892" max="5892" width="14" style="200" customWidth="1"/>
    <col min="5893" max="5896" width="13.28515625" style="200" customWidth="1"/>
    <col min="5897" max="5897" width="20.140625" style="200" customWidth="1"/>
    <col min="5898" max="5898" width="23.5703125" style="200" bestFit="1" customWidth="1"/>
    <col min="5899" max="5899" width="10.140625" style="200" bestFit="1" customWidth="1"/>
    <col min="5900" max="6144" width="9.140625" style="200"/>
    <col min="6145" max="6145" width="5" style="200" customWidth="1"/>
    <col min="6146" max="6146" width="18" style="200" customWidth="1"/>
    <col min="6147" max="6147" width="33" style="200" customWidth="1"/>
    <col min="6148" max="6148" width="14" style="200" customWidth="1"/>
    <col min="6149" max="6152" width="13.28515625" style="200" customWidth="1"/>
    <col min="6153" max="6153" width="20.140625" style="200" customWidth="1"/>
    <col min="6154" max="6154" width="23.5703125" style="200" bestFit="1" customWidth="1"/>
    <col min="6155" max="6155" width="10.140625" style="200" bestFit="1" customWidth="1"/>
    <col min="6156" max="6400" width="9.140625" style="200"/>
    <col min="6401" max="6401" width="5" style="200" customWidth="1"/>
    <col min="6402" max="6402" width="18" style="200" customWidth="1"/>
    <col min="6403" max="6403" width="33" style="200" customWidth="1"/>
    <col min="6404" max="6404" width="14" style="200" customWidth="1"/>
    <col min="6405" max="6408" width="13.28515625" style="200" customWidth="1"/>
    <col min="6409" max="6409" width="20.140625" style="200" customWidth="1"/>
    <col min="6410" max="6410" width="23.5703125" style="200" bestFit="1" customWidth="1"/>
    <col min="6411" max="6411" width="10.140625" style="200" bestFit="1" customWidth="1"/>
    <col min="6412" max="6656" width="9.140625" style="200"/>
    <col min="6657" max="6657" width="5" style="200" customWidth="1"/>
    <col min="6658" max="6658" width="18" style="200" customWidth="1"/>
    <col min="6659" max="6659" width="33" style="200" customWidth="1"/>
    <col min="6660" max="6660" width="14" style="200" customWidth="1"/>
    <col min="6661" max="6664" width="13.28515625" style="200" customWidth="1"/>
    <col min="6665" max="6665" width="20.140625" style="200" customWidth="1"/>
    <col min="6666" max="6666" width="23.5703125" style="200" bestFit="1" customWidth="1"/>
    <col min="6667" max="6667" width="10.140625" style="200" bestFit="1" customWidth="1"/>
    <col min="6668" max="6912" width="9.140625" style="200"/>
    <col min="6913" max="6913" width="5" style="200" customWidth="1"/>
    <col min="6914" max="6914" width="18" style="200" customWidth="1"/>
    <col min="6915" max="6915" width="33" style="200" customWidth="1"/>
    <col min="6916" max="6916" width="14" style="200" customWidth="1"/>
    <col min="6917" max="6920" width="13.28515625" style="200" customWidth="1"/>
    <col min="6921" max="6921" width="20.140625" style="200" customWidth="1"/>
    <col min="6922" max="6922" width="23.5703125" style="200" bestFit="1" customWidth="1"/>
    <col min="6923" max="6923" width="10.140625" style="200" bestFit="1" customWidth="1"/>
    <col min="6924" max="7168" width="9.140625" style="200"/>
    <col min="7169" max="7169" width="5" style="200" customWidth="1"/>
    <col min="7170" max="7170" width="18" style="200" customWidth="1"/>
    <col min="7171" max="7171" width="33" style="200" customWidth="1"/>
    <col min="7172" max="7172" width="14" style="200" customWidth="1"/>
    <col min="7173" max="7176" width="13.28515625" style="200" customWidth="1"/>
    <col min="7177" max="7177" width="20.140625" style="200" customWidth="1"/>
    <col min="7178" max="7178" width="23.5703125" style="200" bestFit="1" customWidth="1"/>
    <col min="7179" max="7179" width="10.140625" style="200" bestFit="1" customWidth="1"/>
    <col min="7180" max="7424" width="9.140625" style="200"/>
    <col min="7425" max="7425" width="5" style="200" customWidth="1"/>
    <col min="7426" max="7426" width="18" style="200" customWidth="1"/>
    <col min="7427" max="7427" width="33" style="200" customWidth="1"/>
    <col min="7428" max="7428" width="14" style="200" customWidth="1"/>
    <col min="7429" max="7432" width="13.28515625" style="200" customWidth="1"/>
    <col min="7433" max="7433" width="20.140625" style="200" customWidth="1"/>
    <col min="7434" max="7434" width="23.5703125" style="200" bestFit="1" customWidth="1"/>
    <col min="7435" max="7435" width="10.140625" style="200" bestFit="1" customWidth="1"/>
    <col min="7436" max="7680" width="9.140625" style="200"/>
    <col min="7681" max="7681" width="5" style="200" customWidth="1"/>
    <col min="7682" max="7682" width="18" style="200" customWidth="1"/>
    <col min="7683" max="7683" width="33" style="200" customWidth="1"/>
    <col min="7684" max="7684" width="14" style="200" customWidth="1"/>
    <col min="7685" max="7688" width="13.28515625" style="200" customWidth="1"/>
    <col min="7689" max="7689" width="20.140625" style="200" customWidth="1"/>
    <col min="7690" max="7690" width="23.5703125" style="200" bestFit="1" customWidth="1"/>
    <col min="7691" max="7691" width="10.140625" style="200" bestFit="1" customWidth="1"/>
    <col min="7692" max="7936" width="9.140625" style="200"/>
    <col min="7937" max="7937" width="5" style="200" customWidth="1"/>
    <col min="7938" max="7938" width="18" style="200" customWidth="1"/>
    <col min="7939" max="7939" width="33" style="200" customWidth="1"/>
    <col min="7940" max="7940" width="14" style="200" customWidth="1"/>
    <col min="7941" max="7944" width="13.28515625" style="200" customWidth="1"/>
    <col min="7945" max="7945" width="20.140625" style="200" customWidth="1"/>
    <col min="7946" max="7946" width="23.5703125" style="200" bestFit="1" customWidth="1"/>
    <col min="7947" max="7947" width="10.140625" style="200" bestFit="1" customWidth="1"/>
    <col min="7948" max="8192" width="9.140625" style="200"/>
    <col min="8193" max="8193" width="5" style="200" customWidth="1"/>
    <col min="8194" max="8194" width="18" style="200" customWidth="1"/>
    <col min="8195" max="8195" width="33" style="200" customWidth="1"/>
    <col min="8196" max="8196" width="14" style="200" customWidth="1"/>
    <col min="8197" max="8200" width="13.28515625" style="200" customWidth="1"/>
    <col min="8201" max="8201" width="20.140625" style="200" customWidth="1"/>
    <col min="8202" max="8202" width="23.5703125" style="200" bestFit="1" customWidth="1"/>
    <col min="8203" max="8203" width="10.140625" style="200" bestFit="1" customWidth="1"/>
    <col min="8204" max="8448" width="9.140625" style="200"/>
    <col min="8449" max="8449" width="5" style="200" customWidth="1"/>
    <col min="8450" max="8450" width="18" style="200" customWidth="1"/>
    <col min="8451" max="8451" width="33" style="200" customWidth="1"/>
    <col min="8452" max="8452" width="14" style="200" customWidth="1"/>
    <col min="8453" max="8456" width="13.28515625" style="200" customWidth="1"/>
    <col min="8457" max="8457" width="20.140625" style="200" customWidth="1"/>
    <col min="8458" max="8458" width="23.5703125" style="200" bestFit="1" customWidth="1"/>
    <col min="8459" max="8459" width="10.140625" style="200" bestFit="1" customWidth="1"/>
    <col min="8460" max="8704" width="9.140625" style="200"/>
    <col min="8705" max="8705" width="5" style="200" customWidth="1"/>
    <col min="8706" max="8706" width="18" style="200" customWidth="1"/>
    <col min="8707" max="8707" width="33" style="200" customWidth="1"/>
    <col min="8708" max="8708" width="14" style="200" customWidth="1"/>
    <col min="8709" max="8712" width="13.28515625" style="200" customWidth="1"/>
    <col min="8713" max="8713" width="20.140625" style="200" customWidth="1"/>
    <col min="8714" max="8714" width="23.5703125" style="200" bestFit="1" customWidth="1"/>
    <col min="8715" max="8715" width="10.140625" style="200" bestFit="1" customWidth="1"/>
    <col min="8716" max="8960" width="9.140625" style="200"/>
    <col min="8961" max="8961" width="5" style="200" customWidth="1"/>
    <col min="8962" max="8962" width="18" style="200" customWidth="1"/>
    <col min="8963" max="8963" width="33" style="200" customWidth="1"/>
    <col min="8964" max="8964" width="14" style="200" customWidth="1"/>
    <col min="8965" max="8968" width="13.28515625" style="200" customWidth="1"/>
    <col min="8969" max="8969" width="20.140625" style="200" customWidth="1"/>
    <col min="8970" max="8970" width="23.5703125" style="200" bestFit="1" customWidth="1"/>
    <col min="8971" max="8971" width="10.140625" style="200" bestFit="1" customWidth="1"/>
    <col min="8972" max="9216" width="9.140625" style="200"/>
    <col min="9217" max="9217" width="5" style="200" customWidth="1"/>
    <col min="9218" max="9218" width="18" style="200" customWidth="1"/>
    <col min="9219" max="9219" width="33" style="200" customWidth="1"/>
    <col min="9220" max="9220" width="14" style="200" customWidth="1"/>
    <col min="9221" max="9224" width="13.28515625" style="200" customWidth="1"/>
    <col min="9225" max="9225" width="20.140625" style="200" customWidth="1"/>
    <col min="9226" max="9226" width="23.5703125" style="200" bestFit="1" customWidth="1"/>
    <col min="9227" max="9227" width="10.140625" style="200" bestFit="1" customWidth="1"/>
    <col min="9228" max="9472" width="9.140625" style="200"/>
    <col min="9473" max="9473" width="5" style="200" customWidth="1"/>
    <col min="9474" max="9474" width="18" style="200" customWidth="1"/>
    <col min="9475" max="9475" width="33" style="200" customWidth="1"/>
    <col min="9476" max="9476" width="14" style="200" customWidth="1"/>
    <col min="9477" max="9480" width="13.28515625" style="200" customWidth="1"/>
    <col min="9481" max="9481" width="20.140625" style="200" customWidth="1"/>
    <col min="9482" max="9482" width="23.5703125" style="200" bestFit="1" customWidth="1"/>
    <col min="9483" max="9483" width="10.140625" style="200" bestFit="1" customWidth="1"/>
    <col min="9484" max="9728" width="9.140625" style="200"/>
    <col min="9729" max="9729" width="5" style="200" customWidth="1"/>
    <col min="9730" max="9730" width="18" style="200" customWidth="1"/>
    <col min="9731" max="9731" width="33" style="200" customWidth="1"/>
    <col min="9732" max="9732" width="14" style="200" customWidth="1"/>
    <col min="9733" max="9736" width="13.28515625" style="200" customWidth="1"/>
    <col min="9737" max="9737" width="20.140625" style="200" customWidth="1"/>
    <col min="9738" max="9738" width="23.5703125" style="200" bestFit="1" customWidth="1"/>
    <col min="9739" max="9739" width="10.140625" style="200" bestFit="1" customWidth="1"/>
    <col min="9740" max="9984" width="9.140625" style="200"/>
    <col min="9985" max="9985" width="5" style="200" customWidth="1"/>
    <col min="9986" max="9986" width="18" style="200" customWidth="1"/>
    <col min="9987" max="9987" width="33" style="200" customWidth="1"/>
    <col min="9988" max="9988" width="14" style="200" customWidth="1"/>
    <col min="9989" max="9992" width="13.28515625" style="200" customWidth="1"/>
    <col min="9993" max="9993" width="20.140625" style="200" customWidth="1"/>
    <col min="9994" max="9994" width="23.5703125" style="200" bestFit="1" customWidth="1"/>
    <col min="9995" max="9995" width="10.140625" style="200" bestFit="1" customWidth="1"/>
    <col min="9996" max="10240" width="9.140625" style="200"/>
    <col min="10241" max="10241" width="5" style="200" customWidth="1"/>
    <col min="10242" max="10242" width="18" style="200" customWidth="1"/>
    <col min="10243" max="10243" width="33" style="200" customWidth="1"/>
    <col min="10244" max="10244" width="14" style="200" customWidth="1"/>
    <col min="10245" max="10248" width="13.28515625" style="200" customWidth="1"/>
    <col min="10249" max="10249" width="20.140625" style="200" customWidth="1"/>
    <col min="10250" max="10250" width="23.5703125" style="200" bestFit="1" customWidth="1"/>
    <col min="10251" max="10251" width="10.140625" style="200" bestFit="1" customWidth="1"/>
    <col min="10252" max="10496" width="9.140625" style="200"/>
    <col min="10497" max="10497" width="5" style="200" customWidth="1"/>
    <col min="10498" max="10498" width="18" style="200" customWidth="1"/>
    <col min="10499" max="10499" width="33" style="200" customWidth="1"/>
    <col min="10500" max="10500" width="14" style="200" customWidth="1"/>
    <col min="10501" max="10504" width="13.28515625" style="200" customWidth="1"/>
    <col min="10505" max="10505" width="20.140625" style="200" customWidth="1"/>
    <col min="10506" max="10506" width="23.5703125" style="200" bestFit="1" customWidth="1"/>
    <col min="10507" max="10507" width="10.140625" style="200" bestFit="1" customWidth="1"/>
    <col min="10508" max="10752" width="9.140625" style="200"/>
    <col min="10753" max="10753" width="5" style="200" customWidth="1"/>
    <col min="10754" max="10754" width="18" style="200" customWidth="1"/>
    <col min="10755" max="10755" width="33" style="200" customWidth="1"/>
    <col min="10756" max="10756" width="14" style="200" customWidth="1"/>
    <col min="10757" max="10760" width="13.28515625" style="200" customWidth="1"/>
    <col min="10761" max="10761" width="20.140625" style="200" customWidth="1"/>
    <col min="10762" max="10762" width="23.5703125" style="200" bestFit="1" customWidth="1"/>
    <col min="10763" max="10763" width="10.140625" style="200" bestFit="1" customWidth="1"/>
    <col min="10764" max="11008" width="9.140625" style="200"/>
    <col min="11009" max="11009" width="5" style="200" customWidth="1"/>
    <col min="11010" max="11010" width="18" style="200" customWidth="1"/>
    <col min="11011" max="11011" width="33" style="200" customWidth="1"/>
    <col min="11012" max="11012" width="14" style="200" customWidth="1"/>
    <col min="11013" max="11016" width="13.28515625" style="200" customWidth="1"/>
    <col min="11017" max="11017" width="20.140625" style="200" customWidth="1"/>
    <col min="11018" max="11018" width="23.5703125" style="200" bestFit="1" customWidth="1"/>
    <col min="11019" max="11019" width="10.140625" style="200" bestFit="1" customWidth="1"/>
    <col min="11020" max="11264" width="9.140625" style="200"/>
    <col min="11265" max="11265" width="5" style="200" customWidth="1"/>
    <col min="11266" max="11266" width="18" style="200" customWidth="1"/>
    <col min="11267" max="11267" width="33" style="200" customWidth="1"/>
    <col min="11268" max="11268" width="14" style="200" customWidth="1"/>
    <col min="11269" max="11272" width="13.28515625" style="200" customWidth="1"/>
    <col min="11273" max="11273" width="20.140625" style="200" customWidth="1"/>
    <col min="11274" max="11274" width="23.5703125" style="200" bestFit="1" customWidth="1"/>
    <col min="11275" max="11275" width="10.140625" style="200" bestFit="1" customWidth="1"/>
    <col min="11276" max="11520" width="9.140625" style="200"/>
    <col min="11521" max="11521" width="5" style="200" customWidth="1"/>
    <col min="11522" max="11522" width="18" style="200" customWidth="1"/>
    <col min="11523" max="11523" width="33" style="200" customWidth="1"/>
    <col min="11524" max="11524" width="14" style="200" customWidth="1"/>
    <col min="11525" max="11528" width="13.28515625" style="200" customWidth="1"/>
    <col min="11529" max="11529" width="20.140625" style="200" customWidth="1"/>
    <col min="11530" max="11530" width="23.5703125" style="200" bestFit="1" customWidth="1"/>
    <col min="11531" max="11531" width="10.140625" style="200" bestFit="1" customWidth="1"/>
    <col min="11532" max="11776" width="9.140625" style="200"/>
    <col min="11777" max="11777" width="5" style="200" customWidth="1"/>
    <col min="11778" max="11778" width="18" style="200" customWidth="1"/>
    <col min="11779" max="11779" width="33" style="200" customWidth="1"/>
    <col min="11780" max="11780" width="14" style="200" customWidth="1"/>
    <col min="11781" max="11784" width="13.28515625" style="200" customWidth="1"/>
    <col min="11785" max="11785" width="20.140625" style="200" customWidth="1"/>
    <col min="11786" max="11786" width="23.5703125" style="200" bestFit="1" customWidth="1"/>
    <col min="11787" max="11787" width="10.140625" style="200" bestFit="1" customWidth="1"/>
    <col min="11788" max="12032" width="9.140625" style="200"/>
    <col min="12033" max="12033" width="5" style="200" customWidth="1"/>
    <col min="12034" max="12034" width="18" style="200" customWidth="1"/>
    <col min="12035" max="12035" width="33" style="200" customWidth="1"/>
    <col min="12036" max="12036" width="14" style="200" customWidth="1"/>
    <col min="12037" max="12040" width="13.28515625" style="200" customWidth="1"/>
    <col min="12041" max="12041" width="20.140625" style="200" customWidth="1"/>
    <col min="12042" max="12042" width="23.5703125" style="200" bestFit="1" customWidth="1"/>
    <col min="12043" max="12043" width="10.140625" style="200" bestFit="1" customWidth="1"/>
    <col min="12044" max="12288" width="9.140625" style="200"/>
    <col min="12289" max="12289" width="5" style="200" customWidth="1"/>
    <col min="12290" max="12290" width="18" style="200" customWidth="1"/>
    <col min="12291" max="12291" width="33" style="200" customWidth="1"/>
    <col min="12292" max="12292" width="14" style="200" customWidth="1"/>
    <col min="12293" max="12296" width="13.28515625" style="200" customWidth="1"/>
    <col min="12297" max="12297" width="20.140625" style="200" customWidth="1"/>
    <col min="12298" max="12298" width="23.5703125" style="200" bestFit="1" customWidth="1"/>
    <col min="12299" max="12299" width="10.140625" style="200" bestFit="1" customWidth="1"/>
    <col min="12300" max="12544" width="9.140625" style="200"/>
    <col min="12545" max="12545" width="5" style="200" customWidth="1"/>
    <col min="12546" max="12546" width="18" style="200" customWidth="1"/>
    <col min="12547" max="12547" width="33" style="200" customWidth="1"/>
    <col min="12548" max="12548" width="14" style="200" customWidth="1"/>
    <col min="12549" max="12552" width="13.28515625" style="200" customWidth="1"/>
    <col min="12553" max="12553" width="20.140625" style="200" customWidth="1"/>
    <col min="12554" max="12554" width="23.5703125" style="200" bestFit="1" customWidth="1"/>
    <col min="12555" max="12555" width="10.140625" style="200" bestFit="1" customWidth="1"/>
    <col min="12556" max="12800" width="9.140625" style="200"/>
    <col min="12801" max="12801" width="5" style="200" customWidth="1"/>
    <col min="12802" max="12802" width="18" style="200" customWidth="1"/>
    <col min="12803" max="12803" width="33" style="200" customWidth="1"/>
    <col min="12804" max="12804" width="14" style="200" customWidth="1"/>
    <col min="12805" max="12808" width="13.28515625" style="200" customWidth="1"/>
    <col min="12809" max="12809" width="20.140625" style="200" customWidth="1"/>
    <col min="12810" max="12810" width="23.5703125" style="200" bestFit="1" customWidth="1"/>
    <col min="12811" max="12811" width="10.140625" style="200" bestFit="1" customWidth="1"/>
    <col min="12812" max="13056" width="9.140625" style="200"/>
    <col min="13057" max="13057" width="5" style="200" customWidth="1"/>
    <col min="13058" max="13058" width="18" style="200" customWidth="1"/>
    <col min="13059" max="13059" width="33" style="200" customWidth="1"/>
    <col min="13060" max="13060" width="14" style="200" customWidth="1"/>
    <col min="13061" max="13064" width="13.28515625" style="200" customWidth="1"/>
    <col min="13065" max="13065" width="20.140625" style="200" customWidth="1"/>
    <col min="13066" max="13066" width="23.5703125" style="200" bestFit="1" customWidth="1"/>
    <col min="13067" max="13067" width="10.140625" style="200" bestFit="1" customWidth="1"/>
    <col min="13068" max="13312" width="9.140625" style="200"/>
    <col min="13313" max="13313" width="5" style="200" customWidth="1"/>
    <col min="13314" max="13314" width="18" style="200" customWidth="1"/>
    <col min="13315" max="13315" width="33" style="200" customWidth="1"/>
    <col min="13316" max="13316" width="14" style="200" customWidth="1"/>
    <col min="13317" max="13320" width="13.28515625" style="200" customWidth="1"/>
    <col min="13321" max="13321" width="20.140625" style="200" customWidth="1"/>
    <col min="13322" max="13322" width="23.5703125" style="200" bestFit="1" customWidth="1"/>
    <col min="13323" max="13323" width="10.140625" style="200" bestFit="1" customWidth="1"/>
    <col min="13324" max="13568" width="9.140625" style="200"/>
    <col min="13569" max="13569" width="5" style="200" customWidth="1"/>
    <col min="13570" max="13570" width="18" style="200" customWidth="1"/>
    <col min="13571" max="13571" width="33" style="200" customWidth="1"/>
    <col min="13572" max="13572" width="14" style="200" customWidth="1"/>
    <col min="13573" max="13576" width="13.28515625" style="200" customWidth="1"/>
    <col min="13577" max="13577" width="20.140625" style="200" customWidth="1"/>
    <col min="13578" max="13578" width="23.5703125" style="200" bestFit="1" customWidth="1"/>
    <col min="13579" max="13579" width="10.140625" style="200" bestFit="1" customWidth="1"/>
    <col min="13580" max="13824" width="9.140625" style="200"/>
    <col min="13825" max="13825" width="5" style="200" customWidth="1"/>
    <col min="13826" max="13826" width="18" style="200" customWidth="1"/>
    <col min="13827" max="13827" width="33" style="200" customWidth="1"/>
    <col min="13828" max="13828" width="14" style="200" customWidth="1"/>
    <col min="13829" max="13832" width="13.28515625" style="200" customWidth="1"/>
    <col min="13833" max="13833" width="20.140625" style="200" customWidth="1"/>
    <col min="13834" max="13834" width="23.5703125" style="200" bestFit="1" customWidth="1"/>
    <col min="13835" max="13835" width="10.140625" style="200" bestFit="1" customWidth="1"/>
    <col min="13836" max="14080" width="9.140625" style="200"/>
    <col min="14081" max="14081" width="5" style="200" customWidth="1"/>
    <col min="14082" max="14082" width="18" style="200" customWidth="1"/>
    <col min="14083" max="14083" width="33" style="200" customWidth="1"/>
    <col min="14084" max="14084" width="14" style="200" customWidth="1"/>
    <col min="14085" max="14088" width="13.28515625" style="200" customWidth="1"/>
    <col min="14089" max="14089" width="20.140625" style="200" customWidth="1"/>
    <col min="14090" max="14090" width="23.5703125" style="200" bestFit="1" customWidth="1"/>
    <col min="14091" max="14091" width="10.140625" style="200" bestFit="1" customWidth="1"/>
    <col min="14092" max="14336" width="9.140625" style="200"/>
    <col min="14337" max="14337" width="5" style="200" customWidth="1"/>
    <col min="14338" max="14338" width="18" style="200" customWidth="1"/>
    <col min="14339" max="14339" width="33" style="200" customWidth="1"/>
    <col min="14340" max="14340" width="14" style="200" customWidth="1"/>
    <col min="14341" max="14344" width="13.28515625" style="200" customWidth="1"/>
    <col min="14345" max="14345" width="20.140625" style="200" customWidth="1"/>
    <col min="14346" max="14346" width="23.5703125" style="200" bestFit="1" customWidth="1"/>
    <col min="14347" max="14347" width="10.140625" style="200" bestFit="1" customWidth="1"/>
    <col min="14348" max="14592" width="9.140625" style="200"/>
    <col min="14593" max="14593" width="5" style="200" customWidth="1"/>
    <col min="14594" max="14594" width="18" style="200" customWidth="1"/>
    <col min="14595" max="14595" width="33" style="200" customWidth="1"/>
    <col min="14596" max="14596" width="14" style="200" customWidth="1"/>
    <col min="14597" max="14600" width="13.28515625" style="200" customWidth="1"/>
    <col min="14601" max="14601" width="20.140625" style="200" customWidth="1"/>
    <col min="14602" max="14602" width="23.5703125" style="200" bestFit="1" customWidth="1"/>
    <col min="14603" max="14603" width="10.140625" style="200" bestFit="1" customWidth="1"/>
    <col min="14604" max="14848" width="9.140625" style="200"/>
    <col min="14849" max="14849" width="5" style="200" customWidth="1"/>
    <col min="14850" max="14850" width="18" style="200" customWidth="1"/>
    <col min="14851" max="14851" width="33" style="200" customWidth="1"/>
    <col min="14852" max="14852" width="14" style="200" customWidth="1"/>
    <col min="14853" max="14856" width="13.28515625" style="200" customWidth="1"/>
    <col min="14857" max="14857" width="20.140625" style="200" customWidth="1"/>
    <col min="14858" max="14858" width="23.5703125" style="200" bestFit="1" customWidth="1"/>
    <col min="14859" max="14859" width="10.140625" style="200" bestFit="1" customWidth="1"/>
    <col min="14860" max="15104" width="9.140625" style="200"/>
    <col min="15105" max="15105" width="5" style="200" customWidth="1"/>
    <col min="15106" max="15106" width="18" style="200" customWidth="1"/>
    <col min="15107" max="15107" width="33" style="200" customWidth="1"/>
    <col min="15108" max="15108" width="14" style="200" customWidth="1"/>
    <col min="15109" max="15112" width="13.28515625" style="200" customWidth="1"/>
    <col min="15113" max="15113" width="20.140625" style="200" customWidth="1"/>
    <col min="15114" max="15114" width="23.5703125" style="200" bestFit="1" customWidth="1"/>
    <col min="15115" max="15115" width="10.140625" style="200" bestFit="1" customWidth="1"/>
    <col min="15116" max="15360" width="9.140625" style="200"/>
    <col min="15361" max="15361" width="5" style="200" customWidth="1"/>
    <col min="15362" max="15362" width="18" style="200" customWidth="1"/>
    <col min="15363" max="15363" width="33" style="200" customWidth="1"/>
    <col min="15364" max="15364" width="14" style="200" customWidth="1"/>
    <col min="15365" max="15368" width="13.28515625" style="200" customWidth="1"/>
    <col min="15369" max="15369" width="20.140625" style="200" customWidth="1"/>
    <col min="15370" max="15370" width="23.5703125" style="200" bestFit="1" customWidth="1"/>
    <col min="15371" max="15371" width="10.140625" style="200" bestFit="1" customWidth="1"/>
    <col min="15372" max="15616" width="9.140625" style="200"/>
    <col min="15617" max="15617" width="5" style="200" customWidth="1"/>
    <col min="15618" max="15618" width="18" style="200" customWidth="1"/>
    <col min="15619" max="15619" width="33" style="200" customWidth="1"/>
    <col min="15620" max="15620" width="14" style="200" customWidth="1"/>
    <col min="15621" max="15624" width="13.28515625" style="200" customWidth="1"/>
    <col min="15625" max="15625" width="20.140625" style="200" customWidth="1"/>
    <col min="15626" max="15626" width="23.5703125" style="200" bestFit="1" customWidth="1"/>
    <col min="15627" max="15627" width="10.140625" style="200" bestFit="1" customWidth="1"/>
    <col min="15628" max="15872" width="9.140625" style="200"/>
    <col min="15873" max="15873" width="5" style="200" customWidth="1"/>
    <col min="15874" max="15874" width="18" style="200" customWidth="1"/>
    <col min="15875" max="15875" width="33" style="200" customWidth="1"/>
    <col min="15876" max="15876" width="14" style="200" customWidth="1"/>
    <col min="15877" max="15880" width="13.28515625" style="200" customWidth="1"/>
    <col min="15881" max="15881" width="20.140625" style="200" customWidth="1"/>
    <col min="15882" max="15882" width="23.5703125" style="200" bestFit="1" customWidth="1"/>
    <col min="15883" max="15883" width="10.140625" style="200" bestFit="1" customWidth="1"/>
    <col min="15884" max="16128" width="9.140625" style="200"/>
    <col min="16129" max="16129" width="5" style="200" customWidth="1"/>
    <col min="16130" max="16130" width="18" style="200" customWidth="1"/>
    <col min="16131" max="16131" width="33" style="200" customWidth="1"/>
    <col min="16132" max="16132" width="14" style="200" customWidth="1"/>
    <col min="16133" max="16136" width="13.28515625" style="200" customWidth="1"/>
    <col min="16137" max="16137" width="20.140625" style="200" customWidth="1"/>
    <col min="16138" max="16138" width="23.5703125" style="200" bestFit="1" customWidth="1"/>
    <col min="16139" max="16139" width="10.140625" style="200" bestFit="1" customWidth="1"/>
    <col min="16140" max="16384" width="9.140625" style="200"/>
  </cols>
  <sheetData>
    <row r="1" spans="1:12" ht="28.5" customHeight="1">
      <c r="A1" s="618"/>
      <c r="B1" s="618"/>
      <c r="C1" s="619"/>
      <c r="D1" s="619"/>
      <c r="E1" s="619"/>
      <c r="F1" s="619"/>
      <c r="G1" s="619"/>
      <c r="H1" s="619"/>
      <c r="I1" s="620" t="s">
        <v>473</v>
      </c>
    </row>
    <row r="2" spans="1:12" ht="28.5" customHeight="1">
      <c r="A2" s="917" t="s">
        <v>233</v>
      </c>
      <c r="B2" s="917"/>
      <c r="C2" s="917"/>
      <c r="D2" s="917"/>
      <c r="E2" s="917"/>
      <c r="F2" s="917"/>
      <c r="G2" s="917"/>
      <c r="H2" s="917"/>
      <c r="I2" s="917"/>
    </row>
    <row r="3" spans="1:12" s="137" customFormat="1" ht="27" customHeight="1">
      <c r="A3" s="918" t="s">
        <v>229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</row>
    <row r="4" spans="1:12" ht="19.5" customHeight="1">
      <c r="A4" s="919" t="s">
        <v>230</v>
      </c>
      <c r="B4" s="919"/>
      <c r="C4" s="919"/>
      <c r="D4" s="919"/>
      <c r="E4" s="919"/>
      <c r="F4" s="919"/>
      <c r="G4" s="919"/>
      <c r="H4" s="919"/>
      <c r="I4" s="919"/>
    </row>
    <row r="5" spans="1:12" s="197" customFormat="1" ht="12.75" customHeight="1">
      <c r="A5" s="919" t="s">
        <v>231</v>
      </c>
      <c r="B5" s="919"/>
      <c r="C5" s="919"/>
      <c r="D5" s="919"/>
      <c r="E5" s="919"/>
      <c r="F5" s="919"/>
      <c r="G5" s="919"/>
      <c r="H5" s="919"/>
      <c r="I5" s="919"/>
      <c r="J5" s="198"/>
      <c r="K5" s="198"/>
    </row>
    <row r="6" spans="1:12" s="197" customFormat="1" ht="17.25" customHeight="1">
      <c r="A6" s="919" t="s">
        <v>232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2" ht="25.5" customHeight="1">
      <c r="A7" s="921" t="s">
        <v>234</v>
      </c>
      <c r="B7" s="921" t="s">
        <v>235</v>
      </c>
      <c r="C7" s="921" t="s">
        <v>236</v>
      </c>
      <c r="D7" s="921" t="s">
        <v>237</v>
      </c>
      <c r="E7" s="910" t="s">
        <v>238</v>
      </c>
      <c r="F7" s="911"/>
      <c r="G7" s="911"/>
      <c r="H7" s="912"/>
      <c r="I7" s="913" t="s">
        <v>239</v>
      </c>
    </row>
    <row r="8" spans="1:12">
      <c r="A8" s="922"/>
      <c r="B8" s="922"/>
      <c r="C8" s="922"/>
      <c r="D8" s="922"/>
      <c r="E8" s="915" t="s">
        <v>240</v>
      </c>
      <c r="F8" s="910" t="s">
        <v>241</v>
      </c>
      <c r="G8" s="911"/>
      <c r="H8" s="912"/>
      <c r="I8" s="914"/>
    </row>
    <row r="9" spans="1:12" ht="43.5" customHeight="1">
      <c r="A9" s="922"/>
      <c r="B9" s="923"/>
      <c r="C9" s="922"/>
      <c r="D9" s="922"/>
      <c r="E9" s="916"/>
      <c r="F9" s="201" t="s">
        <v>242</v>
      </c>
      <c r="G9" s="201" t="s">
        <v>243</v>
      </c>
      <c r="H9" s="201" t="s">
        <v>244</v>
      </c>
      <c r="I9" s="914"/>
    </row>
    <row r="10" spans="1:12" s="206" customFormat="1" ht="40.5" customHeight="1">
      <c r="A10" s="202">
        <v>1</v>
      </c>
      <c r="B10" s="202">
        <v>2</v>
      </c>
      <c r="C10" s="202">
        <v>3</v>
      </c>
      <c r="D10" s="202">
        <v>4</v>
      </c>
      <c r="E10" s="203" t="s">
        <v>245</v>
      </c>
      <c r="F10" s="202">
        <v>6</v>
      </c>
      <c r="G10" s="202">
        <v>7</v>
      </c>
      <c r="H10" s="202">
        <v>8</v>
      </c>
      <c r="I10" s="204" t="s">
        <v>246</v>
      </c>
      <c r="J10" s="205"/>
      <c r="K10" s="205"/>
    </row>
    <row r="11" spans="1:12">
      <c r="A11" s="202">
        <v>1</v>
      </c>
      <c r="B11" s="202"/>
      <c r="C11" s="207"/>
      <c r="D11" s="208"/>
      <c r="E11" s="209"/>
      <c r="F11" s="208"/>
      <c r="G11" s="208"/>
      <c r="H11" s="208"/>
      <c r="I11" s="210"/>
      <c r="L11" s="199"/>
    </row>
    <row r="12" spans="1:12">
      <c r="A12" s="202">
        <v>2</v>
      </c>
      <c r="B12" s="202"/>
      <c r="C12" s="207"/>
      <c r="D12" s="208"/>
      <c r="E12" s="209"/>
      <c r="F12" s="208"/>
      <c r="G12" s="208"/>
      <c r="H12" s="208"/>
      <c r="I12" s="210"/>
      <c r="L12" s="199"/>
    </row>
    <row r="13" spans="1:12">
      <c r="A13" s="202">
        <v>3</v>
      </c>
      <c r="B13" s="202"/>
      <c r="C13" s="207"/>
      <c r="D13" s="208"/>
      <c r="E13" s="209"/>
      <c r="F13" s="208"/>
      <c r="G13" s="208"/>
      <c r="H13" s="208"/>
      <c r="I13" s="210"/>
      <c r="L13" s="199"/>
    </row>
    <row r="14" spans="1:12">
      <c r="A14" s="202">
        <v>4</v>
      </c>
      <c r="B14" s="202"/>
      <c r="C14" s="207"/>
      <c r="D14" s="208"/>
      <c r="E14" s="209"/>
      <c r="F14" s="208"/>
      <c r="G14" s="208"/>
      <c r="H14" s="208"/>
      <c r="I14" s="210"/>
      <c r="L14" s="199"/>
    </row>
    <row r="15" spans="1:12">
      <c r="A15" s="202">
        <v>5</v>
      </c>
      <c r="B15" s="202"/>
      <c r="C15" s="207"/>
      <c r="D15" s="208"/>
      <c r="E15" s="209"/>
      <c r="F15" s="208"/>
      <c r="G15" s="208"/>
      <c r="H15" s="208"/>
      <c r="I15" s="210"/>
      <c r="L15" s="199"/>
    </row>
    <row r="16" spans="1:12">
      <c r="A16" s="202">
        <v>6</v>
      </c>
      <c r="B16" s="202"/>
      <c r="C16" s="211"/>
      <c r="D16" s="208"/>
      <c r="E16" s="209"/>
      <c r="F16" s="208"/>
      <c r="G16" s="208"/>
      <c r="H16" s="208"/>
      <c r="I16" s="210"/>
      <c r="L16" s="199"/>
    </row>
    <row r="17" spans="1:12">
      <c r="A17" s="202">
        <v>7</v>
      </c>
      <c r="B17" s="202"/>
      <c r="C17" s="211"/>
      <c r="D17" s="208"/>
      <c r="E17" s="209"/>
      <c r="F17" s="208"/>
      <c r="G17" s="208"/>
      <c r="H17" s="208"/>
      <c r="I17" s="210"/>
      <c r="L17" s="199"/>
    </row>
    <row r="18" spans="1:12">
      <c r="A18" s="202">
        <v>8</v>
      </c>
      <c r="B18" s="202"/>
      <c r="C18" s="211"/>
      <c r="D18" s="208"/>
      <c r="E18" s="209"/>
      <c r="F18" s="208"/>
      <c r="G18" s="208"/>
      <c r="H18" s="208"/>
      <c r="I18" s="210"/>
      <c r="L18" s="199"/>
    </row>
    <row r="19" spans="1:12">
      <c r="A19" s="202">
        <v>9</v>
      </c>
      <c r="B19" s="202"/>
      <c r="C19" s="211"/>
      <c r="D19" s="208"/>
      <c r="E19" s="209"/>
      <c r="F19" s="212"/>
      <c r="G19" s="208"/>
      <c r="H19" s="208"/>
      <c r="I19" s="210"/>
      <c r="L19" s="199"/>
    </row>
    <row r="20" spans="1:12">
      <c r="A20" s="920" t="s">
        <v>247</v>
      </c>
      <c r="B20" s="920"/>
      <c r="C20" s="920"/>
      <c r="D20" s="213">
        <f>SUM(D11:D19)</f>
        <v>0</v>
      </c>
      <c r="E20" s="213">
        <f>SUM(E11:E19)</f>
        <v>0</v>
      </c>
      <c r="F20" s="213" t="s">
        <v>248</v>
      </c>
      <c r="G20" s="208">
        <f>SUM(G11:G19)</f>
        <v>0</v>
      </c>
      <c r="H20" s="208">
        <f>SUM(H11:H19)</f>
        <v>0</v>
      </c>
      <c r="I20" s="208"/>
    </row>
    <row r="21" spans="1:12" ht="18">
      <c r="I21" s="214"/>
      <c r="J21" s="215"/>
    </row>
    <row r="22" spans="1:12" s="99" customFormat="1" ht="23.25" customHeight="1">
      <c r="A22" s="100" t="s">
        <v>169</v>
      </c>
    </row>
    <row r="23" spans="1:12" s="99" customFormat="1" ht="15.75">
      <c r="B23" s="99" t="s">
        <v>178</v>
      </c>
    </row>
    <row r="24" spans="1:12" s="99" customFormat="1" ht="15.75"/>
    <row r="25" spans="1:12" s="99" customFormat="1" ht="15.75">
      <c r="A25" s="100" t="s">
        <v>52</v>
      </c>
    </row>
    <row r="26" spans="1:12" s="99" customFormat="1" ht="15.75">
      <c r="B26" s="99" t="s">
        <v>178</v>
      </c>
    </row>
    <row r="36" hidden="1"/>
    <row r="37" hidden="1"/>
    <row r="38" hidden="1"/>
    <row r="39" hidden="1"/>
    <row r="40" hidden="1"/>
    <row r="41" hidden="1"/>
    <row r="42" hidden="1"/>
    <row r="47" hidden="1"/>
    <row r="48" hidden="1"/>
    <row r="49" hidden="1"/>
    <row r="50" hidden="1"/>
    <row r="51" hidden="1"/>
    <row r="52" hidden="1"/>
    <row r="53" hidden="1"/>
    <row r="54" hidden="1"/>
    <row r="58" hidden="1"/>
    <row r="59" hidden="1"/>
    <row r="60" hidden="1"/>
  </sheetData>
  <protectedRanges>
    <protectedRange sqref="C13:C19" name="Диапазон2_1_1_1"/>
  </protectedRanges>
  <mergeCells count="14">
    <mergeCell ref="A20:C20"/>
    <mergeCell ref="A7:A9"/>
    <mergeCell ref="B7:B9"/>
    <mergeCell ref="C7:C9"/>
    <mergeCell ref="D7:D9"/>
    <mergeCell ref="E7:H7"/>
    <mergeCell ref="I7:I9"/>
    <mergeCell ref="E8:E9"/>
    <mergeCell ref="F8:H8"/>
    <mergeCell ref="A2:I2"/>
    <mergeCell ref="A3:K3"/>
    <mergeCell ref="A4:I4"/>
    <mergeCell ref="A5:I5"/>
    <mergeCell ref="A6:I6"/>
  </mergeCells>
  <pageMargins left="0.19685039370078741" right="0.19685039370078741" top="0.70866141732283472" bottom="0.19685039370078741" header="0.62992125984251968" footer="0.35433070866141736"/>
  <pageSetup paperSize="9" scale="45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99FF"/>
  </sheetPr>
  <dimension ref="A1:J88"/>
  <sheetViews>
    <sheetView view="pageBreakPreview" zoomScale="80" zoomScaleNormal="75" zoomScaleSheetLayoutView="80" workbookViewId="0">
      <selection activeCell="E1" sqref="E1"/>
    </sheetView>
  </sheetViews>
  <sheetFormatPr defaultColWidth="8.85546875" defaultRowHeight="18.75"/>
  <cols>
    <col min="1" max="1" width="5.7109375" style="216" customWidth="1"/>
    <col min="2" max="2" width="46.42578125" style="216" customWidth="1"/>
    <col min="3" max="3" width="30.140625" style="216" customWidth="1"/>
    <col min="4" max="4" width="31.28515625" style="216" customWidth="1"/>
    <col min="5" max="5" width="25.7109375" style="216" customWidth="1"/>
    <col min="6" max="7" width="17.140625" style="218" customWidth="1"/>
    <col min="8" max="8" width="15" style="219" customWidth="1"/>
    <col min="9" max="9" width="8.85546875" style="216"/>
    <col min="10" max="10" width="8.85546875" style="216" customWidth="1"/>
    <col min="11" max="256" width="8.85546875" style="216"/>
    <col min="257" max="257" width="5.7109375" style="216" customWidth="1"/>
    <col min="258" max="258" width="46.42578125" style="216" customWidth="1"/>
    <col min="259" max="259" width="30.140625" style="216" customWidth="1"/>
    <col min="260" max="260" width="31.28515625" style="216" customWidth="1"/>
    <col min="261" max="261" width="25.7109375" style="216" customWidth="1"/>
    <col min="262" max="263" width="17.140625" style="216" customWidth="1"/>
    <col min="264" max="264" width="15" style="216" customWidth="1"/>
    <col min="265" max="265" width="8.85546875" style="216"/>
    <col min="266" max="266" width="8.85546875" style="216" customWidth="1"/>
    <col min="267" max="512" width="8.85546875" style="216"/>
    <col min="513" max="513" width="5.7109375" style="216" customWidth="1"/>
    <col min="514" max="514" width="46.42578125" style="216" customWidth="1"/>
    <col min="515" max="515" width="30.140625" style="216" customWidth="1"/>
    <col min="516" max="516" width="31.28515625" style="216" customWidth="1"/>
    <col min="517" max="517" width="25.7109375" style="216" customWidth="1"/>
    <col min="518" max="519" width="17.140625" style="216" customWidth="1"/>
    <col min="520" max="520" width="15" style="216" customWidth="1"/>
    <col min="521" max="521" width="8.85546875" style="216"/>
    <col min="522" max="522" width="8.85546875" style="216" customWidth="1"/>
    <col min="523" max="768" width="8.85546875" style="216"/>
    <col min="769" max="769" width="5.7109375" style="216" customWidth="1"/>
    <col min="770" max="770" width="46.42578125" style="216" customWidth="1"/>
    <col min="771" max="771" width="30.140625" style="216" customWidth="1"/>
    <col min="772" max="772" width="31.28515625" style="216" customWidth="1"/>
    <col min="773" max="773" width="25.7109375" style="216" customWidth="1"/>
    <col min="774" max="775" width="17.140625" style="216" customWidth="1"/>
    <col min="776" max="776" width="15" style="216" customWidth="1"/>
    <col min="777" max="777" width="8.85546875" style="216"/>
    <col min="778" max="778" width="8.85546875" style="216" customWidth="1"/>
    <col min="779" max="1024" width="8.85546875" style="216"/>
    <col min="1025" max="1025" width="5.7109375" style="216" customWidth="1"/>
    <col min="1026" max="1026" width="46.42578125" style="216" customWidth="1"/>
    <col min="1027" max="1027" width="30.140625" style="216" customWidth="1"/>
    <col min="1028" max="1028" width="31.28515625" style="216" customWidth="1"/>
    <col min="1029" max="1029" width="25.7109375" style="216" customWidth="1"/>
    <col min="1030" max="1031" width="17.140625" style="216" customWidth="1"/>
    <col min="1032" max="1032" width="15" style="216" customWidth="1"/>
    <col min="1033" max="1033" width="8.85546875" style="216"/>
    <col min="1034" max="1034" width="8.85546875" style="216" customWidth="1"/>
    <col min="1035" max="1280" width="8.85546875" style="216"/>
    <col min="1281" max="1281" width="5.7109375" style="216" customWidth="1"/>
    <col min="1282" max="1282" width="46.42578125" style="216" customWidth="1"/>
    <col min="1283" max="1283" width="30.140625" style="216" customWidth="1"/>
    <col min="1284" max="1284" width="31.28515625" style="216" customWidth="1"/>
    <col min="1285" max="1285" width="25.7109375" style="216" customWidth="1"/>
    <col min="1286" max="1287" width="17.140625" style="216" customWidth="1"/>
    <col min="1288" max="1288" width="15" style="216" customWidth="1"/>
    <col min="1289" max="1289" width="8.85546875" style="216"/>
    <col min="1290" max="1290" width="8.85546875" style="216" customWidth="1"/>
    <col min="1291" max="1536" width="8.85546875" style="216"/>
    <col min="1537" max="1537" width="5.7109375" style="216" customWidth="1"/>
    <col min="1538" max="1538" width="46.42578125" style="216" customWidth="1"/>
    <col min="1539" max="1539" width="30.140625" style="216" customWidth="1"/>
    <col min="1540" max="1540" width="31.28515625" style="216" customWidth="1"/>
    <col min="1541" max="1541" width="25.7109375" style="216" customWidth="1"/>
    <col min="1542" max="1543" width="17.140625" style="216" customWidth="1"/>
    <col min="1544" max="1544" width="15" style="216" customWidth="1"/>
    <col min="1545" max="1545" width="8.85546875" style="216"/>
    <col min="1546" max="1546" width="8.85546875" style="216" customWidth="1"/>
    <col min="1547" max="1792" width="8.85546875" style="216"/>
    <col min="1793" max="1793" width="5.7109375" style="216" customWidth="1"/>
    <col min="1794" max="1794" width="46.42578125" style="216" customWidth="1"/>
    <col min="1795" max="1795" width="30.140625" style="216" customWidth="1"/>
    <col min="1796" max="1796" width="31.28515625" style="216" customWidth="1"/>
    <col min="1797" max="1797" width="25.7109375" style="216" customWidth="1"/>
    <col min="1798" max="1799" width="17.140625" style="216" customWidth="1"/>
    <col min="1800" max="1800" width="15" style="216" customWidth="1"/>
    <col min="1801" max="1801" width="8.85546875" style="216"/>
    <col min="1802" max="1802" width="8.85546875" style="216" customWidth="1"/>
    <col min="1803" max="2048" width="8.85546875" style="216"/>
    <col min="2049" max="2049" width="5.7109375" style="216" customWidth="1"/>
    <col min="2050" max="2050" width="46.42578125" style="216" customWidth="1"/>
    <col min="2051" max="2051" width="30.140625" style="216" customWidth="1"/>
    <col min="2052" max="2052" width="31.28515625" style="216" customWidth="1"/>
    <col min="2053" max="2053" width="25.7109375" style="216" customWidth="1"/>
    <col min="2054" max="2055" width="17.140625" style="216" customWidth="1"/>
    <col min="2056" max="2056" width="15" style="216" customWidth="1"/>
    <col min="2057" max="2057" width="8.85546875" style="216"/>
    <col min="2058" max="2058" width="8.85546875" style="216" customWidth="1"/>
    <col min="2059" max="2304" width="8.85546875" style="216"/>
    <col min="2305" max="2305" width="5.7109375" style="216" customWidth="1"/>
    <col min="2306" max="2306" width="46.42578125" style="216" customWidth="1"/>
    <col min="2307" max="2307" width="30.140625" style="216" customWidth="1"/>
    <col min="2308" max="2308" width="31.28515625" style="216" customWidth="1"/>
    <col min="2309" max="2309" width="25.7109375" style="216" customWidth="1"/>
    <col min="2310" max="2311" width="17.140625" style="216" customWidth="1"/>
    <col min="2312" max="2312" width="15" style="216" customWidth="1"/>
    <col min="2313" max="2313" width="8.85546875" style="216"/>
    <col min="2314" max="2314" width="8.85546875" style="216" customWidth="1"/>
    <col min="2315" max="2560" width="8.85546875" style="216"/>
    <col min="2561" max="2561" width="5.7109375" style="216" customWidth="1"/>
    <col min="2562" max="2562" width="46.42578125" style="216" customWidth="1"/>
    <col min="2563" max="2563" width="30.140625" style="216" customWidth="1"/>
    <col min="2564" max="2564" width="31.28515625" style="216" customWidth="1"/>
    <col min="2565" max="2565" width="25.7109375" style="216" customWidth="1"/>
    <col min="2566" max="2567" width="17.140625" style="216" customWidth="1"/>
    <col min="2568" max="2568" width="15" style="216" customWidth="1"/>
    <col min="2569" max="2569" width="8.85546875" style="216"/>
    <col min="2570" max="2570" width="8.85546875" style="216" customWidth="1"/>
    <col min="2571" max="2816" width="8.85546875" style="216"/>
    <col min="2817" max="2817" width="5.7109375" style="216" customWidth="1"/>
    <col min="2818" max="2818" width="46.42578125" style="216" customWidth="1"/>
    <col min="2819" max="2819" width="30.140625" style="216" customWidth="1"/>
    <col min="2820" max="2820" width="31.28515625" style="216" customWidth="1"/>
    <col min="2821" max="2821" width="25.7109375" style="216" customWidth="1"/>
    <col min="2822" max="2823" width="17.140625" style="216" customWidth="1"/>
    <col min="2824" max="2824" width="15" style="216" customWidth="1"/>
    <col min="2825" max="2825" width="8.85546875" style="216"/>
    <col min="2826" max="2826" width="8.85546875" style="216" customWidth="1"/>
    <col min="2827" max="3072" width="8.85546875" style="216"/>
    <col min="3073" max="3073" width="5.7109375" style="216" customWidth="1"/>
    <col min="3074" max="3074" width="46.42578125" style="216" customWidth="1"/>
    <col min="3075" max="3075" width="30.140625" style="216" customWidth="1"/>
    <col min="3076" max="3076" width="31.28515625" style="216" customWidth="1"/>
    <col min="3077" max="3077" width="25.7109375" style="216" customWidth="1"/>
    <col min="3078" max="3079" width="17.140625" style="216" customWidth="1"/>
    <col min="3080" max="3080" width="15" style="216" customWidth="1"/>
    <col min="3081" max="3081" width="8.85546875" style="216"/>
    <col min="3082" max="3082" width="8.85546875" style="216" customWidth="1"/>
    <col min="3083" max="3328" width="8.85546875" style="216"/>
    <col min="3329" max="3329" width="5.7109375" style="216" customWidth="1"/>
    <col min="3330" max="3330" width="46.42578125" style="216" customWidth="1"/>
    <col min="3331" max="3331" width="30.140625" style="216" customWidth="1"/>
    <col min="3332" max="3332" width="31.28515625" style="216" customWidth="1"/>
    <col min="3333" max="3333" width="25.7109375" style="216" customWidth="1"/>
    <col min="3334" max="3335" width="17.140625" style="216" customWidth="1"/>
    <col min="3336" max="3336" width="15" style="216" customWidth="1"/>
    <col min="3337" max="3337" width="8.85546875" style="216"/>
    <col min="3338" max="3338" width="8.85546875" style="216" customWidth="1"/>
    <col min="3339" max="3584" width="8.85546875" style="216"/>
    <col min="3585" max="3585" width="5.7109375" style="216" customWidth="1"/>
    <col min="3586" max="3586" width="46.42578125" style="216" customWidth="1"/>
    <col min="3587" max="3587" width="30.140625" style="216" customWidth="1"/>
    <col min="3588" max="3588" width="31.28515625" style="216" customWidth="1"/>
    <col min="3589" max="3589" width="25.7109375" style="216" customWidth="1"/>
    <col min="3590" max="3591" width="17.140625" style="216" customWidth="1"/>
    <col min="3592" max="3592" width="15" style="216" customWidth="1"/>
    <col min="3593" max="3593" width="8.85546875" style="216"/>
    <col min="3594" max="3594" width="8.85546875" style="216" customWidth="1"/>
    <col min="3595" max="3840" width="8.85546875" style="216"/>
    <col min="3841" max="3841" width="5.7109375" style="216" customWidth="1"/>
    <col min="3842" max="3842" width="46.42578125" style="216" customWidth="1"/>
    <col min="3843" max="3843" width="30.140625" style="216" customWidth="1"/>
    <col min="3844" max="3844" width="31.28515625" style="216" customWidth="1"/>
    <col min="3845" max="3845" width="25.7109375" style="216" customWidth="1"/>
    <col min="3846" max="3847" width="17.140625" style="216" customWidth="1"/>
    <col min="3848" max="3848" width="15" style="216" customWidth="1"/>
    <col min="3849" max="3849" width="8.85546875" style="216"/>
    <col min="3850" max="3850" width="8.85546875" style="216" customWidth="1"/>
    <col min="3851" max="4096" width="8.85546875" style="216"/>
    <col min="4097" max="4097" width="5.7109375" style="216" customWidth="1"/>
    <col min="4098" max="4098" width="46.42578125" style="216" customWidth="1"/>
    <col min="4099" max="4099" width="30.140625" style="216" customWidth="1"/>
    <col min="4100" max="4100" width="31.28515625" style="216" customWidth="1"/>
    <col min="4101" max="4101" width="25.7109375" style="216" customWidth="1"/>
    <col min="4102" max="4103" width="17.140625" style="216" customWidth="1"/>
    <col min="4104" max="4104" width="15" style="216" customWidth="1"/>
    <col min="4105" max="4105" width="8.85546875" style="216"/>
    <col min="4106" max="4106" width="8.85546875" style="216" customWidth="1"/>
    <col min="4107" max="4352" width="8.85546875" style="216"/>
    <col min="4353" max="4353" width="5.7109375" style="216" customWidth="1"/>
    <col min="4354" max="4354" width="46.42578125" style="216" customWidth="1"/>
    <col min="4355" max="4355" width="30.140625" style="216" customWidth="1"/>
    <col min="4356" max="4356" width="31.28515625" style="216" customWidth="1"/>
    <col min="4357" max="4357" width="25.7109375" style="216" customWidth="1"/>
    <col min="4358" max="4359" width="17.140625" style="216" customWidth="1"/>
    <col min="4360" max="4360" width="15" style="216" customWidth="1"/>
    <col min="4361" max="4361" width="8.85546875" style="216"/>
    <col min="4362" max="4362" width="8.85546875" style="216" customWidth="1"/>
    <col min="4363" max="4608" width="8.85546875" style="216"/>
    <col min="4609" max="4609" width="5.7109375" style="216" customWidth="1"/>
    <col min="4610" max="4610" width="46.42578125" style="216" customWidth="1"/>
    <col min="4611" max="4611" width="30.140625" style="216" customWidth="1"/>
    <col min="4612" max="4612" width="31.28515625" style="216" customWidth="1"/>
    <col min="4613" max="4613" width="25.7109375" style="216" customWidth="1"/>
    <col min="4614" max="4615" width="17.140625" style="216" customWidth="1"/>
    <col min="4616" max="4616" width="15" style="216" customWidth="1"/>
    <col min="4617" max="4617" width="8.85546875" style="216"/>
    <col min="4618" max="4618" width="8.85546875" style="216" customWidth="1"/>
    <col min="4619" max="4864" width="8.85546875" style="216"/>
    <col min="4865" max="4865" width="5.7109375" style="216" customWidth="1"/>
    <col min="4866" max="4866" width="46.42578125" style="216" customWidth="1"/>
    <col min="4867" max="4867" width="30.140625" style="216" customWidth="1"/>
    <col min="4868" max="4868" width="31.28515625" style="216" customWidth="1"/>
    <col min="4869" max="4869" width="25.7109375" style="216" customWidth="1"/>
    <col min="4870" max="4871" width="17.140625" style="216" customWidth="1"/>
    <col min="4872" max="4872" width="15" style="216" customWidth="1"/>
    <col min="4873" max="4873" width="8.85546875" style="216"/>
    <col min="4874" max="4874" width="8.85546875" style="216" customWidth="1"/>
    <col min="4875" max="5120" width="8.85546875" style="216"/>
    <col min="5121" max="5121" width="5.7109375" style="216" customWidth="1"/>
    <col min="5122" max="5122" width="46.42578125" style="216" customWidth="1"/>
    <col min="5123" max="5123" width="30.140625" style="216" customWidth="1"/>
    <col min="5124" max="5124" width="31.28515625" style="216" customWidth="1"/>
    <col min="5125" max="5125" width="25.7109375" style="216" customWidth="1"/>
    <col min="5126" max="5127" width="17.140625" style="216" customWidth="1"/>
    <col min="5128" max="5128" width="15" style="216" customWidth="1"/>
    <col min="5129" max="5129" width="8.85546875" style="216"/>
    <col min="5130" max="5130" width="8.85546875" style="216" customWidth="1"/>
    <col min="5131" max="5376" width="8.85546875" style="216"/>
    <col min="5377" max="5377" width="5.7109375" style="216" customWidth="1"/>
    <col min="5378" max="5378" width="46.42578125" style="216" customWidth="1"/>
    <col min="5379" max="5379" width="30.140625" style="216" customWidth="1"/>
    <col min="5380" max="5380" width="31.28515625" style="216" customWidth="1"/>
    <col min="5381" max="5381" width="25.7109375" style="216" customWidth="1"/>
    <col min="5382" max="5383" width="17.140625" style="216" customWidth="1"/>
    <col min="5384" max="5384" width="15" style="216" customWidth="1"/>
    <col min="5385" max="5385" width="8.85546875" style="216"/>
    <col min="5386" max="5386" width="8.85546875" style="216" customWidth="1"/>
    <col min="5387" max="5632" width="8.85546875" style="216"/>
    <col min="5633" max="5633" width="5.7109375" style="216" customWidth="1"/>
    <col min="5634" max="5634" width="46.42578125" style="216" customWidth="1"/>
    <col min="5635" max="5635" width="30.140625" style="216" customWidth="1"/>
    <col min="5636" max="5636" width="31.28515625" style="216" customWidth="1"/>
    <col min="5637" max="5637" width="25.7109375" style="216" customWidth="1"/>
    <col min="5638" max="5639" width="17.140625" style="216" customWidth="1"/>
    <col min="5640" max="5640" width="15" style="216" customWidth="1"/>
    <col min="5641" max="5641" width="8.85546875" style="216"/>
    <col min="5642" max="5642" width="8.85546875" style="216" customWidth="1"/>
    <col min="5643" max="5888" width="8.85546875" style="216"/>
    <col min="5889" max="5889" width="5.7109375" style="216" customWidth="1"/>
    <col min="5890" max="5890" width="46.42578125" style="216" customWidth="1"/>
    <col min="5891" max="5891" width="30.140625" style="216" customWidth="1"/>
    <col min="5892" max="5892" width="31.28515625" style="216" customWidth="1"/>
    <col min="5893" max="5893" width="25.7109375" style="216" customWidth="1"/>
    <col min="5894" max="5895" width="17.140625" style="216" customWidth="1"/>
    <col min="5896" max="5896" width="15" style="216" customWidth="1"/>
    <col min="5897" max="5897" width="8.85546875" style="216"/>
    <col min="5898" max="5898" width="8.85546875" style="216" customWidth="1"/>
    <col min="5899" max="6144" width="8.85546875" style="216"/>
    <col min="6145" max="6145" width="5.7109375" style="216" customWidth="1"/>
    <col min="6146" max="6146" width="46.42578125" style="216" customWidth="1"/>
    <col min="6147" max="6147" width="30.140625" style="216" customWidth="1"/>
    <col min="6148" max="6148" width="31.28515625" style="216" customWidth="1"/>
    <col min="6149" max="6149" width="25.7109375" style="216" customWidth="1"/>
    <col min="6150" max="6151" width="17.140625" style="216" customWidth="1"/>
    <col min="6152" max="6152" width="15" style="216" customWidth="1"/>
    <col min="6153" max="6153" width="8.85546875" style="216"/>
    <col min="6154" max="6154" width="8.85546875" style="216" customWidth="1"/>
    <col min="6155" max="6400" width="8.85546875" style="216"/>
    <col min="6401" max="6401" width="5.7109375" style="216" customWidth="1"/>
    <col min="6402" max="6402" width="46.42578125" style="216" customWidth="1"/>
    <col min="6403" max="6403" width="30.140625" style="216" customWidth="1"/>
    <col min="6404" max="6404" width="31.28515625" style="216" customWidth="1"/>
    <col min="6405" max="6405" width="25.7109375" style="216" customWidth="1"/>
    <col min="6406" max="6407" width="17.140625" style="216" customWidth="1"/>
    <col min="6408" max="6408" width="15" style="216" customWidth="1"/>
    <col min="6409" max="6409" width="8.85546875" style="216"/>
    <col min="6410" max="6410" width="8.85546875" style="216" customWidth="1"/>
    <col min="6411" max="6656" width="8.85546875" style="216"/>
    <col min="6657" max="6657" width="5.7109375" style="216" customWidth="1"/>
    <col min="6658" max="6658" width="46.42578125" style="216" customWidth="1"/>
    <col min="6659" max="6659" width="30.140625" style="216" customWidth="1"/>
    <col min="6660" max="6660" width="31.28515625" style="216" customWidth="1"/>
    <col min="6661" max="6661" width="25.7109375" style="216" customWidth="1"/>
    <col min="6662" max="6663" width="17.140625" style="216" customWidth="1"/>
    <col min="6664" max="6664" width="15" style="216" customWidth="1"/>
    <col min="6665" max="6665" width="8.85546875" style="216"/>
    <col min="6666" max="6666" width="8.85546875" style="216" customWidth="1"/>
    <col min="6667" max="6912" width="8.85546875" style="216"/>
    <col min="6913" max="6913" width="5.7109375" style="216" customWidth="1"/>
    <col min="6914" max="6914" width="46.42578125" style="216" customWidth="1"/>
    <col min="6915" max="6915" width="30.140625" style="216" customWidth="1"/>
    <col min="6916" max="6916" width="31.28515625" style="216" customWidth="1"/>
    <col min="6917" max="6917" width="25.7109375" style="216" customWidth="1"/>
    <col min="6918" max="6919" width="17.140625" style="216" customWidth="1"/>
    <col min="6920" max="6920" width="15" style="216" customWidth="1"/>
    <col min="6921" max="6921" width="8.85546875" style="216"/>
    <col min="6922" max="6922" width="8.85546875" style="216" customWidth="1"/>
    <col min="6923" max="7168" width="8.85546875" style="216"/>
    <col min="7169" max="7169" width="5.7109375" style="216" customWidth="1"/>
    <col min="7170" max="7170" width="46.42578125" style="216" customWidth="1"/>
    <col min="7171" max="7171" width="30.140625" style="216" customWidth="1"/>
    <col min="7172" max="7172" width="31.28515625" style="216" customWidth="1"/>
    <col min="7173" max="7173" width="25.7109375" style="216" customWidth="1"/>
    <col min="7174" max="7175" width="17.140625" style="216" customWidth="1"/>
    <col min="7176" max="7176" width="15" style="216" customWidth="1"/>
    <col min="7177" max="7177" width="8.85546875" style="216"/>
    <col min="7178" max="7178" width="8.85546875" style="216" customWidth="1"/>
    <col min="7179" max="7424" width="8.85546875" style="216"/>
    <col min="7425" max="7425" width="5.7109375" style="216" customWidth="1"/>
    <col min="7426" max="7426" width="46.42578125" style="216" customWidth="1"/>
    <col min="7427" max="7427" width="30.140625" style="216" customWidth="1"/>
    <col min="7428" max="7428" width="31.28515625" style="216" customWidth="1"/>
    <col min="7429" max="7429" width="25.7109375" style="216" customWidth="1"/>
    <col min="7430" max="7431" width="17.140625" style="216" customWidth="1"/>
    <col min="7432" max="7432" width="15" style="216" customWidth="1"/>
    <col min="7433" max="7433" width="8.85546875" style="216"/>
    <col min="7434" max="7434" width="8.85546875" style="216" customWidth="1"/>
    <col min="7435" max="7680" width="8.85546875" style="216"/>
    <col min="7681" max="7681" width="5.7109375" style="216" customWidth="1"/>
    <col min="7682" max="7682" width="46.42578125" style="216" customWidth="1"/>
    <col min="7683" max="7683" width="30.140625" style="216" customWidth="1"/>
    <col min="7684" max="7684" width="31.28515625" style="216" customWidth="1"/>
    <col min="7685" max="7685" width="25.7109375" style="216" customWidth="1"/>
    <col min="7686" max="7687" width="17.140625" style="216" customWidth="1"/>
    <col min="7688" max="7688" width="15" style="216" customWidth="1"/>
    <col min="7689" max="7689" width="8.85546875" style="216"/>
    <col min="7690" max="7690" width="8.85546875" style="216" customWidth="1"/>
    <col min="7691" max="7936" width="8.85546875" style="216"/>
    <col min="7937" max="7937" width="5.7109375" style="216" customWidth="1"/>
    <col min="7938" max="7938" width="46.42578125" style="216" customWidth="1"/>
    <col min="7939" max="7939" width="30.140625" style="216" customWidth="1"/>
    <col min="7940" max="7940" width="31.28515625" style="216" customWidth="1"/>
    <col min="7941" max="7941" width="25.7109375" style="216" customWidth="1"/>
    <col min="7942" max="7943" width="17.140625" style="216" customWidth="1"/>
    <col min="7944" max="7944" width="15" style="216" customWidth="1"/>
    <col min="7945" max="7945" width="8.85546875" style="216"/>
    <col min="7946" max="7946" width="8.85546875" style="216" customWidth="1"/>
    <col min="7947" max="8192" width="8.85546875" style="216"/>
    <col min="8193" max="8193" width="5.7109375" style="216" customWidth="1"/>
    <col min="8194" max="8194" width="46.42578125" style="216" customWidth="1"/>
    <col min="8195" max="8195" width="30.140625" style="216" customWidth="1"/>
    <col min="8196" max="8196" width="31.28515625" style="216" customWidth="1"/>
    <col min="8197" max="8197" width="25.7109375" style="216" customWidth="1"/>
    <col min="8198" max="8199" width="17.140625" style="216" customWidth="1"/>
    <col min="8200" max="8200" width="15" style="216" customWidth="1"/>
    <col min="8201" max="8201" width="8.85546875" style="216"/>
    <col min="8202" max="8202" width="8.85546875" style="216" customWidth="1"/>
    <col min="8203" max="8448" width="8.85546875" style="216"/>
    <col min="8449" max="8449" width="5.7109375" style="216" customWidth="1"/>
    <col min="8450" max="8450" width="46.42578125" style="216" customWidth="1"/>
    <col min="8451" max="8451" width="30.140625" style="216" customWidth="1"/>
    <col min="8452" max="8452" width="31.28515625" style="216" customWidth="1"/>
    <col min="8453" max="8453" width="25.7109375" style="216" customWidth="1"/>
    <col min="8454" max="8455" width="17.140625" style="216" customWidth="1"/>
    <col min="8456" max="8456" width="15" style="216" customWidth="1"/>
    <col min="8457" max="8457" width="8.85546875" style="216"/>
    <col min="8458" max="8458" width="8.85546875" style="216" customWidth="1"/>
    <col min="8459" max="8704" width="8.85546875" style="216"/>
    <col min="8705" max="8705" width="5.7109375" style="216" customWidth="1"/>
    <col min="8706" max="8706" width="46.42578125" style="216" customWidth="1"/>
    <col min="8707" max="8707" width="30.140625" style="216" customWidth="1"/>
    <col min="8708" max="8708" width="31.28515625" style="216" customWidth="1"/>
    <col min="8709" max="8709" width="25.7109375" style="216" customWidth="1"/>
    <col min="8710" max="8711" width="17.140625" style="216" customWidth="1"/>
    <col min="8712" max="8712" width="15" style="216" customWidth="1"/>
    <col min="8713" max="8713" width="8.85546875" style="216"/>
    <col min="8714" max="8714" width="8.85546875" style="216" customWidth="1"/>
    <col min="8715" max="8960" width="8.85546875" style="216"/>
    <col min="8961" max="8961" width="5.7109375" style="216" customWidth="1"/>
    <col min="8962" max="8962" width="46.42578125" style="216" customWidth="1"/>
    <col min="8963" max="8963" width="30.140625" style="216" customWidth="1"/>
    <col min="8964" max="8964" width="31.28515625" style="216" customWidth="1"/>
    <col min="8965" max="8965" width="25.7109375" style="216" customWidth="1"/>
    <col min="8966" max="8967" width="17.140625" style="216" customWidth="1"/>
    <col min="8968" max="8968" width="15" style="216" customWidth="1"/>
    <col min="8969" max="8969" width="8.85546875" style="216"/>
    <col min="8970" max="8970" width="8.85546875" style="216" customWidth="1"/>
    <col min="8971" max="9216" width="8.85546875" style="216"/>
    <col min="9217" max="9217" width="5.7109375" style="216" customWidth="1"/>
    <col min="9218" max="9218" width="46.42578125" style="216" customWidth="1"/>
    <col min="9219" max="9219" width="30.140625" style="216" customWidth="1"/>
    <col min="9220" max="9220" width="31.28515625" style="216" customWidth="1"/>
    <col min="9221" max="9221" width="25.7109375" style="216" customWidth="1"/>
    <col min="9222" max="9223" width="17.140625" style="216" customWidth="1"/>
    <col min="9224" max="9224" width="15" style="216" customWidth="1"/>
    <col min="9225" max="9225" width="8.85546875" style="216"/>
    <col min="9226" max="9226" width="8.85546875" style="216" customWidth="1"/>
    <col min="9227" max="9472" width="8.85546875" style="216"/>
    <col min="9473" max="9473" width="5.7109375" style="216" customWidth="1"/>
    <col min="9474" max="9474" width="46.42578125" style="216" customWidth="1"/>
    <col min="9475" max="9475" width="30.140625" style="216" customWidth="1"/>
    <col min="9476" max="9476" width="31.28515625" style="216" customWidth="1"/>
    <col min="9477" max="9477" width="25.7109375" style="216" customWidth="1"/>
    <col min="9478" max="9479" width="17.140625" style="216" customWidth="1"/>
    <col min="9480" max="9480" width="15" style="216" customWidth="1"/>
    <col min="9481" max="9481" width="8.85546875" style="216"/>
    <col min="9482" max="9482" width="8.85546875" style="216" customWidth="1"/>
    <col min="9483" max="9728" width="8.85546875" style="216"/>
    <col min="9729" max="9729" width="5.7109375" style="216" customWidth="1"/>
    <col min="9730" max="9730" width="46.42578125" style="216" customWidth="1"/>
    <col min="9731" max="9731" width="30.140625" style="216" customWidth="1"/>
    <col min="9732" max="9732" width="31.28515625" style="216" customWidth="1"/>
    <col min="9733" max="9733" width="25.7109375" style="216" customWidth="1"/>
    <col min="9734" max="9735" width="17.140625" style="216" customWidth="1"/>
    <col min="9736" max="9736" width="15" style="216" customWidth="1"/>
    <col min="9737" max="9737" width="8.85546875" style="216"/>
    <col min="9738" max="9738" width="8.85546875" style="216" customWidth="1"/>
    <col min="9739" max="9984" width="8.85546875" style="216"/>
    <col min="9985" max="9985" width="5.7109375" style="216" customWidth="1"/>
    <col min="9986" max="9986" width="46.42578125" style="216" customWidth="1"/>
    <col min="9987" max="9987" width="30.140625" style="216" customWidth="1"/>
    <col min="9988" max="9988" width="31.28515625" style="216" customWidth="1"/>
    <col min="9989" max="9989" width="25.7109375" style="216" customWidth="1"/>
    <col min="9990" max="9991" width="17.140625" style="216" customWidth="1"/>
    <col min="9992" max="9992" width="15" style="216" customWidth="1"/>
    <col min="9993" max="9993" width="8.85546875" style="216"/>
    <col min="9994" max="9994" width="8.85546875" style="216" customWidth="1"/>
    <col min="9995" max="10240" width="8.85546875" style="216"/>
    <col min="10241" max="10241" width="5.7109375" style="216" customWidth="1"/>
    <col min="10242" max="10242" width="46.42578125" style="216" customWidth="1"/>
    <col min="10243" max="10243" width="30.140625" style="216" customWidth="1"/>
    <col min="10244" max="10244" width="31.28515625" style="216" customWidth="1"/>
    <col min="10245" max="10245" width="25.7109375" style="216" customWidth="1"/>
    <col min="10246" max="10247" width="17.140625" style="216" customWidth="1"/>
    <col min="10248" max="10248" width="15" style="216" customWidth="1"/>
    <col min="10249" max="10249" width="8.85546875" style="216"/>
    <col min="10250" max="10250" width="8.85546875" style="216" customWidth="1"/>
    <col min="10251" max="10496" width="8.85546875" style="216"/>
    <col min="10497" max="10497" width="5.7109375" style="216" customWidth="1"/>
    <col min="10498" max="10498" width="46.42578125" style="216" customWidth="1"/>
    <col min="10499" max="10499" width="30.140625" style="216" customWidth="1"/>
    <col min="10500" max="10500" width="31.28515625" style="216" customWidth="1"/>
    <col min="10501" max="10501" width="25.7109375" style="216" customWidth="1"/>
    <col min="10502" max="10503" width="17.140625" style="216" customWidth="1"/>
    <col min="10504" max="10504" width="15" style="216" customWidth="1"/>
    <col min="10505" max="10505" width="8.85546875" style="216"/>
    <col min="10506" max="10506" width="8.85546875" style="216" customWidth="1"/>
    <col min="10507" max="10752" width="8.85546875" style="216"/>
    <col min="10753" max="10753" width="5.7109375" style="216" customWidth="1"/>
    <col min="10754" max="10754" width="46.42578125" style="216" customWidth="1"/>
    <col min="10755" max="10755" width="30.140625" style="216" customWidth="1"/>
    <col min="10756" max="10756" width="31.28515625" style="216" customWidth="1"/>
    <col min="10757" max="10757" width="25.7109375" style="216" customWidth="1"/>
    <col min="10758" max="10759" width="17.140625" style="216" customWidth="1"/>
    <col min="10760" max="10760" width="15" style="216" customWidth="1"/>
    <col min="10761" max="10761" width="8.85546875" style="216"/>
    <col min="10762" max="10762" width="8.85546875" style="216" customWidth="1"/>
    <col min="10763" max="11008" width="8.85546875" style="216"/>
    <col min="11009" max="11009" width="5.7109375" style="216" customWidth="1"/>
    <col min="11010" max="11010" width="46.42578125" style="216" customWidth="1"/>
    <col min="11011" max="11011" width="30.140625" style="216" customWidth="1"/>
    <col min="11012" max="11012" width="31.28515625" style="216" customWidth="1"/>
    <col min="11013" max="11013" width="25.7109375" style="216" customWidth="1"/>
    <col min="11014" max="11015" width="17.140625" style="216" customWidth="1"/>
    <col min="11016" max="11016" width="15" style="216" customWidth="1"/>
    <col min="11017" max="11017" width="8.85546875" style="216"/>
    <col min="11018" max="11018" width="8.85546875" style="216" customWidth="1"/>
    <col min="11019" max="11264" width="8.85546875" style="216"/>
    <col min="11265" max="11265" width="5.7109375" style="216" customWidth="1"/>
    <col min="11266" max="11266" width="46.42578125" style="216" customWidth="1"/>
    <col min="11267" max="11267" width="30.140625" style="216" customWidth="1"/>
    <col min="11268" max="11268" width="31.28515625" style="216" customWidth="1"/>
    <col min="11269" max="11269" width="25.7109375" style="216" customWidth="1"/>
    <col min="11270" max="11271" width="17.140625" style="216" customWidth="1"/>
    <col min="11272" max="11272" width="15" style="216" customWidth="1"/>
    <col min="11273" max="11273" width="8.85546875" style="216"/>
    <col min="11274" max="11274" width="8.85546875" style="216" customWidth="1"/>
    <col min="11275" max="11520" width="8.85546875" style="216"/>
    <col min="11521" max="11521" width="5.7109375" style="216" customWidth="1"/>
    <col min="11522" max="11522" width="46.42578125" style="216" customWidth="1"/>
    <col min="11523" max="11523" width="30.140625" style="216" customWidth="1"/>
    <col min="11524" max="11524" width="31.28515625" style="216" customWidth="1"/>
    <col min="11525" max="11525" width="25.7109375" style="216" customWidth="1"/>
    <col min="11526" max="11527" width="17.140625" style="216" customWidth="1"/>
    <col min="11528" max="11528" width="15" style="216" customWidth="1"/>
    <col min="11529" max="11529" width="8.85546875" style="216"/>
    <col min="11530" max="11530" width="8.85546875" style="216" customWidth="1"/>
    <col min="11531" max="11776" width="8.85546875" style="216"/>
    <col min="11777" max="11777" width="5.7109375" style="216" customWidth="1"/>
    <col min="11778" max="11778" width="46.42578125" style="216" customWidth="1"/>
    <col min="11779" max="11779" width="30.140625" style="216" customWidth="1"/>
    <col min="11780" max="11780" width="31.28515625" style="216" customWidth="1"/>
    <col min="11781" max="11781" width="25.7109375" style="216" customWidth="1"/>
    <col min="11782" max="11783" width="17.140625" style="216" customWidth="1"/>
    <col min="11784" max="11784" width="15" style="216" customWidth="1"/>
    <col min="11785" max="11785" width="8.85546875" style="216"/>
    <col min="11786" max="11786" width="8.85546875" style="216" customWidth="1"/>
    <col min="11787" max="12032" width="8.85546875" style="216"/>
    <col min="12033" max="12033" width="5.7109375" style="216" customWidth="1"/>
    <col min="12034" max="12034" width="46.42578125" style="216" customWidth="1"/>
    <col min="12035" max="12035" width="30.140625" style="216" customWidth="1"/>
    <col min="12036" max="12036" width="31.28515625" style="216" customWidth="1"/>
    <col min="12037" max="12037" width="25.7109375" style="216" customWidth="1"/>
    <col min="12038" max="12039" width="17.140625" style="216" customWidth="1"/>
    <col min="12040" max="12040" width="15" style="216" customWidth="1"/>
    <col min="12041" max="12041" width="8.85546875" style="216"/>
    <col min="12042" max="12042" width="8.85546875" style="216" customWidth="1"/>
    <col min="12043" max="12288" width="8.85546875" style="216"/>
    <col min="12289" max="12289" width="5.7109375" style="216" customWidth="1"/>
    <col min="12290" max="12290" width="46.42578125" style="216" customWidth="1"/>
    <col min="12291" max="12291" width="30.140625" style="216" customWidth="1"/>
    <col min="12292" max="12292" width="31.28515625" style="216" customWidth="1"/>
    <col min="12293" max="12293" width="25.7109375" style="216" customWidth="1"/>
    <col min="12294" max="12295" width="17.140625" style="216" customWidth="1"/>
    <col min="12296" max="12296" width="15" style="216" customWidth="1"/>
    <col min="12297" max="12297" width="8.85546875" style="216"/>
    <col min="12298" max="12298" width="8.85546875" style="216" customWidth="1"/>
    <col min="12299" max="12544" width="8.85546875" style="216"/>
    <col min="12545" max="12545" width="5.7109375" style="216" customWidth="1"/>
    <col min="12546" max="12546" width="46.42578125" style="216" customWidth="1"/>
    <col min="12547" max="12547" width="30.140625" style="216" customWidth="1"/>
    <col min="12548" max="12548" width="31.28515625" style="216" customWidth="1"/>
    <col min="12549" max="12549" width="25.7109375" style="216" customWidth="1"/>
    <col min="12550" max="12551" width="17.140625" style="216" customWidth="1"/>
    <col min="12552" max="12552" width="15" style="216" customWidth="1"/>
    <col min="12553" max="12553" width="8.85546875" style="216"/>
    <col min="12554" max="12554" width="8.85546875" style="216" customWidth="1"/>
    <col min="12555" max="12800" width="8.85546875" style="216"/>
    <col min="12801" max="12801" width="5.7109375" style="216" customWidth="1"/>
    <col min="12802" max="12802" width="46.42578125" style="216" customWidth="1"/>
    <col min="12803" max="12803" width="30.140625" style="216" customWidth="1"/>
    <col min="12804" max="12804" width="31.28515625" style="216" customWidth="1"/>
    <col min="12805" max="12805" width="25.7109375" style="216" customWidth="1"/>
    <col min="12806" max="12807" width="17.140625" style="216" customWidth="1"/>
    <col min="12808" max="12808" width="15" style="216" customWidth="1"/>
    <col min="12809" max="12809" width="8.85546875" style="216"/>
    <col min="12810" max="12810" width="8.85546875" style="216" customWidth="1"/>
    <col min="12811" max="13056" width="8.85546875" style="216"/>
    <col min="13057" max="13057" width="5.7109375" style="216" customWidth="1"/>
    <col min="13058" max="13058" width="46.42578125" style="216" customWidth="1"/>
    <col min="13059" max="13059" width="30.140625" style="216" customWidth="1"/>
    <col min="13060" max="13060" width="31.28515625" style="216" customWidth="1"/>
    <col min="13061" max="13061" width="25.7109375" style="216" customWidth="1"/>
    <col min="13062" max="13063" width="17.140625" style="216" customWidth="1"/>
    <col min="13064" max="13064" width="15" style="216" customWidth="1"/>
    <col min="13065" max="13065" width="8.85546875" style="216"/>
    <col min="13066" max="13066" width="8.85546875" style="216" customWidth="1"/>
    <col min="13067" max="13312" width="8.85546875" style="216"/>
    <col min="13313" max="13313" width="5.7109375" style="216" customWidth="1"/>
    <col min="13314" max="13314" width="46.42578125" style="216" customWidth="1"/>
    <col min="13315" max="13315" width="30.140625" style="216" customWidth="1"/>
    <col min="13316" max="13316" width="31.28515625" style="216" customWidth="1"/>
    <col min="13317" max="13317" width="25.7109375" style="216" customWidth="1"/>
    <col min="13318" max="13319" width="17.140625" style="216" customWidth="1"/>
    <col min="13320" max="13320" width="15" style="216" customWidth="1"/>
    <col min="13321" max="13321" width="8.85546875" style="216"/>
    <col min="13322" max="13322" width="8.85546875" style="216" customWidth="1"/>
    <col min="13323" max="13568" width="8.85546875" style="216"/>
    <col min="13569" max="13569" width="5.7109375" style="216" customWidth="1"/>
    <col min="13570" max="13570" width="46.42578125" style="216" customWidth="1"/>
    <col min="13571" max="13571" width="30.140625" style="216" customWidth="1"/>
    <col min="13572" max="13572" width="31.28515625" style="216" customWidth="1"/>
    <col min="13573" max="13573" width="25.7109375" style="216" customWidth="1"/>
    <col min="13574" max="13575" width="17.140625" style="216" customWidth="1"/>
    <col min="13576" max="13576" width="15" style="216" customWidth="1"/>
    <col min="13577" max="13577" width="8.85546875" style="216"/>
    <col min="13578" max="13578" width="8.85546875" style="216" customWidth="1"/>
    <col min="13579" max="13824" width="8.85546875" style="216"/>
    <col min="13825" max="13825" width="5.7109375" style="216" customWidth="1"/>
    <col min="13826" max="13826" width="46.42578125" style="216" customWidth="1"/>
    <col min="13827" max="13827" width="30.140625" style="216" customWidth="1"/>
    <col min="13828" max="13828" width="31.28515625" style="216" customWidth="1"/>
    <col min="13829" max="13829" width="25.7109375" style="216" customWidth="1"/>
    <col min="13830" max="13831" width="17.140625" style="216" customWidth="1"/>
    <col min="13832" max="13832" width="15" style="216" customWidth="1"/>
    <col min="13833" max="13833" width="8.85546875" style="216"/>
    <col min="13834" max="13834" width="8.85546875" style="216" customWidth="1"/>
    <col min="13835" max="14080" width="8.85546875" style="216"/>
    <col min="14081" max="14081" width="5.7109375" style="216" customWidth="1"/>
    <col min="14082" max="14082" width="46.42578125" style="216" customWidth="1"/>
    <col min="14083" max="14083" width="30.140625" style="216" customWidth="1"/>
    <col min="14084" max="14084" width="31.28515625" style="216" customWidth="1"/>
    <col min="14085" max="14085" width="25.7109375" style="216" customWidth="1"/>
    <col min="14086" max="14087" width="17.140625" style="216" customWidth="1"/>
    <col min="14088" max="14088" width="15" style="216" customWidth="1"/>
    <col min="14089" max="14089" width="8.85546875" style="216"/>
    <col min="14090" max="14090" width="8.85546875" style="216" customWidth="1"/>
    <col min="14091" max="14336" width="8.85546875" style="216"/>
    <col min="14337" max="14337" width="5.7109375" style="216" customWidth="1"/>
    <col min="14338" max="14338" width="46.42578125" style="216" customWidth="1"/>
    <col min="14339" max="14339" width="30.140625" style="216" customWidth="1"/>
    <col min="14340" max="14340" width="31.28515625" style="216" customWidth="1"/>
    <col min="14341" max="14341" width="25.7109375" style="216" customWidth="1"/>
    <col min="14342" max="14343" width="17.140625" style="216" customWidth="1"/>
    <col min="14344" max="14344" width="15" style="216" customWidth="1"/>
    <col min="14345" max="14345" width="8.85546875" style="216"/>
    <col min="14346" max="14346" width="8.85546875" style="216" customWidth="1"/>
    <col min="14347" max="14592" width="8.85546875" style="216"/>
    <col min="14593" max="14593" width="5.7109375" style="216" customWidth="1"/>
    <col min="14594" max="14594" width="46.42578125" style="216" customWidth="1"/>
    <col min="14595" max="14595" width="30.140625" style="216" customWidth="1"/>
    <col min="14596" max="14596" width="31.28515625" style="216" customWidth="1"/>
    <col min="14597" max="14597" width="25.7109375" style="216" customWidth="1"/>
    <col min="14598" max="14599" width="17.140625" style="216" customWidth="1"/>
    <col min="14600" max="14600" width="15" style="216" customWidth="1"/>
    <col min="14601" max="14601" width="8.85546875" style="216"/>
    <col min="14602" max="14602" width="8.85546875" style="216" customWidth="1"/>
    <col min="14603" max="14848" width="8.85546875" style="216"/>
    <col min="14849" max="14849" width="5.7109375" style="216" customWidth="1"/>
    <col min="14850" max="14850" width="46.42578125" style="216" customWidth="1"/>
    <col min="14851" max="14851" width="30.140625" style="216" customWidth="1"/>
    <col min="14852" max="14852" width="31.28515625" style="216" customWidth="1"/>
    <col min="14853" max="14853" width="25.7109375" style="216" customWidth="1"/>
    <col min="14854" max="14855" width="17.140625" style="216" customWidth="1"/>
    <col min="14856" max="14856" width="15" style="216" customWidth="1"/>
    <col min="14857" max="14857" width="8.85546875" style="216"/>
    <col min="14858" max="14858" width="8.85546875" style="216" customWidth="1"/>
    <col min="14859" max="15104" width="8.85546875" style="216"/>
    <col min="15105" max="15105" width="5.7109375" style="216" customWidth="1"/>
    <col min="15106" max="15106" width="46.42578125" style="216" customWidth="1"/>
    <col min="15107" max="15107" width="30.140625" style="216" customWidth="1"/>
    <col min="15108" max="15108" width="31.28515625" style="216" customWidth="1"/>
    <col min="15109" max="15109" width="25.7109375" style="216" customWidth="1"/>
    <col min="15110" max="15111" width="17.140625" style="216" customWidth="1"/>
    <col min="15112" max="15112" width="15" style="216" customWidth="1"/>
    <col min="15113" max="15113" width="8.85546875" style="216"/>
    <col min="15114" max="15114" width="8.85546875" style="216" customWidth="1"/>
    <col min="15115" max="15360" width="8.85546875" style="216"/>
    <col min="15361" max="15361" width="5.7109375" style="216" customWidth="1"/>
    <col min="15362" max="15362" width="46.42578125" style="216" customWidth="1"/>
    <col min="15363" max="15363" width="30.140625" style="216" customWidth="1"/>
    <col min="15364" max="15364" width="31.28515625" style="216" customWidth="1"/>
    <col min="15365" max="15365" width="25.7109375" style="216" customWidth="1"/>
    <col min="15366" max="15367" width="17.140625" style="216" customWidth="1"/>
    <col min="15368" max="15368" width="15" style="216" customWidth="1"/>
    <col min="15369" max="15369" width="8.85546875" style="216"/>
    <col min="15370" max="15370" width="8.85546875" style="216" customWidth="1"/>
    <col min="15371" max="15616" width="8.85546875" style="216"/>
    <col min="15617" max="15617" width="5.7109375" style="216" customWidth="1"/>
    <col min="15618" max="15618" width="46.42578125" style="216" customWidth="1"/>
    <col min="15619" max="15619" width="30.140625" style="216" customWidth="1"/>
    <col min="15620" max="15620" width="31.28515625" style="216" customWidth="1"/>
    <col min="15621" max="15621" width="25.7109375" style="216" customWidth="1"/>
    <col min="15622" max="15623" width="17.140625" style="216" customWidth="1"/>
    <col min="15624" max="15624" width="15" style="216" customWidth="1"/>
    <col min="15625" max="15625" width="8.85546875" style="216"/>
    <col min="15626" max="15626" width="8.85546875" style="216" customWidth="1"/>
    <col min="15627" max="15872" width="8.85546875" style="216"/>
    <col min="15873" max="15873" width="5.7109375" style="216" customWidth="1"/>
    <col min="15874" max="15874" width="46.42578125" style="216" customWidth="1"/>
    <col min="15875" max="15875" width="30.140625" style="216" customWidth="1"/>
    <col min="15876" max="15876" width="31.28515625" style="216" customWidth="1"/>
    <col min="15877" max="15877" width="25.7109375" style="216" customWidth="1"/>
    <col min="15878" max="15879" width="17.140625" style="216" customWidth="1"/>
    <col min="15880" max="15880" width="15" style="216" customWidth="1"/>
    <col min="15881" max="15881" width="8.85546875" style="216"/>
    <col min="15882" max="15882" width="8.85546875" style="216" customWidth="1"/>
    <col min="15883" max="16128" width="8.85546875" style="216"/>
    <col min="16129" max="16129" width="5.7109375" style="216" customWidth="1"/>
    <col min="16130" max="16130" width="46.42578125" style="216" customWidth="1"/>
    <col min="16131" max="16131" width="30.140625" style="216" customWidth="1"/>
    <col min="16132" max="16132" width="31.28515625" style="216" customWidth="1"/>
    <col min="16133" max="16133" width="25.7109375" style="216" customWidth="1"/>
    <col min="16134" max="16135" width="17.140625" style="216" customWidth="1"/>
    <col min="16136" max="16136" width="15" style="216" customWidth="1"/>
    <col min="16137" max="16137" width="8.85546875" style="216"/>
    <col min="16138" max="16138" width="8.85546875" style="216" customWidth="1"/>
    <col min="16139" max="16384" width="8.85546875" style="216"/>
  </cols>
  <sheetData>
    <row r="1" spans="1:10">
      <c r="D1" s="217"/>
      <c r="E1" s="620" t="s">
        <v>474</v>
      </c>
    </row>
    <row r="2" spans="1:10">
      <c r="D2" s="220"/>
    </row>
    <row r="3" spans="1:10" ht="55.9" customHeight="1">
      <c r="A3" s="924" t="s">
        <v>249</v>
      </c>
      <c r="B3" s="924"/>
      <c r="C3" s="924"/>
      <c r="D3" s="924"/>
      <c r="E3" s="924"/>
    </row>
    <row r="4" spans="1:10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</row>
    <row r="5" spans="1:10" s="200" customFormat="1" ht="19.5" customHeight="1">
      <c r="A5" s="919" t="s">
        <v>230</v>
      </c>
      <c r="B5" s="919"/>
      <c r="C5" s="919"/>
      <c r="D5" s="919"/>
      <c r="E5" s="919"/>
      <c r="F5" s="919"/>
      <c r="G5" s="919"/>
      <c r="H5" s="919"/>
      <c r="I5" s="199"/>
      <c r="J5" s="199"/>
    </row>
    <row r="6" spans="1:10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198"/>
      <c r="J6" s="198"/>
    </row>
    <row r="7" spans="1:10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198"/>
      <c r="J7" s="198"/>
    </row>
    <row r="8" spans="1:10">
      <c r="A8" s="221"/>
    </row>
    <row r="9" spans="1:10" ht="71.25" customHeight="1">
      <c r="A9" s="222" t="s">
        <v>234</v>
      </c>
      <c r="B9" s="222" t="s">
        <v>250</v>
      </c>
      <c r="C9" s="223" t="s">
        <v>251</v>
      </c>
      <c r="D9" s="223" t="s">
        <v>252</v>
      </c>
      <c r="E9" s="224" t="s">
        <v>253</v>
      </c>
    </row>
    <row r="10" spans="1:10" s="197" customFormat="1" ht="24.75" customHeight="1">
      <c r="A10" s="225">
        <v>1</v>
      </c>
      <c r="B10" s="225">
        <v>2</v>
      </c>
      <c r="C10" s="225">
        <v>3</v>
      </c>
      <c r="D10" s="225">
        <v>4</v>
      </c>
      <c r="E10" s="226" t="s">
        <v>254</v>
      </c>
      <c r="F10" s="227" t="s">
        <v>255</v>
      </c>
      <c r="G10" s="227" t="s">
        <v>256</v>
      </c>
      <c r="H10" s="228"/>
    </row>
    <row r="11" spans="1:10" ht="56.25">
      <c r="A11" s="229">
        <v>1</v>
      </c>
      <c r="B11" s="230" t="s">
        <v>257</v>
      </c>
      <c r="C11" s="231"/>
      <c r="D11" s="232"/>
      <c r="E11" s="233">
        <f>C11*D11*12</f>
        <v>0</v>
      </c>
      <c r="F11" s="219"/>
      <c r="G11" s="227">
        <f>E11-F11</f>
        <v>0</v>
      </c>
    </row>
    <row r="12" spans="1:10">
      <c r="A12" s="231"/>
      <c r="B12" s="234" t="s">
        <v>247</v>
      </c>
      <c r="C12" s="235" t="s">
        <v>258</v>
      </c>
      <c r="D12" s="235" t="s">
        <v>258</v>
      </c>
      <c r="E12" s="236">
        <f>SUM(E11:E11)</f>
        <v>0</v>
      </c>
      <c r="F12" s="227">
        <f>SUM(F11:F11)</f>
        <v>0</v>
      </c>
      <c r="G12" s="227">
        <f>SUM(G11:G11)</f>
        <v>0</v>
      </c>
    </row>
    <row r="15" spans="1:10" s="99" customFormat="1" ht="23.25" customHeight="1">
      <c r="A15" s="100" t="s">
        <v>169</v>
      </c>
    </row>
    <row r="16" spans="1:10" s="99" customFormat="1" ht="15.75">
      <c r="B16" s="99" t="s">
        <v>178</v>
      </c>
    </row>
    <row r="17" spans="1:2" s="99" customFormat="1" ht="15.75"/>
    <row r="18" spans="1:2" s="99" customFormat="1" ht="15.75">
      <c r="A18" s="100" t="s">
        <v>52</v>
      </c>
    </row>
    <row r="19" spans="1:2" s="99" customFormat="1" ht="15.75">
      <c r="B19" s="99" t="s">
        <v>178</v>
      </c>
    </row>
    <row r="64" hidden="1"/>
    <row r="65" hidden="1"/>
    <row r="66" hidden="1"/>
    <row r="67" hidden="1"/>
    <row r="68" hidden="1"/>
    <row r="69" hidden="1"/>
    <row r="70" hidden="1"/>
    <row r="75" hidden="1"/>
    <row r="76" hidden="1"/>
    <row r="77" hidden="1"/>
    <row r="78" hidden="1"/>
    <row r="79" hidden="1"/>
    <row r="80" hidden="1"/>
    <row r="81" hidden="1"/>
    <row r="82" hidden="1"/>
    <row r="86" hidden="1"/>
    <row r="87" hidden="1"/>
    <row r="88" hidden="1"/>
  </sheetData>
  <mergeCells count="5">
    <mergeCell ref="A3:E3"/>
    <mergeCell ref="A4:J4"/>
    <mergeCell ref="A5:H5"/>
    <mergeCell ref="A6:H6"/>
    <mergeCell ref="A7:H7"/>
  </mergeCells>
  <pageMargins left="0.78740157480314965" right="0.78740157480314965" top="1.1811023622047245" bottom="0.39370078740157483" header="0" footer="0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99FF"/>
  </sheetPr>
  <dimension ref="A1:J87"/>
  <sheetViews>
    <sheetView view="pageBreakPreview" zoomScale="80" zoomScaleNormal="75" zoomScaleSheetLayoutView="80" workbookViewId="0">
      <selection activeCell="F37" sqref="F37:F39"/>
    </sheetView>
  </sheetViews>
  <sheetFormatPr defaultColWidth="8.85546875" defaultRowHeight="18.75"/>
  <cols>
    <col min="1" max="1" width="5.7109375" style="216" customWidth="1"/>
    <col min="2" max="2" width="46.42578125" style="216" customWidth="1"/>
    <col min="3" max="3" width="30.140625" style="216" customWidth="1"/>
    <col min="4" max="4" width="31.28515625" style="216" customWidth="1"/>
    <col min="5" max="5" width="25.7109375" style="216" customWidth="1"/>
    <col min="6" max="7" width="17.140625" style="218" customWidth="1"/>
    <col min="8" max="8" width="15" style="219" customWidth="1"/>
    <col min="9" max="9" width="8.85546875" style="216"/>
    <col min="10" max="10" width="8.85546875" style="216" customWidth="1"/>
    <col min="11" max="256" width="8.85546875" style="216"/>
    <col min="257" max="257" width="5.7109375" style="216" customWidth="1"/>
    <col min="258" max="258" width="46.42578125" style="216" customWidth="1"/>
    <col min="259" max="259" width="30.140625" style="216" customWidth="1"/>
    <col min="260" max="260" width="31.28515625" style="216" customWidth="1"/>
    <col min="261" max="261" width="25.7109375" style="216" customWidth="1"/>
    <col min="262" max="263" width="17.140625" style="216" customWidth="1"/>
    <col min="264" max="264" width="15" style="216" customWidth="1"/>
    <col min="265" max="265" width="8.85546875" style="216"/>
    <col min="266" max="266" width="8.85546875" style="216" customWidth="1"/>
    <col min="267" max="512" width="8.85546875" style="216"/>
    <col min="513" max="513" width="5.7109375" style="216" customWidth="1"/>
    <col min="514" max="514" width="46.42578125" style="216" customWidth="1"/>
    <col min="515" max="515" width="30.140625" style="216" customWidth="1"/>
    <col min="516" max="516" width="31.28515625" style="216" customWidth="1"/>
    <col min="517" max="517" width="25.7109375" style="216" customWidth="1"/>
    <col min="518" max="519" width="17.140625" style="216" customWidth="1"/>
    <col min="520" max="520" width="15" style="216" customWidth="1"/>
    <col min="521" max="521" width="8.85546875" style="216"/>
    <col min="522" max="522" width="8.85546875" style="216" customWidth="1"/>
    <col min="523" max="768" width="8.85546875" style="216"/>
    <col min="769" max="769" width="5.7109375" style="216" customWidth="1"/>
    <col min="770" max="770" width="46.42578125" style="216" customWidth="1"/>
    <col min="771" max="771" width="30.140625" style="216" customWidth="1"/>
    <col min="772" max="772" width="31.28515625" style="216" customWidth="1"/>
    <col min="773" max="773" width="25.7109375" style="216" customWidth="1"/>
    <col min="774" max="775" width="17.140625" style="216" customWidth="1"/>
    <col min="776" max="776" width="15" style="216" customWidth="1"/>
    <col min="777" max="777" width="8.85546875" style="216"/>
    <col min="778" max="778" width="8.85546875" style="216" customWidth="1"/>
    <col min="779" max="1024" width="8.85546875" style="216"/>
    <col min="1025" max="1025" width="5.7109375" style="216" customWidth="1"/>
    <col min="1026" max="1026" width="46.42578125" style="216" customWidth="1"/>
    <col min="1027" max="1027" width="30.140625" style="216" customWidth="1"/>
    <col min="1028" max="1028" width="31.28515625" style="216" customWidth="1"/>
    <col min="1029" max="1029" width="25.7109375" style="216" customWidth="1"/>
    <col min="1030" max="1031" width="17.140625" style="216" customWidth="1"/>
    <col min="1032" max="1032" width="15" style="216" customWidth="1"/>
    <col min="1033" max="1033" width="8.85546875" style="216"/>
    <col min="1034" max="1034" width="8.85546875" style="216" customWidth="1"/>
    <col min="1035" max="1280" width="8.85546875" style="216"/>
    <col min="1281" max="1281" width="5.7109375" style="216" customWidth="1"/>
    <col min="1282" max="1282" width="46.42578125" style="216" customWidth="1"/>
    <col min="1283" max="1283" width="30.140625" style="216" customWidth="1"/>
    <col min="1284" max="1284" width="31.28515625" style="216" customWidth="1"/>
    <col min="1285" max="1285" width="25.7109375" style="216" customWidth="1"/>
    <col min="1286" max="1287" width="17.140625" style="216" customWidth="1"/>
    <col min="1288" max="1288" width="15" style="216" customWidth="1"/>
    <col min="1289" max="1289" width="8.85546875" style="216"/>
    <col min="1290" max="1290" width="8.85546875" style="216" customWidth="1"/>
    <col min="1291" max="1536" width="8.85546875" style="216"/>
    <col min="1537" max="1537" width="5.7109375" style="216" customWidth="1"/>
    <col min="1538" max="1538" width="46.42578125" style="216" customWidth="1"/>
    <col min="1539" max="1539" width="30.140625" style="216" customWidth="1"/>
    <col min="1540" max="1540" width="31.28515625" style="216" customWidth="1"/>
    <col min="1541" max="1541" width="25.7109375" style="216" customWidth="1"/>
    <col min="1542" max="1543" width="17.140625" style="216" customWidth="1"/>
    <col min="1544" max="1544" width="15" style="216" customWidth="1"/>
    <col min="1545" max="1545" width="8.85546875" style="216"/>
    <col min="1546" max="1546" width="8.85546875" style="216" customWidth="1"/>
    <col min="1547" max="1792" width="8.85546875" style="216"/>
    <col min="1793" max="1793" width="5.7109375" style="216" customWidth="1"/>
    <col min="1794" max="1794" width="46.42578125" style="216" customWidth="1"/>
    <col min="1795" max="1795" width="30.140625" style="216" customWidth="1"/>
    <col min="1796" max="1796" width="31.28515625" style="216" customWidth="1"/>
    <col min="1797" max="1797" width="25.7109375" style="216" customWidth="1"/>
    <col min="1798" max="1799" width="17.140625" style="216" customWidth="1"/>
    <col min="1800" max="1800" width="15" style="216" customWidth="1"/>
    <col min="1801" max="1801" width="8.85546875" style="216"/>
    <col min="1802" max="1802" width="8.85546875" style="216" customWidth="1"/>
    <col min="1803" max="2048" width="8.85546875" style="216"/>
    <col min="2049" max="2049" width="5.7109375" style="216" customWidth="1"/>
    <col min="2050" max="2050" width="46.42578125" style="216" customWidth="1"/>
    <col min="2051" max="2051" width="30.140625" style="216" customWidth="1"/>
    <col min="2052" max="2052" width="31.28515625" style="216" customWidth="1"/>
    <col min="2053" max="2053" width="25.7109375" style="216" customWidth="1"/>
    <col min="2054" max="2055" width="17.140625" style="216" customWidth="1"/>
    <col min="2056" max="2056" width="15" style="216" customWidth="1"/>
    <col min="2057" max="2057" width="8.85546875" style="216"/>
    <col min="2058" max="2058" width="8.85546875" style="216" customWidth="1"/>
    <col min="2059" max="2304" width="8.85546875" style="216"/>
    <col min="2305" max="2305" width="5.7109375" style="216" customWidth="1"/>
    <col min="2306" max="2306" width="46.42578125" style="216" customWidth="1"/>
    <col min="2307" max="2307" width="30.140625" style="216" customWidth="1"/>
    <col min="2308" max="2308" width="31.28515625" style="216" customWidth="1"/>
    <col min="2309" max="2309" width="25.7109375" style="216" customWidth="1"/>
    <col min="2310" max="2311" width="17.140625" style="216" customWidth="1"/>
    <col min="2312" max="2312" width="15" style="216" customWidth="1"/>
    <col min="2313" max="2313" width="8.85546875" style="216"/>
    <col min="2314" max="2314" width="8.85546875" style="216" customWidth="1"/>
    <col min="2315" max="2560" width="8.85546875" style="216"/>
    <col min="2561" max="2561" width="5.7109375" style="216" customWidth="1"/>
    <col min="2562" max="2562" width="46.42578125" style="216" customWidth="1"/>
    <col min="2563" max="2563" width="30.140625" style="216" customWidth="1"/>
    <col min="2564" max="2564" width="31.28515625" style="216" customWidth="1"/>
    <col min="2565" max="2565" width="25.7109375" style="216" customWidth="1"/>
    <col min="2566" max="2567" width="17.140625" style="216" customWidth="1"/>
    <col min="2568" max="2568" width="15" style="216" customWidth="1"/>
    <col min="2569" max="2569" width="8.85546875" style="216"/>
    <col min="2570" max="2570" width="8.85546875" style="216" customWidth="1"/>
    <col min="2571" max="2816" width="8.85546875" style="216"/>
    <col min="2817" max="2817" width="5.7109375" style="216" customWidth="1"/>
    <col min="2818" max="2818" width="46.42578125" style="216" customWidth="1"/>
    <col min="2819" max="2819" width="30.140625" style="216" customWidth="1"/>
    <col min="2820" max="2820" width="31.28515625" style="216" customWidth="1"/>
    <col min="2821" max="2821" width="25.7109375" style="216" customWidth="1"/>
    <col min="2822" max="2823" width="17.140625" style="216" customWidth="1"/>
    <col min="2824" max="2824" width="15" style="216" customWidth="1"/>
    <col min="2825" max="2825" width="8.85546875" style="216"/>
    <col min="2826" max="2826" width="8.85546875" style="216" customWidth="1"/>
    <col min="2827" max="3072" width="8.85546875" style="216"/>
    <col min="3073" max="3073" width="5.7109375" style="216" customWidth="1"/>
    <col min="3074" max="3074" width="46.42578125" style="216" customWidth="1"/>
    <col min="3075" max="3075" width="30.140625" style="216" customWidth="1"/>
    <col min="3076" max="3076" width="31.28515625" style="216" customWidth="1"/>
    <col min="3077" max="3077" width="25.7109375" style="216" customWidth="1"/>
    <col min="3078" max="3079" width="17.140625" style="216" customWidth="1"/>
    <col min="3080" max="3080" width="15" style="216" customWidth="1"/>
    <col min="3081" max="3081" width="8.85546875" style="216"/>
    <col min="3082" max="3082" width="8.85546875" style="216" customWidth="1"/>
    <col min="3083" max="3328" width="8.85546875" style="216"/>
    <col min="3329" max="3329" width="5.7109375" style="216" customWidth="1"/>
    <col min="3330" max="3330" width="46.42578125" style="216" customWidth="1"/>
    <col min="3331" max="3331" width="30.140625" style="216" customWidth="1"/>
    <col min="3332" max="3332" width="31.28515625" style="216" customWidth="1"/>
    <col min="3333" max="3333" width="25.7109375" style="216" customWidth="1"/>
    <col min="3334" max="3335" width="17.140625" style="216" customWidth="1"/>
    <col min="3336" max="3336" width="15" style="216" customWidth="1"/>
    <col min="3337" max="3337" width="8.85546875" style="216"/>
    <col min="3338" max="3338" width="8.85546875" style="216" customWidth="1"/>
    <col min="3339" max="3584" width="8.85546875" style="216"/>
    <col min="3585" max="3585" width="5.7109375" style="216" customWidth="1"/>
    <col min="3586" max="3586" width="46.42578125" style="216" customWidth="1"/>
    <col min="3587" max="3587" width="30.140625" style="216" customWidth="1"/>
    <col min="3588" max="3588" width="31.28515625" style="216" customWidth="1"/>
    <col min="3589" max="3589" width="25.7109375" style="216" customWidth="1"/>
    <col min="3590" max="3591" width="17.140625" style="216" customWidth="1"/>
    <col min="3592" max="3592" width="15" style="216" customWidth="1"/>
    <col min="3593" max="3593" width="8.85546875" style="216"/>
    <col min="3594" max="3594" width="8.85546875" style="216" customWidth="1"/>
    <col min="3595" max="3840" width="8.85546875" style="216"/>
    <col min="3841" max="3841" width="5.7109375" style="216" customWidth="1"/>
    <col min="3842" max="3842" width="46.42578125" style="216" customWidth="1"/>
    <col min="3843" max="3843" width="30.140625" style="216" customWidth="1"/>
    <col min="3844" max="3844" width="31.28515625" style="216" customWidth="1"/>
    <col min="3845" max="3845" width="25.7109375" style="216" customWidth="1"/>
    <col min="3846" max="3847" width="17.140625" style="216" customWidth="1"/>
    <col min="3848" max="3848" width="15" style="216" customWidth="1"/>
    <col min="3849" max="3849" width="8.85546875" style="216"/>
    <col min="3850" max="3850" width="8.85546875" style="216" customWidth="1"/>
    <col min="3851" max="4096" width="8.85546875" style="216"/>
    <col min="4097" max="4097" width="5.7109375" style="216" customWidth="1"/>
    <col min="4098" max="4098" width="46.42578125" style="216" customWidth="1"/>
    <col min="4099" max="4099" width="30.140625" style="216" customWidth="1"/>
    <col min="4100" max="4100" width="31.28515625" style="216" customWidth="1"/>
    <col min="4101" max="4101" width="25.7109375" style="216" customWidth="1"/>
    <col min="4102" max="4103" width="17.140625" style="216" customWidth="1"/>
    <col min="4104" max="4104" width="15" style="216" customWidth="1"/>
    <col min="4105" max="4105" width="8.85546875" style="216"/>
    <col min="4106" max="4106" width="8.85546875" style="216" customWidth="1"/>
    <col min="4107" max="4352" width="8.85546875" style="216"/>
    <col min="4353" max="4353" width="5.7109375" style="216" customWidth="1"/>
    <col min="4354" max="4354" width="46.42578125" style="216" customWidth="1"/>
    <col min="4355" max="4355" width="30.140625" style="216" customWidth="1"/>
    <col min="4356" max="4356" width="31.28515625" style="216" customWidth="1"/>
    <col min="4357" max="4357" width="25.7109375" style="216" customWidth="1"/>
    <col min="4358" max="4359" width="17.140625" style="216" customWidth="1"/>
    <col min="4360" max="4360" width="15" style="216" customWidth="1"/>
    <col min="4361" max="4361" width="8.85546875" style="216"/>
    <col min="4362" max="4362" width="8.85546875" style="216" customWidth="1"/>
    <col min="4363" max="4608" width="8.85546875" style="216"/>
    <col min="4609" max="4609" width="5.7109375" style="216" customWidth="1"/>
    <col min="4610" max="4610" width="46.42578125" style="216" customWidth="1"/>
    <col min="4611" max="4611" width="30.140625" style="216" customWidth="1"/>
    <col min="4612" max="4612" width="31.28515625" style="216" customWidth="1"/>
    <col min="4613" max="4613" width="25.7109375" style="216" customWidth="1"/>
    <col min="4614" max="4615" width="17.140625" style="216" customWidth="1"/>
    <col min="4616" max="4616" width="15" style="216" customWidth="1"/>
    <col min="4617" max="4617" width="8.85546875" style="216"/>
    <col min="4618" max="4618" width="8.85546875" style="216" customWidth="1"/>
    <col min="4619" max="4864" width="8.85546875" style="216"/>
    <col min="4865" max="4865" width="5.7109375" style="216" customWidth="1"/>
    <col min="4866" max="4866" width="46.42578125" style="216" customWidth="1"/>
    <col min="4867" max="4867" width="30.140625" style="216" customWidth="1"/>
    <col min="4868" max="4868" width="31.28515625" style="216" customWidth="1"/>
    <col min="4869" max="4869" width="25.7109375" style="216" customWidth="1"/>
    <col min="4870" max="4871" width="17.140625" style="216" customWidth="1"/>
    <col min="4872" max="4872" width="15" style="216" customWidth="1"/>
    <col min="4873" max="4873" width="8.85546875" style="216"/>
    <col min="4874" max="4874" width="8.85546875" style="216" customWidth="1"/>
    <col min="4875" max="5120" width="8.85546875" style="216"/>
    <col min="5121" max="5121" width="5.7109375" style="216" customWidth="1"/>
    <col min="5122" max="5122" width="46.42578125" style="216" customWidth="1"/>
    <col min="5123" max="5123" width="30.140625" style="216" customWidth="1"/>
    <col min="5124" max="5124" width="31.28515625" style="216" customWidth="1"/>
    <col min="5125" max="5125" width="25.7109375" style="216" customWidth="1"/>
    <col min="5126" max="5127" width="17.140625" style="216" customWidth="1"/>
    <col min="5128" max="5128" width="15" style="216" customWidth="1"/>
    <col min="5129" max="5129" width="8.85546875" style="216"/>
    <col min="5130" max="5130" width="8.85546875" style="216" customWidth="1"/>
    <col min="5131" max="5376" width="8.85546875" style="216"/>
    <col min="5377" max="5377" width="5.7109375" style="216" customWidth="1"/>
    <col min="5378" max="5378" width="46.42578125" style="216" customWidth="1"/>
    <col min="5379" max="5379" width="30.140625" style="216" customWidth="1"/>
    <col min="5380" max="5380" width="31.28515625" style="216" customWidth="1"/>
    <col min="5381" max="5381" width="25.7109375" style="216" customWidth="1"/>
    <col min="5382" max="5383" width="17.140625" style="216" customWidth="1"/>
    <col min="5384" max="5384" width="15" style="216" customWidth="1"/>
    <col min="5385" max="5385" width="8.85546875" style="216"/>
    <col min="5386" max="5386" width="8.85546875" style="216" customWidth="1"/>
    <col min="5387" max="5632" width="8.85546875" style="216"/>
    <col min="5633" max="5633" width="5.7109375" style="216" customWidth="1"/>
    <col min="5634" max="5634" width="46.42578125" style="216" customWidth="1"/>
    <col min="5635" max="5635" width="30.140625" style="216" customWidth="1"/>
    <col min="5636" max="5636" width="31.28515625" style="216" customWidth="1"/>
    <col min="5637" max="5637" width="25.7109375" style="216" customWidth="1"/>
    <col min="5638" max="5639" width="17.140625" style="216" customWidth="1"/>
    <col min="5640" max="5640" width="15" style="216" customWidth="1"/>
    <col min="5641" max="5641" width="8.85546875" style="216"/>
    <col min="5642" max="5642" width="8.85546875" style="216" customWidth="1"/>
    <col min="5643" max="5888" width="8.85546875" style="216"/>
    <col min="5889" max="5889" width="5.7109375" style="216" customWidth="1"/>
    <col min="5890" max="5890" width="46.42578125" style="216" customWidth="1"/>
    <col min="5891" max="5891" width="30.140625" style="216" customWidth="1"/>
    <col min="5892" max="5892" width="31.28515625" style="216" customWidth="1"/>
    <col min="5893" max="5893" width="25.7109375" style="216" customWidth="1"/>
    <col min="5894" max="5895" width="17.140625" style="216" customWidth="1"/>
    <col min="5896" max="5896" width="15" style="216" customWidth="1"/>
    <col min="5897" max="5897" width="8.85546875" style="216"/>
    <col min="5898" max="5898" width="8.85546875" style="216" customWidth="1"/>
    <col min="5899" max="6144" width="8.85546875" style="216"/>
    <col min="6145" max="6145" width="5.7109375" style="216" customWidth="1"/>
    <col min="6146" max="6146" width="46.42578125" style="216" customWidth="1"/>
    <col min="6147" max="6147" width="30.140625" style="216" customWidth="1"/>
    <col min="6148" max="6148" width="31.28515625" style="216" customWidth="1"/>
    <col min="6149" max="6149" width="25.7109375" style="216" customWidth="1"/>
    <col min="6150" max="6151" width="17.140625" style="216" customWidth="1"/>
    <col min="6152" max="6152" width="15" style="216" customWidth="1"/>
    <col min="6153" max="6153" width="8.85546875" style="216"/>
    <col min="6154" max="6154" width="8.85546875" style="216" customWidth="1"/>
    <col min="6155" max="6400" width="8.85546875" style="216"/>
    <col min="6401" max="6401" width="5.7109375" style="216" customWidth="1"/>
    <col min="6402" max="6402" width="46.42578125" style="216" customWidth="1"/>
    <col min="6403" max="6403" width="30.140625" style="216" customWidth="1"/>
    <col min="6404" max="6404" width="31.28515625" style="216" customWidth="1"/>
    <col min="6405" max="6405" width="25.7109375" style="216" customWidth="1"/>
    <col min="6406" max="6407" width="17.140625" style="216" customWidth="1"/>
    <col min="6408" max="6408" width="15" style="216" customWidth="1"/>
    <col min="6409" max="6409" width="8.85546875" style="216"/>
    <col min="6410" max="6410" width="8.85546875" style="216" customWidth="1"/>
    <col min="6411" max="6656" width="8.85546875" style="216"/>
    <col min="6657" max="6657" width="5.7109375" style="216" customWidth="1"/>
    <col min="6658" max="6658" width="46.42578125" style="216" customWidth="1"/>
    <col min="6659" max="6659" width="30.140625" style="216" customWidth="1"/>
    <col min="6660" max="6660" width="31.28515625" style="216" customWidth="1"/>
    <col min="6661" max="6661" width="25.7109375" style="216" customWidth="1"/>
    <col min="6662" max="6663" width="17.140625" style="216" customWidth="1"/>
    <col min="6664" max="6664" width="15" style="216" customWidth="1"/>
    <col min="6665" max="6665" width="8.85546875" style="216"/>
    <col min="6666" max="6666" width="8.85546875" style="216" customWidth="1"/>
    <col min="6667" max="6912" width="8.85546875" style="216"/>
    <col min="6913" max="6913" width="5.7109375" style="216" customWidth="1"/>
    <col min="6914" max="6914" width="46.42578125" style="216" customWidth="1"/>
    <col min="6915" max="6915" width="30.140625" style="216" customWidth="1"/>
    <col min="6916" max="6916" width="31.28515625" style="216" customWidth="1"/>
    <col min="6917" max="6917" width="25.7109375" style="216" customWidth="1"/>
    <col min="6918" max="6919" width="17.140625" style="216" customWidth="1"/>
    <col min="6920" max="6920" width="15" style="216" customWidth="1"/>
    <col min="6921" max="6921" width="8.85546875" style="216"/>
    <col min="6922" max="6922" width="8.85546875" style="216" customWidth="1"/>
    <col min="6923" max="7168" width="8.85546875" style="216"/>
    <col min="7169" max="7169" width="5.7109375" style="216" customWidth="1"/>
    <col min="7170" max="7170" width="46.42578125" style="216" customWidth="1"/>
    <col min="7171" max="7171" width="30.140625" style="216" customWidth="1"/>
    <col min="7172" max="7172" width="31.28515625" style="216" customWidth="1"/>
    <col min="7173" max="7173" width="25.7109375" style="216" customWidth="1"/>
    <col min="7174" max="7175" width="17.140625" style="216" customWidth="1"/>
    <col min="7176" max="7176" width="15" style="216" customWidth="1"/>
    <col min="7177" max="7177" width="8.85546875" style="216"/>
    <col min="7178" max="7178" width="8.85546875" style="216" customWidth="1"/>
    <col min="7179" max="7424" width="8.85546875" style="216"/>
    <col min="7425" max="7425" width="5.7109375" style="216" customWidth="1"/>
    <col min="7426" max="7426" width="46.42578125" style="216" customWidth="1"/>
    <col min="7427" max="7427" width="30.140625" style="216" customWidth="1"/>
    <col min="7428" max="7428" width="31.28515625" style="216" customWidth="1"/>
    <col min="7429" max="7429" width="25.7109375" style="216" customWidth="1"/>
    <col min="7430" max="7431" width="17.140625" style="216" customWidth="1"/>
    <col min="7432" max="7432" width="15" style="216" customWidth="1"/>
    <col min="7433" max="7433" width="8.85546875" style="216"/>
    <col min="7434" max="7434" width="8.85546875" style="216" customWidth="1"/>
    <col min="7435" max="7680" width="8.85546875" style="216"/>
    <col min="7681" max="7681" width="5.7109375" style="216" customWidth="1"/>
    <col min="7682" max="7682" width="46.42578125" style="216" customWidth="1"/>
    <col min="7683" max="7683" width="30.140625" style="216" customWidth="1"/>
    <col min="7684" max="7684" width="31.28515625" style="216" customWidth="1"/>
    <col min="7685" max="7685" width="25.7109375" style="216" customWidth="1"/>
    <col min="7686" max="7687" width="17.140625" style="216" customWidth="1"/>
    <col min="7688" max="7688" width="15" style="216" customWidth="1"/>
    <col min="7689" max="7689" width="8.85546875" style="216"/>
    <col min="7690" max="7690" width="8.85546875" style="216" customWidth="1"/>
    <col min="7691" max="7936" width="8.85546875" style="216"/>
    <col min="7937" max="7937" width="5.7109375" style="216" customWidth="1"/>
    <col min="7938" max="7938" width="46.42578125" style="216" customWidth="1"/>
    <col min="7939" max="7939" width="30.140625" style="216" customWidth="1"/>
    <col min="7940" max="7940" width="31.28515625" style="216" customWidth="1"/>
    <col min="7941" max="7941" width="25.7109375" style="216" customWidth="1"/>
    <col min="7942" max="7943" width="17.140625" style="216" customWidth="1"/>
    <col min="7944" max="7944" width="15" style="216" customWidth="1"/>
    <col min="7945" max="7945" width="8.85546875" style="216"/>
    <col min="7946" max="7946" width="8.85546875" style="216" customWidth="1"/>
    <col min="7947" max="8192" width="8.85546875" style="216"/>
    <col min="8193" max="8193" width="5.7109375" style="216" customWidth="1"/>
    <col min="8194" max="8194" width="46.42578125" style="216" customWidth="1"/>
    <col min="8195" max="8195" width="30.140625" style="216" customWidth="1"/>
    <col min="8196" max="8196" width="31.28515625" style="216" customWidth="1"/>
    <col min="8197" max="8197" width="25.7109375" style="216" customWidth="1"/>
    <col min="8198" max="8199" width="17.140625" style="216" customWidth="1"/>
    <col min="8200" max="8200" width="15" style="216" customWidth="1"/>
    <col min="8201" max="8201" width="8.85546875" style="216"/>
    <col min="8202" max="8202" width="8.85546875" style="216" customWidth="1"/>
    <col min="8203" max="8448" width="8.85546875" style="216"/>
    <col min="8449" max="8449" width="5.7109375" style="216" customWidth="1"/>
    <col min="8450" max="8450" width="46.42578125" style="216" customWidth="1"/>
    <col min="8451" max="8451" width="30.140625" style="216" customWidth="1"/>
    <col min="8452" max="8452" width="31.28515625" style="216" customWidth="1"/>
    <col min="8453" max="8453" width="25.7109375" style="216" customWidth="1"/>
    <col min="8454" max="8455" width="17.140625" style="216" customWidth="1"/>
    <col min="8456" max="8456" width="15" style="216" customWidth="1"/>
    <col min="8457" max="8457" width="8.85546875" style="216"/>
    <col min="8458" max="8458" width="8.85546875" style="216" customWidth="1"/>
    <col min="8459" max="8704" width="8.85546875" style="216"/>
    <col min="8705" max="8705" width="5.7109375" style="216" customWidth="1"/>
    <col min="8706" max="8706" width="46.42578125" style="216" customWidth="1"/>
    <col min="8707" max="8707" width="30.140625" style="216" customWidth="1"/>
    <col min="8708" max="8708" width="31.28515625" style="216" customWidth="1"/>
    <col min="8709" max="8709" width="25.7109375" style="216" customWidth="1"/>
    <col min="8710" max="8711" width="17.140625" style="216" customWidth="1"/>
    <col min="8712" max="8712" width="15" style="216" customWidth="1"/>
    <col min="8713" max="8713" width="8.85546875" style="216"/>
    <col min="8714" max="8714" width="8.85546875" style="216" customWidth="1"/>
    <col min="8715" max="8960" width="8.85546875" style="216"/>
    <col min="8961" max="8961" width="5.7109375" style="216" customWidth="1"/>
    <col min="8962" max="8962" width="46.42578125" style="216" customWidth="1"/>
    <col min="8963" max="8963" width="30.140625" style="216" customWidth="1"/>
    <col min="8964" max="8964" width="31.28515625" style="216" customWidth="1"/>
    <col min="8965" max="8965" width="25.7109375" style="216" customWidth="1"/>
    <col min="8966" max="8967" width="17.140625" style="216" customWidth="1"/>
    <col min="8968" max="8968" width="15" style="216" customWidth="1"/>
    <col min="8969" max="8969" width="8.85546875" style="216"/>
    <col min="8970" max="8970" width="8.85546875" style="216" customWidth="1"/>
    <col min="8971" max="9216" width="8.85546875" style="216"/>
    <col min="9217" max="9217" width="5.7109375" style="216" customWidth="1"/>
    <col min="9218" max="9218" width="46.42578125" style="216" customWidth="1"/>
    <col min="9219" max="9219" width="30.140625" style="216" customWidth="1"/>
    <col min="9220" max="9220" width="31.28515625" style="216" customWidth="1"/>
    <col min="9221" max="9221" width="25.7109375" style="216" customWidth="1"/>
    <col min="9222" max="9223" width="17.140625" style="216" customWidth="1"/>
    <col min="9224" max="9224" width="15" style="216" customWidth="1"/>
    <col min="9225" max="9225" width="8.85546875" style="216"/>
    <col min="9226" max="9226" width="8.85546875" style="216" customWidth="1"/>
    <col min="9227" max="9472" width="8.85546875" style="216"/>
    <col min="9473" max="9473" width="5.7109375" style="216" customWidth="1"/>
    <col min="9474" max="9474" width="46.42578125" style="216" customWidth="1"/>
    <col min="9475" max="9475" width="30.140625" style="216" customWidth="1"/>
    <col min="9476" max="9476" width="31.28515625" style="216" customWidth="1"/>
    <col min="9477" max="9477" width="25.7109375" style="216" customWidth="1"/>
    <col min="9478" max="9479" width="17.140625" style="216" customWidth="1"/>
    <col min="9480" max="9480" width="15" style="216" customWidth="1"/>
    <col min="9481" max="9481" width="8.85546875" style="216"/>
    <col min="9482" max="9482" width="8.85546875" style="216" customWidth="1"/>
    <col min="9483" max="9728" width="8.85546875" style="216"/>
    <col min="9729" max="9729" width="5.7109375" style="216" customWidth="1"/>
    <col min="9730" max="9730" width="46.42578125" style="216" customWidth="1"/>
    <col min="9731" max="9731" width="30.140625" style="216" customWidth="1"/>
    <col min="9732" max="9732" width="31.28515625" style="216" customWidth="1"/>
    <col min="9733" max="9733" width="25.7109375" style="216" customWidth="1"/>
    <col min="9734" max="9735" width="17.140625" style="216" customWidth="1"/>
    <col min="9736" max="9736" width="15" style="216" customWidth="1"/>
    <col min="9737" max="9737" width="8.85546875" style="216"/>
    <col min="9738" max="9738" width="8.85546875" style="216" customWidth="1"/>
    <col min="9739" max="9984" width="8.85546875" style="216"/>
    <col min="9985" max="9985" width="5.7109375" style="216" customWidth="1"/>
    <col min="9986" max="9986" width="46.42578125" style="216" customWidth="1"/>
    <col min="9987" max="9987" width="30.140625" style="216" customWidth="1"/>
    <col min="9988" max="9988" width="31.28515625" style="216" customWidth="1"/>
    <col min="9989" max="9989" width="25.7109375" style="216" customWidth="1"/>
    <col min="9990" max="9991" width="17.140625" style="216" customWidth="1"/>
    <col min="9992" max="9992" width="15" style="216" customWidth="1"/>
    <col min="9993" max="9993" width="8.85546875" style="216"/>
    <col min="9994" max="9994" width="8.85546875" style="216" customWidth="1"/>
    <col min="9995" max="10240" width="8.85546875" style="216"/>
    <col min="10241" max="10241" width="5.7109375" style="216" customWidth="1"/>
    <col min="10242" max="10242" width="46.42578125" style="216" customWidth="1"/>
    <col min="10243" max="10243" width="30.140625" style="216" customWidth="1"/>
    <col min="10244" max="10244" width="31.28515625" style="216" customWidth="1"/>
    <col min="10245" max="10245" width="25.7109375" style="216" customWidth="1"/>
    <col min="10246" max="10247" width="17.140625" style="216" customWidth="1"/>
    <col min="10248" max="10248" width="15" style="216" customWidth="1"/>
    <col min="10249" max="10249" width="8.85546875" style="216"/>
    <col min="10250" max="10250" width="8.85546875" style="216" customWidth="1"/>
    <col min="10251" max="10496" width="8.85546875" style="216"/>
    <col min="10497" max="10497" width="5.7109375" style="216" customWidth="1"/>
    <col min="10498" max="10498" width="46.42578125" style="216" customWidth="1"/>
    <col min="10499" max="10499" width="30.140625" style="216" customWidth="1"/>
    <col min="10500" max="10500" width="31.28515625" style="216" customWidth="1"/>
    <col min="10501" max="10501" width="25.7109375" style="216" customWidth="1"/>
    <col min="10502" max="10503" width="17.140625" style="216" customWidth="1"/>
    <col min="10504" max="10504" width="15" style="216" customWidth="1"/>
    <col min="10505" max="10505" width="8.85546875" style="216"/>
    <col min="10506" max="10506" width="8.85546875" style="216" customWidth="1"/>
    <col min="10507" max="10752" width="8.85546875" style="216"/>
    <col min="10753" max="10753" width="5.7109375" style="216" customWidth="1"/>
    <col min="10754" max="10754" width="46.42578125" style="216" customWidth="1"/>
    <col min="10755" max="10755" width="30.140625" style="216" customWidth="1"/>
    <col min="10756" max="10756" width="31.28515625" style="216" customWidth="1"/>
    <col min="10757" max="10757" width="25.7109375" style="216" customWidth="1"/>
    <col min="10758" max="10759" width="17.140625" style="216" customWidth="1"/>
    <col min="10760" max="10760" width="15" style="216" customWidth="1"/>
    <col min="10761" max="10761" width="8.85546875" style="216"/>
    <col min="10762" max="10762" width="8.85546875" style="216" customWidth="1"/>
    <col min="10763" max="11008" width="8.85546875" style="216"/>
    <col min="11009" max="11009" width="5.7109375" style="216" customWidth="1"/>
    <col min="11010" max="11010" width="46.42578125" style="216" customWidth="1"/>
    <col min="11011" max="11011" width="30.140625" style="216" customWidth="1"/>
    <col min="11012" max="11012" width="31.28515625" style="216" customWidth="1"/>
    <col min="11013" max="11013" width="25.7109375" style="216" customWidth="1"/>
    <col min="11014" max="11015" width="17.140625" style="216" customWidth="1"/>
    <col min="11016" max="11016" width="15" style="216" customWidth="1"/>
    <col min="11017" max="11017" width="8.85546875" style="216"/>
    <col min="11018" max="11018" width="8.85546875" style="216" customWidth="1"/>
    <col min="11019" max="11264" width="8.85546875" style="216"/>
    <col min="11265" max="11265" width="5.7109375" style="216" customWidth="1"/>
    <col min="11266" max="11266" width="46.42578125" style="216" customWidth="1"/>
    <col min="11267" max="11267" width="30.140625" style="216" customWidth="1"/>
    <col min="11268" max="11268" width="31.28515625" style="216" customWidth="1"/>
    <col min="11269" max="11269" width="25.7109375" style="216" customWidth="1"/>
    <col min="11270" max="11271" width="17.140625" style="216" customWidth="1"/>
    <col min="11272" max="11272" width="15" style="216" customWidth="1"/>
    <col min="11273" max="11273" width="8.85546875" style="216"/>
    <col min="11274" max="11274" width="8.85546875" style="216" customWidth="1"/>
    <col min="11275" max="11520" width="8.85546875" style="216"/>
    <col min="11521" max="11521" width="5.7109375" style="216" customWidth="1"/>
    <col min="11522" max="11522" width="46.42578125" style="216" customWidth="1"/>
    <col min="11523" max="11523" width="30.140625" style="216" customWidth="1"/>
    <col min="11524" max="11524" width="31.28515625" style="216" customWidth="1"/>
    <col min="11525" max="11525" width="25.7109375" style="216" customWidth="1"/>
    <col min="11526" max="11527" width="17.140625" style="216" customWidth="1"/>
    <col min="11528" max="11528" width="15" style="216" customWidth="1"/>
    <col min="11529" max="11529" width="8.85546875" style="216"/>
    <col min="11530" max="11530" width="8.85546875" style="216" customWidth="1"/>
    <col min="11531" max="11776" width="8.85546875" style="216"/>
    <col min="11777" max="11777" width="5.7109375" style="216" customWidth="1"/>
    <col min="11778" max="11778" width="46.42578125" style="216" customWidth="1"/>
    <col min="11779" max="11779" width="30.140625" style="216" customWidth="1"/>
    <col min="11780" max="11780" width="31.28515625" style="216" customWidth="1"/>
    <col min="11781" max="11781" width="25.7109375" style="216" customWidth="1"/>
    <col min="11782" max="11783" width="17.140625" style="216" customWidth="1"/>
    <col min="11784" max="11784" width="15" style="216" customWidth="1"/>
    <col min="11785" max="11785" width="8.85546875" style="216"/>
    <col min="11786" max="11786" width="8.85546875" style="216" customWidth="1"/>
    <col min="11787" max="12032" width="8.85546875" style="216"/>
    <col min="12033" max="12033" width="5.7109375" style="216" customWidth="1"/>
    <col min="12034" max="12034" width="46.42578125" style="216" customWidth="1"/>
    <col min="12035" max="12035" width="30.140625" style="216" customWidth="1"/>
    <col min="12036" max="12036" width="31.28515625" style="216" customWidth="1"/>
    <col min="12037" max="12037" width="25.7109375" style="216" customWidth="1"/>
    <col min="12038" max="12039" width="17.140625" style="216" customWidth="1"/>
    <col min="12040" max="12040" width="15" style="216" customWidth="1"/>
    <col min="12041" max="12041" width="8.85546875" style="216"/>
    <col min="12042" max="12042" width="8.85546875" style="216" customWidth="1"/>
    <col min="12043" max="12288" width="8.85546875" style="216"/>
    <col min="12289" max="12289" width="5.7109375" style="216" customWidth="1"/>
    <col min="12290" max="12290" width="46.42578125" style="216" customWidth="1"/>
    <col min="12291" max="12291" width="30.140625" style="216" customWidth="1"/>
    <col min="12292" max="12292" width="31.28515625" style="216" customWidth="1"/>
    <col min="12293" max="12293" width="25.7109375" style="216" customWidth="1"/>
    <col min="12294" max="12295" width="17.140625" style="216" customWidth="1"/>
    <col min="12296" max="12296" width="15" style="216" customWidth="1"/>
    <col min="12297" max="12297" width="8.85546875" style="216"/>
    <col min="12298" max="12298" width="8.85546875" style="216" customWidth="1"/>
    <col min="12299" max="12544" width="8.85546875" style="216"/>
    <col min="12545" max="12545" width="5.7109375" style="216" customWidth="1"/>
    <col min="12546" max="12546" width="46.42578125" style="216" customWidth="1"/>
    <col min="12547" max="12547" width="30.140625" style="216" customWidth="1"/>
    <col min="12548" max="12548" width="31.28515625" style="216" customWidth="1"/>
    <col min="12549" max="12549" width="25.7109375" style="216" customWidth="1"/>
    <col min="12550" max="12551" width="17.140625" style="216" customWidth="1"/>
    <col min="12552" max="12552" width="15" style="216" customWidth="1"/>
    <col min="12553" max="12553" width="8.85546875" style="216"/>
    <col min="12554" max="12554" width="8.85546875" style="216" customWidth="1"/>
    <col min="12555" max="12800" width="8.85546875" style="216"/>
    <col min="12801" max="12801" width="5.7109375" style="216" customWidth="1"/>
    <col min="12802" max="12802" width="46.42578125" style="216" customWidth="1"/>
    <col min="12803" max="12803" width="30.140625" style="216" customWidth="1"/>
    <col min="12804" max="12804" width="31.28515625" style="216" customWidth="1"/>
    <col min="12805" max="12805" width="25.7109375" style="216" customWidth="1"/>
    <col min="12806" max="12807" width="17.140625" style="216" customWidth="1"/>
    <col min="12808" max="12808" width="15" style="216" customWidth="1"/>
    <col min="12809" max="12809" width="8.85546875" style="216"/>
    <col min="12810" max="12810" width="8.85546875" style="216" customWidth="1"/>
    <col min="12811" max="13056" width="8.85546875" style="216"/>
    <col min="13057" max="13057" width="5.7109375" style="216" customWidth="1"/>
    <col min="13058" max="13058" width="46.42578125" style="216" customWidth="1"/>
    <col min="13059" max="13059" width="30.140625" style="216" customWidth="1"/>
    <col min="13060" max="13060" width="31.28515625" style="216" customWidth="1"/>
    <col min="13061" max="13061" width="25.7109375" style="216" customWidth="1"/>
    <col min="13062" max="13063" width="17.140625" style="216" customWidth="1"/>
    <col min="13064" max="13064" width="15" style="216" customWidth="1"/>
    <col min="13065" max="13065" width="8.85546875" style="216"/>
    <col min="13066" max="13066" width="8.85546875" style="216" customWidth="1"/>
    <col min="13067" max="13312" width="8.85546875" style="216"/>
    <col min="13313" max="13313" width="5.7109375" style="216" customWidth="1"/>
    <col min="13314" max="13314" width="46.42578125" style="216" customWidth="1"/>
    <col min="13315" max="13315" width="30.140625" style="216" customWidth="1"/>
    <col min="13316" max="13316" width="31.28515625" style="216" customWidth="1"/>
    <col min="13317" max="13317" width="25.7109375" style="216" customWidth="1"/>
    <col min="13318" max="13319" width="17.140625" style="216" customWidth="1"/>
    <col min="13320" max="13320" width="15" style="216" customWidth="1"/>
    <col min="13321" max="13321" width="8.85546875" style="216"/>
    <col min="13322" max="13322" width="8.85546875" style="216" customWidth="1"/>
    <col min="13323" max="13568" width="8.85546875" style="216"/>
    <col min="13569" max="13569" width="5.7109375" style="216" customWidth="1"/>
    <col min="13570" max="13570" width="46.42578125" style="216" customWidth="1"/>
    <col min="13571" max="13571" width="30.140625" style="216" customWidth="1"/>
    <col min="13572" max="13572" width="31.28515625" style="216" customWidth="1"/>
    <col min="13573" max="13573" width="25.7109375" style="216" customWidth="1"/>
    <col min="13574" max="13575" width="17.140625" style="216" customWidth="1"/>
    <col min="13576" max="13576" width="15" style="216" customWidth="1"/>
    <col min="13577" max="13577" width="8.85546875" style="216"/>
    <col min="13578" max="13578" width="8.85546875" style="216" customWidth="1"/>
    <col min="13579" max="13824" width="8.85546875" style="216"/>
    <col min="13825" max="13825" width="5.7109375" style="216" customWidth="1"/>
    <col min="13826" max="13826" width="46.42578125" style="216" customWidth="1"/>
    <col min="13827" max="13827" width="30.140625" style="216" customWidth="1"/>
    <col min="13828" max="13828" width="31.28515625" style="216" customWidth="1"/>
    <col min="13829" max="13829" width="25.7109375" style="216" customWidth="1"/>
    <col min="13830" max="13831" width="17.140625" style="216" customWidth="1"/>
    <col min="13832" max="13832" width="15" style="216" customWidth="1"/>
    <col min="13833" max="13833" width="8.85546875" style="216"/>
    <col min="13834" max="13834" width="8.85546875" style="216" customWidth="1"/>
    <col min="13835" max="14080" width="8.85546875" style="216"/>
    <col min="14081" max="14081" width="5.7109375" style="216" customWidth="1"/>
    <col min="14082" max="14082" width="46.42578125" style="216" customWidth="1"/>
    <col min="14083" max="14083" width="30.140625" style="216" customWidth="1"/>
    <col min="14084" max="14084" width="31.28515625" style="216" customWidth="1"/>
    <col min="14085" max="14085" width="25.7109375" style="216" customWidth="1"/>
    <col min="14086" max="14087" width="17.140625" style="216" customWidth="1"/>
    <col min="14088" max="14088" width="15" style="216" customWidth="1"/>
    <col min="14089" max="14089" width="8.85546875" style="216"/>
    <col min="14090" max="14090" width="8.85546875" style="216" customWidth="1"/>
    <col min="14091" max="14336" width="8.85546875" style="216"/>
    <col min="14337" max="14337" width="5.7109375" style="216" customWidth="1"/>
    <col min="14338" max="14338" width="46.42578125" style="216" customWidth="1"/>
    <col min="14339" max="14339" width="30.140625" style="216" customWidth="1"/>
    <col min="14340" max="14340" width="31.28515625" style="216" customWidth="1"/>
    <col min="14341" max="14341" width="25.7109375" style="216" customWidth="1"/>
    <col min="14342" max="14343" width="17.140625" style="216" customWidth="1"/>
    <col min="14344" max="14344" width="15" style="216" customWidth="1"/>
    <col min="14345" max="14345" width="8.85546875" style="216"/>
    <col min="14346" max="14346" width="8.85546875" style="216" customWidth="1"/>
    <col min="14347" max="14592" width="8.85546875" style="216"/>
    <col min="14593" max="14593" width="5.7109375" style="216" customWidth="1"/>
    <col min="14594" max="14594" width="46.42578125" style="216" customWidth="1"/>
    <col min="14595" max="14595" width="30.140625" style="216" customWidth="1"/>
    <col min="14596" max="14596" width="31.28515625" style="216" customWidth="1"/>
    <col min="14597" max="14597" width="25.7109375" style="216" customWidth="1"/>
    <col min="14598" max="14599" width="17.140625" style="216" customWidth="1"/>
    <col min="14600" max="14600" width="15" style="216" customWidth="1"/>
    <col min="14601" max="14601" width="8.85546875" style="216"/>
    <col min="14602" max="14602" width="8.85546875" style="216" customWidth="1"/>
    <col min="14603" max="14848" width="8.85546875" style="216"/>
    <col min="14849" max="14849" width="5.7109375" style="216" customWidth="1"/>
    <col min="14850" max="14850" width="46.42578125" style="216" customWidth="1"/>
    <col min="14851" max="14851" width="30.140625" style="216" customWidth="1"/>
    <col min="14852" max="14852" width="31.28515625" style="216" customWidth="1"/>
    <col min="14853" max="14853" width="25.7109375" style="216" customWidth="1"/>
    <col min="14854" max="14855" width="17.140625" style="216" customWidth="1"/>
    <col min="14856" max="14856" width="15" style="216" customWidth="1"/>
    <col min="14857" max="14857" width="8.85546875" style="216"/>
    <col min="14858" max="14858" width="8.85546875" style="216" customWidth="1"/>
    <col min="14859" max="15104" width="8.85546875" style="216"/>
    <col min="15105" max="15105" width="5.7109375" style="216" customWidth="1"/>
    <col min="15106" max="15106" width="46.42578125" style="216" customWidth="1"/>
    <col min="15107" max="15107" width="30.140625" style="216" customWidth="1"/>
    <col min="15108" max="15108" width="31.28515625" style="216" customWidth="1"/>
    <col min="15109" max="15109" width="25.7109375" style="216" customWidth="1"/>
    <col min="15110" max="15111" width="17.140625" style="216" customWidth="1"/>
    <col min="15112" max="15112" width="15" style="216" customWidth="1"/>
    <col min="15113" max="15113" width="8.85546875" style="216"/>
    <col min="15114" max="15114" width="8.85546875" style="216" customWidth="1"/>
    <col min="15115" max="15360" width="8.85546875" style="216"/>
    <col min="15361" max="15361" width="5.7109375" style="216" customWidth="1"/>
    <col min="15362" max="15362" width="46.42578125" style="216" customWidth="1"/>
    <col min="15363" max="15363" width="30.140625" style="216" customWidth="1"/>
    <col min="15364" max="15364" width="31.28515625" style="216" customWidth="1"/>
    <col min="15365" max="15365" width="25.7109375" style="216" customWidth="1"/>
    <col min="15366" max="15367" width="17.140625" style="216" customWidth="1"/>
    <col min="15368" max="15368" width="15" style="216" customWidth="1"/>
    <col min="15369" max="15369" width="8.85546875" style="216"/>
    <col min="15370" max="15370" width="8.85546875" style="216" customWidth="1"/>
    <col min="15371" max="15616" width="8.85546875" style="216"/>
    <col min="15617" max="15617" width="5.7109375" style="216" customWidth="1"/>
    <col min="15618" max="15618" width="46.42578125" style="216" customWidth="1"/>
    <col min="15619" max="15619" width="30.140625" style="216" customWidth="1"/>
    <col min="15620" max="15620" width="31.28515625" style="216" customWidth="1"/>
    <col min="15621" max="15621" width="25.7109375" style="216" customWidth="1"/>
    <col min="15622" max="15623" width="17.140625" style="216" customWidth="1"/>
    <col min="15624" max="15624" width="15" style="216" customWidth="1"/>
    <col min="15625" max="15625" width="8.85546875" style="216"/>
    <col min="15626" max="15626" width="8.85546875" style="216" customWidth="1"/>
    <col min="15627" max="15872" width="8.85546875" style="216"/>
    <col min="15873" max="15873" width="5.7109375" style="216" customWidth="1"/>
    <col min="15874" max="15874" width="46.42578125" style="216" customWidth="1"/>
    <col min="15875" max="15875" width="30.140625" style="216" customWidth="1"/>
    <col min="15876" max="15876" width="31.28515625" style="216" customWidth="1"/>
    <col min="15877" max="15877" width="25.7109375" style="216" customWidth="1"/>
    <col min="15878" max="15879" width="17.140625" style="216" customWidth="1"/>
    <col min="15880" max="15880" width="15" style="216" customWidth="1"/>
    <col min="15881" max="15881" width="8.85546875" style="216"/>
    <col min="15882" max="15882" width="8.85546875" style="216" customWidth="1"/>
    <col min="15883" max="16128" width="8.85546875" style="216"/>
    <col min="16129" max="16129" width="5.7109375" style="216" customWidth="1"/>
    <col min="16130" max="16130" width="46.42578125" style="216" customWidth="1"/>
    <col min="16131" max="16131" width="30.140625" style="216" customWidth="1"/>
    <col min="16132" max="16132" width="31.28515625" style="216" customWidth="1"/>
    <col min="16133" max="16133" width="25.7109375" style="216" customWidth="1"/>
    <col min="16134" max="16135" width="17.140625" style="216" customWidth="1"/>
    <col min="16136" max="16136" width="15" style="216" customWidth="1"/>
    <col min="16137" max="16137" width="8.85546875" style="216"/>
    <col min="16138" max="16138" width="8.85546875" style="216" customWidth="1"/>
    <col min="16139" max="16384" width="8.85546875" style="216"/>
  </cols>
  <sheetData>
    <row r="1" spans="1:10">
      <c r="D1" s="217"/>
      <c r="E1" s="620" t="s">
        <v>475</v>
      </c>
    </row>
    <row r="2" spans="1:10">
      <c r="D2" s="220"/>
    </row>
    <row r="3" spans="1:10" ht="55.9" customHeight="1">
      <c r="A3" s="924" t="s">
        <v>259</v>
      </c>
      <c r="B3" s="924"/>
      <c r="C3" s="924"/>
      <c r="D3" s="924"/>
      <c r="E3" s="924"/>
    </row>
    <row r="4" spans="1:10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</row>
    <row r="5" spans="1:10" s="200" customFormat="1" ht="19.5" customHeight="1">
      <c r="A5" s="919" t="s">
        <v>230</v>
      </c>
      <c r="B5" s="919"/>
      <c r="C5" s="919"/>
      <c r="D5" s="919"/>
      <c r="E5" s="919"/>
      <c r="F5" s="919"/>
      <c r="G5" s="919"/>
      <c r="H5" s="919"/>
      <c r="I5" s="199"/>
      <c r="J5" s="199"/>
    </row>
    <row r="6" spans="1:10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198"/>
      <c r="J6" s="198"/>
    </row>
    <row r="7" spans="1:10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198"/>
      <c r="J7" s="198"/>
    </row>
    <row r="8" spans="1:10">
      <c r="A8" s="221"/>
    </row>
    <row r="9" spans="1:10" ht="71.25" customHeight="1">
      <c r="A9" s="222" t="s">
        <v>234</v>
      </c>
      <c r="B9" s="222" t="s">
        <v>250</v>
      </c>
      <c r="C9" s="223" t="s">
        <v>251</v>
      </c>
      <c r="D9" s="223" t="s">
        <v>252</v>
      </c>
      <c r="E9" s="224" t="s">
        <v>253</v>
      </c>
    </row>
    <row r="10" spans="1:10" s="197" customFormat="1" ht="24.75" customHeight="1">
      <c r="A10" s="225">
        <v>1</v>
      </c>
      <c r="B10" s="225">
        <v>2</v>
      </c>
      <c r="C10" s="225">
        <v>3</v>
      </c>
      <c r="D10" s="225">
        <v>4</v>
      </c>
      <c r="E10" s="226" t="s">
        <v>254</v>
      </c>
      <c r="F10" s="227" t="s">
        <v>255</v>
      </c>
      <c r="G10" s="227" t="s">
        <v>256</v>
      </c>
      <c r="H10" s="228"/>
    </row>
    <row r="11" spans="1:10">
      <c r="A11" s="229">
        <v>1</v>
      </c>
      <c r="B11" s="230"/>
      <c r="C11" s="231"/>
      <c r="D11" s="232"/>
      <c r="E11" s="233">
        <f>C11*D11*12</f>
        <v>0</v>
      </c>
      <c r="F11" s="219"/>
      <c r="G11" s="227">
        <f>E11-F11</f>
        <v>0</v>
      </c>
    </row>
    <row r="12" spans="1:10">
      <c r="A12" s="231"/>
      <c r="B12" s="234" t="s">
        <v>247</v>
      </c>
      <c r="C12" s="235" t="s">
        <v>258</v>
      </c>
      <c r="D12" s="235" t="s">
        <v>258</v>
      </c>
      <c r="E12" s="236">
        <f>SUM(E11:E11)</f>
        <v>0</v>
      </c>
      <c r="F12" s="227">
        <f>SUM(F11:F11)</f>
        <v>0</v>
      </c>
      <c r="G12" s="227">
        <f>SUM(G11:G11)</f>
        <v>0</v>
      </c>
    </row>
    <row r="14" spans="1:10" s="99" customFormat="1" ht="23.25" customHeight="1">
      <c r="A14" s="100" t="s">
        <v>169</v>
      </c>
    </row>
    <row r="15" spans="1:10" s="99" customFormat="1" ht="15.75">
      <c r="B15" s="99" t="s">
        <v>178</v>
      </c>
    </row>
    <row r="16" spans="1:10" s="99" customFormat="1" ht="15.75"/>
    <row r="17" spans="1:2" s="99" customFormat="1" ht="15.75">
      <c r="A17" s="100" t="s">
        <v>52</v>
      </c>
    </row>
    <row r="18" spans="1:2" s="99" customFormat="1" ht="15.75">
      <c r="B18" s="99" t="s">
        <v>178</v>
      </c>
    </row>
    <row r="63" hidden="1"/>
    <row r="64" hidden="1"/>
    <row r="65" hidden="1"/>
    <row r="66" hidden="1"/>
    <row r="67" hidden="1"/>
    <row r="68" hidden="1"/>
    <row r="69" hidden="1"/>
    <row r="74" hidden="1"/>
    <row r="75" hidden="1"/>
    <row r="76" hidden="1"/>
    <row r="77" hidden="1"/>
    <row r="78" hidden="1"/>
    <row r="79" hidden="1"/>
    <row r="80" hidden="1"/>
    <row r="81" hidden="1"/>
    <row r="85" hidden="1"/>
    <row r="86" hidden="1"/>
    <row r="87" hidden="1"/>
  </sheetData>
  <mergeCells count="5">
    <mergeCell ref="A3:E3"/>
    <mergeCell ref="A4:J4"/>
    <mergeCell ref="A5:H5"/>
    <mergeCell ref="A6:H6"/>
    <mergeCell ref="A7:H7"/>
  </mergeCells>
  <pageMargins left="0.78740157480314965" right="0.78740157480314965" top="1.1811023622047245" bottom="0.39370078740157483" header="0" footer="0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99FF"/>
  </sheetPr>
  <dimension ref="A1:K91"/>
  <sheetViews>
    <sheetView view="pageBreakPreview" zoomScale="60" zoomScaleNormal="60" workbookViewId="0">
      <selection activeCell="A2" sqref="A2:H3"/>
    </sheetView>
  </sheetViews>
  <sheetFormatPr defaultRowHeight="18.75"/>
  <cols>
    <col min="1" max="1" width="7.28515625" style="255" customWidth="1"/>
    <col min="2" max="2" width="105.140625" style="240" customWidth="1"/>
    <col min="3" max="4" width="21" style="238" customWidth="1"/>
    <col min="5" max="5" width="21" style="240" customWidth="1"/>
    <col min="6" max="8" width="19" style="240" customWidth="1"/>
    <col min="9" max="256" width="9.140625" style="240"/>
    <col min="257" max="257" width="7.28515625" style="240" customWidth="1"/>
    <col min="258" max="258" width="105.140625" style="240" customWidth="1"/>
    <col min="259" max="261" width="21" style="240" customWidth="1"/>
    <col min="262" max="264" width="19" style="240" customWidth="1"/>
    <col min="265" max="512" width="9.140625" style="240"/>
    <col min="513" max="513" width="7.28515625" style="240" customWidth="1"/>
    <col min="514" max="514" width="105.140625" style="240" customWidth="1"/>
    <col min="515" max="517" width="21" style="240" customWidth="1"/>
    <col min="518" max="520" width="19" style="240" customWidth="1"/>
    <col min="521" max="768" width="9.140625" style="240"/>
    <col min="769" max="769" width="7.28515625" style="240" customWidth="1"/>
    <col min="770" max="770" width="105.140625" style="240" customWidth="1"/>
    <col min="771" max="773" width="21" style="240" customWidth="1"/>
    <col min="774" max="776" width="19" style="240" customWidth="1"/>
    <col min="777" max="1024" width="9.140625" style="240"/>
    <col min="1025" max="1025" width="7.28515625" style="240" customWidth="1"/>
    <col min="1026" max="1026" width="105.140625" style="240" customWidth="1"/>
    <col min="1027" max="1029" width="21" style="240" customWidth="1"/>
    <col min="1030" max="1032" width="19" style="240" customWidth="1"/>
    <col min="1033" max="1280" width="9.140625" style="240"/>
    <col min="1281" max="1281" width="7.28515625" style="240" customWidth="1"/>
    <col min="1282" max="1282" width="105.140625" style="240" customWidth="1"/>
    <col min="1283" max="1285" width="21" style="240" customWidth="1"/>
    <col min="1286" max="1288" width="19" style="240" customWidth="1"/>
    <col min="1289" max="1536" width="9.140625" style="240"/>
    <col min="1537" max="1537" width="7.28515625" style="240" customWidth="1"/>
    <col min="1538" max="1538" width="105.140625" style="240" customWidth="1"/>
    <col min="1539" max="1541" width="21" style="240" customWidth="1"/>
    <col min="1542" max="1544" width="19" style="240" customWidth="1"/>
    <col min="1545" max="1792" width="9.140625" style="240"/>
    <col min="1793" max="1793" width="7.28515625" style="240" customWidth="1"/>
    <col min="1794" max="1794" width="105.140625" style="240" customWidth="1"/>
    <col min="1795" max="1797" width="21" style="240" customWidth="1"/>
    <col min="1798" max="1800" width="19" style="240" customWidth="1"/>
    <col min="1801" max="2048" width="9.140625" style="240"/>
    <col min="2049" max="2049" width="7.28515625" style="240" customWidth="1"/>
    <col min="2050" max="2050" width="105.140625" style="240" customWidth="1"/>
    <col min="2051" max="2053" width="21" style="240" customWidth="1"/>
    <col min="2054" max="2056" width="19" style="240" customWidth="1"/>
    <col min="2057" max="2304" width="9.140625" style="240"/>
    <col min="2305" max="2305" width="7.28515625" style="240" customWidth="1"/>
    <col min="2306" max="2306" width="105.140625" style="240" customWidth="1"/>
    <col min="2307" max="2309" width="21" style="240" customWidth="1"/>
    <col min="2310" max="2312" width="19" style="240" customWidth="1"/>
    <col min="2313" max="2560" width="9.140625" style="240"/>
    <col min="2561" max="2561" width="7.28515625" style="240" customWidth="1"/>
    <col min="2562" max="2562" width="105.140625" style="240" customWidth="1"/>
    <col min="2563" max="2565" width="21" style="240" customWidth="1"/>
    <col min="2566" max="2568" width="19" style="240" customWidth="1"/>
    <col min="2569" max="2816" width="9.140625" style="240"/>
    <col min="2817" max="2817" width="7.28515625" style="240" customWidth="1"/>
    <col min="2818" max="2818" width="105.140625" style="240" customWidth="1"/>
    <col min="2819" max="2821" width="21" style="240" customWidth="1"/>
    <col min="2822" max="2824" width="19" style="240" customWidth="1"/>
    <col min="2825" max="3072" width="9.140625" style="240"/>
    <col min="3073" max="3073" width="7.28515625" style="240" customWidth="1"/>
    <col min="3074" max="3074" width="105.140625" style="240" customWidth="1"/>
    <col min="3075" max="3077" width="21" style="240" customWidth="1"/>
    <col min="3078" max="3080" width="19" style="240" customWidth="1"/>
    <col min="3081" max="3328" width="9.140625" style="240"/>
    <col min="3329" max="3329" width="7.28515625" style="240" customWidth="1"/>
    <col min="3330" max="3330" width="105.140625" style="240" customWidth="1"/>
    <col min="3331" max="3333" width="21" style="240" customWidth="1"/>
    <col min="3334" max="3336" width="19" style="240" customWidth="1"/>
    <col min="3337" max="3584" width="9.140625" style="240"/>
    <col min="3585" max="3585" width="7.28515625" style="240" customWidth="1"/>
    <col min="3586" max="3586" width="105.140625" style="240" customWidth="1"/>
    <col min="3587" max="3589" width="21" style="240" customWidth="1"/>
    <col min="3590" max="3592" width="19" style="240" customWidth="1"/>
    <col min="3593" max="3840" width="9.140625" style="240"/>
    <col min="3841" max="3841" width="7.28515625" style="240" customWidth="1"/>
    <col min="3842" max="3842" width="105.140625" style="240" customWidth="1"/>
    <col min="3843" max="3845" width="21" style="240" customWidth="1"/>
    <col min="3846" max="3848" width="19" style="240" customWidth="1"/>
    <col min="3849" max="4096" width="9.140625" style="240"/>
    <col min="4097" max="4097" width="7.28515625" style="240" customWidth="1"/>
    <col min="4098" max="4098" width="105.140625" style="240" customWidth="1"/>
    <col min="4099" max="4101" width="21" style="240" customWidth="1"/>
    <col min="4102" max="4104" width="19" style="240" customWidth="1"/>
    <col min="4105" max="4352" width="9.140625" style="240"/>
    <col min="4353" max="4353" width="7.28515625" style="240" customWidth="1"/>
    <col min="4354" max="4354" width="105.140625" style="240" customWidth="1"/>
    <col min="4355" max="4357" width="21" style="240" customWidth="1"/>
    <col min="4358" max="4360" width="19" style="240" customWidth="1"/>
    <col min="4361" max="4608" width="9.140625" style="240"/>
    <col min="4609" max="4609" width="7.28515625" style="240" customWidth="1"/>
    <col min="4610" max="4610" width="105.140625" style="240" customWidth="1"/>
    <col min="4611" max="4613" width="21" style="240" customWidth="1"/>
    <col min="4614" max="4616" width="19" style="240" customWidth="1"/>
    <col min="4617" max="4864" width="9.140625" style="240"/>
    <col min="4865" max="4865" width="7.28515625" style="240" customWidth="1"/>
    <col min="4866" max="4866" width="105.140625" style="240" customWidth="1"/>
    <col min="4867" max="4869" width="21" style="240" customWidth="1"/>
    <col min="4870" max="4872" width="19" style="240" customWidth="1"/>
    <col min="4873" max="5120" width="9.140625" style="240"/>
    <col min="5121" max="5121" width="7.28515625" style="240" customWidth="1"/>
    <col min="5122" max="5122" width="105.140625" style="240" customWidth="1"/>
    <col min="5123" max="5125" width="21" style="240" customWidth="1"/>
    <col min="5126" max="5128" width="19" style="240" customWidth="1"/>
    <col min="5129" max="5376" width="9.140625" style="240"/>
    <col min="5377" max="5377" width="7.28515625" style="240" customWidth="1"/>
    <col min="5378" max="5378" width="105.140625" style="240" customWidth="1"/>
    <col min="5379" max="5381" width="21" style="240" customWidth="1"/>
    <col min="5382" max="5384" width="19" style="240" customWidth="1"/>
    <col min="5385" max="5632" width="9.140625" style="240"/>
    <col min="5633" max="5633" width="7.28515625" style="240" customWidth="1"/>
    <col min="5634" max="5634" width="105.140625" style="240" customWidth="1"/>
    <col min="5635" max="5637" width="21" style="240" customWidth="1"/>
    <col min="5638" max="5640" width="19" style="240" customWidth="1"/>
    <col min="5641" max="5888" width="9.140625" style="240"/>
    <col min="5889" max="5889" width="7.28515625" style="240" customWidth="1"/>
    <col min="5890" max="5890" width="105.140625" style="240" customWidth="1"/>
    <col min="5891" max="5893" width="21" style="240" customWidth="1"/>
    <col min="5894" max="5896" width="19" style="240" customWidth="1"/>
    <col min="5897" max="6144" width="9.140625" style="240"/>
    <col min="6145" max="6145" width="7.28515625" style="240" customWidth="1"/>
    <col min="6146" max="6146" width="105.140625" style="240" customWidth="1"/>
    <col min="6147" max="6149" width="21" style="240" customWidth="1"/>
    <col min="6150" max="6152" width="19" style="240" customWidth="1"/>
    <col min="6153" max="6400" width="9.140625" style="240"/>
    <col min="6401" max="6401" width="7.28515625" style="240" customWidth="1"/>
    <col min="6402" max="6402" width="105.140625" style="240" customWidth="1"/>
    <col min="6403" max="6405" width="21" style="240" customWidth="1"/>
    <col min="6406" max="6408" width="19" style="240" customWidth="1"/>
    <col min="6409" max="6656" width="9.140625" style="240"/>
    <col min="6657" max="6657" width="7.28515625" style="240" customWidth="1"/>
    <col min="6658" max="6658" width="105.140625" style="240" customWidth="1"/>
    <col min="6659" max="6661" width="21" style="240" customWidth="1"/>
    <col min="6662" max="6664" width="19" style="240" customWidth="1"/>
    <col min="6665" max="6912" width="9.140625" style="240"/>
    <col min="6913" max="6913" width="7.28515625" style="240" customWidth="1"/>
    <col min="6914" max="6914" width="105.140625" style="240" customWidth="1"/>
    <col min="6915" max="6917" width="21" style="240" customWidth="1"/>
    <col min="6918" max="6920" width="19" style="240" customWidth="1"/>
    <col min="6921" max="7168" width="9.140625" style="240"/>
    <col min="7169" max="7169" width="7.28515625" style="240" customWidth="1"/>
    <col min="7170" max="7170" width="105.140625" style="240" customWidth="1"/>
    <col min="7171" max="7173" width="21" style="240" customWidth="1"/>
    <col min="7174" max="7176" width="19" style="240" customWidth="1"/>
    <col min="7177" max="7424" width="9.140625" style="240"/>
    <col min="7425" max="7425" width="7.28515625" style="240" customWidth="1"/>
    <col min="7426" max="7426" width="105.140625" style="240" customWidth="1"/>
    <col min="7427" max="7429" width="21" style="240" customWidth="1"/>
    <col min="7430" max="7432" width="19" style="240" customWidth="1"/>
    <col min="7433" max="7680" width="9.140625" style="240"/>
    <col min="7681" max="7681" width="7.28515625" style="240" customWidth="1"/>
    <col min="7682" max="7682" width="105.140625" style="240" customWidth="1"/>
    <col min="7683" max="7685" width="21" style="240" customWidth="1"/>
    <col min="7686" max="7688" width="19" style="240" customWidth="1"/>
    <col min="7689" max="7936" width="9.140625" style="240"/>
    <col min="7937" max="7937" width="7.28515625" style="240" customWidth="1"/>
    <col min="7938" max="7938" width="105.140625" style="240" customWidth="1"/>
    <col min="7939" max="7941" width="21" style="240" customWidth="1"/>
    <col min="7942" max="7944" width="19" style="240" customWidth="1"/>
    <col min="7945" max="8192" width="9.140625" style="240"/>
    <col min="8193" max="8193" width="7.28515625" style="240" customWidth="1"/>
    <col min="8194" max="8194" width="105.140625" style="240" customWidth="1"/>
    <col min="8195" max="8197" width="21" style="240" customWidth="1"/>
    <col min="8198" max="8200" width="19" style="240" customWidth="1"/>
    <col min="8201" max="8448" width="9.140625" style="240"/>
    <col min="8449" max="8449" width="7.28515625" style="240" customWidth="1"/>
    <col min="8450" max="8450" width="105.140625" style="240" customWidth="1"/>
    <col min="8451" max="8453" width="21" style="240" customWidth="1"/>
    <col min="8454" max="8456" width="19" style="240" customWidth="1"/>
    <col min="8457" max="8704" width="9.140625" style="240"/>
    <col min="8705" max="8705" width="7.28515625" style="240" customWidth="1"/>
    <col min="8706" max="8706" width="105.140625" style="240" customWidth="1"/>
    <col min="8707" max="8709" width="21" style="240" customWidth="1"/>
    <col min="8710" max="8712" width="19" style="240" customWidth="1"/>
    <col min="8713" max="8960" width="9.140625" style="240"/>
    <col min="8961" max="8961" width="7.28515625" style="240" customWidth="1"/>
    <col min="8962" max="8962" width="105.140625" style="240" customWidth="1"/>
    <col min="8963" max="8965" width="21" style="240" customWidth="1"/>
    <col min="8966" max="8968" width="19" style="240" customWidth="1"/>
    <col min="8969" max="9216" width="9.140625" style="240"/>
    <col min="9217" max="9217" width="7.28515625" style="240" customWidth="1"/>
    <col min="9218" max="9218" width="105.140625" style="240" customWidth="1"/>
    <col min="9219" max="9221" width="21" style="240" customWidth="1"/>
    <col min="9222" max="9224" width="19" style="240" customWidth="1"/>
    <col min="9225" max="9472" width="9.140625" style="240"/>
    <col min="9473" max="9473" width="7.28515625" style="240" customWidth="1"/>
    <col min="9474" max="9474" width="105.140625" style="240" customWidth="1"/>
    <col min="9475" max="9477" width="21" style="240" customWidth="1"/>
    <col min="9478" max="9480" width="19" style="240" customWidth="1"/>
    <col min="9481" max="9728" width="9.140625" style="240"/>
    <col min="9729" max="9729" width="7.28515625" style="240" customWidth="1"/>
    <col min="9730" max="9730" width="105.140625" style="240" customWidth="1"/>
    <col min="9731" max="9733" width="21" style="240" customWidth="1"/>
    <col min="9734" max="9736" width="19" style="240" customWidth="1"/>
    <col min="9737" max="9984" width="9.140625" style="240"/>
    <col min="9985" max="9985" width="7.28515625" style="240" customWidth="1"/>
    <col min="9986" max="9986" width="105.140625" style="240" customWidth="1"/>
    <col min="9987" max="9989" width="21" style="240" customWidth="1"/>
    <col min="9990" max="9992" width="19" style="240" customWidth="1"/>
    <col min="9993" max="10240" width="9.140625" style="240"/>
    <col min="10241" max="10241" width="7.28515625" style="240" customWidth="1"/>
    <col min="10242" max="10242" width="105.140625" style="240" customWidth="1"/>
    <col min="10243" max="10245" width="21" style="240" customWidth="1"/>
    <col min="10246" max="10248" width="19" style="240" customWidth="1"/>
    <col min="10249" max="10496" width="9.140625" style="240"/>
    <col min="10497" max="10497" width="7.28515625" style="240" customWidth="1"/>
    <col min="10498" max="10498" width="105.140625" style="240" customWidth="1"/>
    <col min="10499" max="10501" width="21" style="240" customWidth="1"/>
    <col min="10502" max="10504" width="19" style="240" customWidth="1"/>
    <col min="10505" max="10752" width="9.140625" style="240"/>
    <col min="10753" max="10753" width="7.28515625" style="240" customWidth="1"/>
    <col min="10754" max="10754" width="105.140625" style="240" customWidth="1"/>
    <col min="10755" max="10757" width="21" style="240" customWidth="1"/>
    <col min="10758" max="10760" width="19" style="240" customWidth="1"/>
    <col min="10761" max="11008" width="9.140625" style="240"/>
    <col min="11009" max="11009" width="7.28515625" style="240" customWidth="1"/>
    <col min="11010" max="11010" width="105.140625" style="240" customWidth="1"/>
    <col min="11011" max="11013" width="21" style="240" customWidth="1"/>
    <col min="11014" max="11016" width="19" style="240" customWidth="1"/>
    <col min="11017" max="11264" width="9.140625" style="240"/>
    <col min="11265" max="11265" width="7.28515625" style="240" customWidth="1"/>
    <col min="11266" max="11266" width="105.140625" style="240" customWidth="1"/>
    <col min="11267" max="11269" width="21" style="240" customWidth="1"/>
    <col min="11270" max="11272" width="19" style="240" customWidth="1"/>
    <col min="11273" max="11520" width="9.140625" style="240"/>
    <col min="11521" max="11521" width="7.28515625" style="240" customWidth="1"/>
    <col min="11522" max="11522" width="105.140625" style="240" customWidth="1"/>
    <col min="11523" max="11525" width="21" style="240" customWidth="1"/>
    <col min="11526" max="11528" width="19" style="240" customWidth="1"/>
    <col min="11529" max="11776" width="9.140625" style="240"/>
    <col min="11777" max="11777" width="7.28515625" style="240" customWidth="1"/>
    <col min="11778" max="11778" width="105.140625" style="240" customWidth="1"/>
    <col min="11779" max="11781" width="21" style="240" customWidth="1"/>
    <col min="11782" max="11784" width="19" style="240" customWidth="1"/>
    <col min="11785" max="12032" width="9.140625" style="240"/>
    <col min="12033" max="12033" width="7.28515625" style="240" customWidth="1"/>
    <col min="12034" max="12034" width="105.140625" style="240" customWidth="1"/>
    <col min="12035" max="12037" width="21" style="240" customWidth="1"/>
    <col min="12038" max="12040" width="19" style="240" customWidth="1"/>
    <col min="12041" max="12288" width="9.140625" style="240"/>
    <col min="12289" max="12289" width="7.28515625" style="240" customWidth="1"/>
    <col min="12290" max="12290" width="105.140625" style="240" customWidth="1"/>
    <col min="12291" max="12293" width="21" style="240" customWidth="1"/>
    <col min="12294" max="12296" width="19" style="240" customWidth="1"/>
    <col min="12297" max="12544" width="9.140625" style="240"/>
    <col min="12545" max="12545" width="7.28515625" style="240" customWidth="1"/>
    <col min="12546" max="12546" width="105.140625" style="240" customWidth="1"/>
    <col min="12547" max="12549" width="21" style="240" customWidth="1"/>
    <col min="12550" max="12552" width="19" style="240" customWidth="1"/>
    <col min="12553" max="12800" width="9.140625" style="240"/>
    <col min="12801" max="12801" width="7.28515625" style="240" customWidth="1"/>
    <col min="12802" max="12802" width="105.140625" style="240" customWidth="1"/>
    <col min="12803" max="12805" width="21" style="240" customWidth="1"/>
    <col min="12806" max="12808" width="19" style="240" customWidth="1"/>
    <col min="12809" max="13056" width="9.140625" style="240"/>
    <col min="13057" max="13057" width="7.28515625" style="240" customWidth="1"/>
    <col min="13058" max="13058" width="105.140625" style="240" customWidth="1"/>
    <col min="13059" max="13061" width="21" style="240" customWidth="1"/>
    <col min="13062" max="13064" width="19" style="240" customWidth="1"/>
    <col min="13065" max="13312" width="9.140625" style="240"/>
    <col min="13313" max="13313" width="7.28515625" style="240" customWidth="1"/>
    <col min="13314" max="13314" width="105.140625" style="240" customWidth="1"/>
    <col min="13315" max="13317" width="21" style="240" customWidth="1"/>
    <col min="13318" max="13320" width="19" style="240" customWidth="1"/>
    <col min="13321" max="13568" width="9.140625" style="240"/>
    <col min="13569" max="13569" width="7.28515625" style="240" customWidth="1"/>
    <col min="13570" max="13570" width="105.140625" style="240" customWidth="1"/>
    <col min="13571" max="13573" width="21" style="240" customWidth="1"/>
    <col min="13574" max="13576" width="19" style="240" customWidth="1"/>
    <col min="13577" max="13824" width="9.140625" style="240"/>
    <col min="13825" max="13825" width="7.28515625" style="240" customWidth="1"/>
    <col min="13826" max="13826" width="105.140625" style="240" customWidth="1"/>
    <col min="13827" max="13829" width="21" style="240" customWidth="1"/>
    <col min="13830" max="13832" width="19" style="240" customWidth="1"/>
    <col min="13833" max="14080" width="9.140625" style="240"/>
    <col min="14081" max="14081" width="7.28515625" style="240" customWidth="1"/>
    <col min="14082" max="14082" width="105.140625" style="240" customWidth="1"/>
    <col min="14083" max="14085" width="21" style="240" customWidth="1"/>
    <col min="14086" max="14088" width="19" style="240" customWidth="1"/>
    <col min="14089" max="14336" width="9.140625" style="240"/>
    <col min="14337" max="14337" width="7.28515625" style="240" customWidth="1"/>
    <col min="14338" max="14338" width="105.140625" style="240" customWidth="1"/>
    <col min="14339" max="14341" width="21" style="240" customWidth="1"/>
    <col min="14342" max="14344" width="19" style="240" customWidth="1"/>
    <col min="14345" max="14592" width="9.140625" style="240"/>
    <col min="14593" max="14593" width="7.28515625" style="240" customWidth="1"/>
    <col min="14594" max="14594" width="105.140625" style="240" customWidth="1"/>
    <col min="14595" max="14597" width="21" style="240" customWidth="1"/>
    <col min="14598" max="14600" width="19" style="240" customWidth="1"/>
    <col min="14601" max="14848" width="9.140625" style="240"/>
    <col min="14849" max="14849" width="7.28515625" style="240" customWidth="1"/>
    <col min="14850" max="14850" width="105.140625" style="240" customWidth="1"/>
    <col min="14851" max="14853" width="21" style="240" customWidth="1"/>
    <col min="14854" max="14856" width="19" style="240" customWidth="1"/>
    <col min="14857" max="15104" width="9.140625" style="240"/>
    <col min="15105" max="15105" width="7.28515625" style="240" customWidth="1"/>
    <col min="15106" max="15106" width="105.140625" style="240" customWidth="1"/>
    <col min="15107" max="15109" width="21" style="240" customWidth="1"/>
    <col min="15110" max="15112" width="19" style="240" customWidth="1"/>
    <col min="15113" max="15360" width="9.140625" style="240"/>
    <col min="15361" max="15361" width="7.28515625" style="240" customWidth="1"/>
    <col min="15362" max="15362" width="105.140625" style="240" customWidth="1"/>
    <col min="15363" max="15365" width="21" style="240" customWidth="1"/>
    <col min="15366" max="15368" width="19" style="240" customWidth="1"/>
    <col min="15369" max="15616" width="9.140625" style="240"/>
    <col min="15617" max="15617" width="7.28515625" style="240" customWidth="1"/>
    <col min="15618" max="15618" width="105.140625" style="240" customWidth="1"/>
    <col min="15619" max="15621" width="21" style="240" customWidth="1"/>
    <col min="15622" max="15624" width="19" style="240" customWidth="1"/>
    <col min="15625" max="15872" width="9.140625" style="240"/>
    <col min="15873" max="15873" width="7.28515625" style="240" customWidth="1"/>
    <col min="15874" max="15874" width="105.140625" style="240" customWidth="1"/>
    <col min="15875" max="15877" width="21" style="240" customWidth="1"/>
    <col min="15878" max="15880" width="19" style="240" customWidth="1"/>
    <col min="15881" max="16128" width="9.140625" style="240"/>
    <col min="16129" max="16129" width="7.28515625" style="240" customWidth="1"/>
    <col min="16130" max="16130" width="105.140625" style="240" customWidth="1"/>
    <col min="16131" max="16133" width="21" style="240" customWidth="1"/>
    <col min="16134" max="16136" width="19" style="240" customWidth="1"/>
    <col min="16137" max="16384" width="9.140625" style="240"/>
  </cols>
  <sheetData>
    <row r="1" spans="1:11">
      <c r="A1" s="237"/>
      <c r="B1" s="238"/>
      <c r="E1" s="239"/>
      <c r="H1" s="620" t="s">
        <v>476</v>
      </c>
    </row>
    <row r="2" spans="1:11" ht="15">
      <c r="A2" s="927" t="s">
        <v>260</v>
      </c>
      <c r="B2" s="927"/>
      <c r="C2" s="927"/>
      <c r="D2" s="927"/>
      <c r="E2" s="927"/>
      <c r="F2" s="927"/>
      <c r="G2" s="927"/>
      <c r="H2" s="927"/>
    </row>
    <row r="3" spans="1:11" ht="71.25" customHeight="1">
      <c r="A3" s="927"/>
      <c r="B3" s="927"/>
      <c r="C3" s="927"/>
      <c r="D3" s="927"/>
      <c r="E3" s="927"/>
      <c r="F3" s="927"/>
      <c r="G3" s="927"/>
      <c r="H3" s="927"/>
    </row>
    <row r="4" spans="1:11" s="137" customFormat="1" ht="27" customHeight="1">
      <c r="A4" s="928" t="s">
        <v>229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</row>
    <row r="5" spans="1:11" s="200" customFormat="1" ht="24.75" customHeight="1">
      <c r="A5" s="929" t="s">
        <v>261</v>
      </c>
      <c r="B5" s="929"/>
      <c r="C5" s="929"/>
      <c r="D5" s="929"/>
      <c r="E5" s="929"/>
      <c r="F5" s="929"/>
      <c r="G5" s="929"/>
      <c r="H5" s="929"/>
      <c r="I5" s="929"/>
      <c r="J5" s="215"/>
      <c r="K5" s="215"/>
    </row>
    <row r="6" spans="1:11" s="137" customFormat="1" ht="28.5" customHeight="1">
      <c r="A6" s="930" t="s">
        <v>262</v>
      </c>
      <c r="B6" s="930"/>
      <c r="C6" s="930"/>
      <c r="D6" s="930"/>
      <c r="E6" s="930"/>
      <c r="F6" s="930"/>
      <c r="G6" s="930"/>
      <c r="H6" s="930"/>
      <c r="I6" s="930"/>
      <c r="J6" s="930"/>
      <c r="K6" s="930"/>
    </row>
    <row r="7" spans="1:11" s="137" customFormat="1" ht="27.75" customHeight="1">
      <c r="A7" s="931" t="s">
        <v>232</v>
      </c>
      <c r="B7" s="93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9.5" customHeight="1">
      <c r="A8" s="925" t="s">
        <v>234</v>
      </c>
      <c r="B8" s="925" t="s">
        <v>263</v>
      </c>
      <c r="C8" s="926" t="s">
        <v>264</v>
      </c>
      <c r="D8" s="926"/>
      <c r="E8" s="926"/>
      <c r="F8" s="926" t="s">
        <v>265</v>
      </c>
      <c r="G8" s="926"/>
      <c r="H8" s="926"/>
    </row>
    <row r="9" spans="1:11" ht="75">
      <c r="A9" s="925"/>
      <c r="B9" s="925"/>
      <c r="C9" s="242" t="s">
        <v>266</v>
      </c>
      <c r="D9" s="242" t="s">
        <v>267</v>
      </c>
      <c r="E9" s="242" t="s">
        <v>268</v>
      </c>
      <c r="F9" s="242" t="s">
        <v>266</v>
      </c>
      <c r="G9" s="242" t="s">
        <v>267</v>
      </c>
      <c r="H9" s="242" t="s">
        <v>268</v>
      </c>
    </row>
    <row r="10" spans="1:11" s="245" customFormat="1" ht="31.5" customHeight="1">
      <c r="A10" s="243">
        <v>1</v>
      </c>
      <c r="B10" s="243">
        <v>2</v>
      </c>
      <c r="C10" s="244">
        <v>3</v>
      </c>
      <c r="D10" s="244">
        <v>4</v>
      </c>
      <c r="E10" s="244">
        <v>5</v>
      </c>
      <c r="F10" s="244">
        <v>6</v>
      </c>
      <c r="G10" s="244">
        <v>7</v>
      </c>
      <c r="H10" s="244">
        <v>8</v>
      </c>
    </row>
    <row r="11" spans="1:11" s="250" customFormat="1">
      <c r="A11" s="246" t="s">
        <v>17</v>
      </c>
      <c r="B11" s="247" t="s">
        <v>269</v>
      </c>
      <c r="C11" s="248"/>
      <c r="D11" s="248"/>
      <c r="E11" s="249"/>
      <c r="F11" s="248"/>
      <c r="G11" s="249"/>
      <c r="H11" s="248"/>
    </row>
    <row r="12" spans="1:11" ht="24" customHeight="1">
      <c r="A12" s="246" t="s">
        <v>270</v>
      </c>
      <c r="B12" s="251" t="s">
        <v>271</v>
      </c>
      <c r="C12" s="252"/>
      <c r="D12" s="252"/>
      <c r="E12" s="249"/>
      <c r="F12" s="252"/>
      <c r="G12" s="249"/>
      <c r="H12" s="252"/>
    </row>
    <row r="13" spans="1:11">
      <c r="A13" s="246" t="s">
        <v>272</v>
      </c>
      <c r="B13" s="247" t="s">
        <v>273</v>
      </c>
      <c r="C13" s="248"/>
      <c r="D13" s="248"/>
      <c r="E13" s="249"/>
      <c r="F13" s="248"/>
      <c r="G13" s="249"/>
      <c r="H13" s="248"/>
    </row>
    <row r="14" spans="1:11" ht="37.5">
      <c r="A14" s="246" t="s">
        <v>274</v>
      </c>
      <c r="B14" s="253" t="s">
        <v>275</v>
      </c>
      <c r="C14" s="249"/>
      <c r="D14" s="249"/>
      <c r="E14" s="249"/>
      <c r="F14" s="249"/>
      <c r="G14" s="249"/>
      <c r="H14" s="249"/>
    </row>
    <row r="15" spans="1:11" s="250" customFormat="1" ht="39" customHeight="1">
      <c r="A15" s="246">
        <v>2</v>
      </c>
      <c r="B15" s="247" t="s">
        <v>276</v>
      </c>
      <c r="C15" s="249"/>
      <c r="D15" s="249"/>
      <c r="E15" s="249"/>
      <c r="F15" s="249"/>
      <c r="G15" s="249"/>
      <c r="H15" s="249"/>
    </row>
    <row r="16" spans="1:11" ht="40.5" customHeight="1">
      <c r="A16" s="246" t="s">
        <v>277</v>
      </c>
      <c r="B16" s="251" t="s">
        <v>278</v>
      </c>
      <c r="C16" s="252"/>
      <c r="D16" s="252"/>
      <c r="E16" s="249"/>
      <c r="F16" s="252"/>
      <c r="G16" s="249"/>
      <c r="H16" s="252"/>
    </row>
    <row r="17" spans="1:8" ht="37.5" customHeight="1">
      <c r="A17" s="246" t="s">
        <v>279</v>
      </c>
      <c r="B17" s="247" t="s">
        <v>280</v>
      </c>
      <c r="C17" s="249"/>
      <c r="D17" s="249"/>
      <c r="E17" s="249"/>
      <c r="F17" s="249"/>
      <c r="G17" s="249"/>
      <c r="H17" s="249"/>
    </row>
    <row r="18" spans="1:8" s="250" customFormat="1" ht="37.5" customHeight="1">
      <c r="A18" s="246" t="s">
        <v>281</v>
      </c>
      <c r="B18" s="251" t="s">
        <v>282</v>
      </c>
      <c r="C18" s="252"/>
      <c r="D18" s="252"/>
      <c r="E18" s="249"/>
      <c r="F18" s="252"/>
      <c r="G18" s="249"/>
      <c r="H18" s="252"/>
    </row>
    <row r="19" spans="1:8" ht="57" customHeight="1">
      <c r="A19" s="246" t="s">
        <v>283</v>
      </c>
      <c r="B19" s="247" t="s">
        <v>284</v>
      </c>
      <c r="C19" s="249"/>
      <c r="D19" s="249"/>
      <c r="E19" s="249"/>
      <c r="F19" s="249"/>
      <c r="G19" s="249"/>
      <c r="H19" s="249"/>
    </row>
    <row r="20" spans="1:8" ht="37.5">
      <c r="A20" s="246" t="s">
        <v>285</v>
      </c>
      <c r="B20" s="247" t="s">
        <v>284</v>
      </c>
      <c r="C20" s="249"/>
      <c r="D20" s="249"/>
      <c r="E20" s="249"/>
      <c r="F20" s="249"/>
      <c r="G20" s="249"/>
      <c r="H20" s="249"/>
    </row>
    <row r="21" spans="1:8" s="250" customFormat="1" ht="37.5">
      <c r="A21" s="246" t="s">
        <v>9</v>
      </c>
      <c r="B21" s="251" t="s">
        <v>286</v>
      </c>
      <c r="C21" s="252"/>
      <c r="D21" s="252"/>
      <c r="E21" s="249"/>
      <c r="F21" s="252"/>
      <c r="G21" s="249"/>
      <c r="H21" s="252"/>
    </row>
    <row r="22" spans="1:8" s="250" customFormat="1" ht="39" customHeight="1">
      <c r="A22" s="246"/>
      <c r="B22" s="247" t="s">
        <v>247</v>
      </c>
      <c r="C22" s="254" t="s">
        <v>258</v>
      </c>
      <c r="D22" s="254" t="s">
        <v>258</v>
      </c>
      <c r="E22" s="254" t="s">
        <v>258</v>
      </c>
      <c r="F22" s="254"/>
      <c r="G22" s="249"/>
      <c r="H22" s="254"/>
    </row>
    <row r="23" spans="1:8">
      <c r="C23" s="256"/>
      <c r="D23" s="256"/>
      <c r="E23" s="257">
        <f>6672524.86+9278</f>
        <v>6681802.8600000003</v>
      </c>
    </row>
    <row r="24" spans="1:8">
      <c r="C24" s="256"/>
      <c r="D24" s="256"/>
      <c r="E24" s="257"/>
    </row>
    <row r="25" spans="1:8" s="99" customFormat="1" ht="23.25" customHeight="1">
      <c r="A25" s="100" t="s">
        <v>169</v>
      </c>
    </row>
    <row r="26" spans="1:8" s="99" customFormat="1" ht="15.75">
      <c r="B26" s="99" t="s">
        <v>178</v>
      </c>
    </row>
    <row r="27" spans="1:8" s="99" customFormat="1" ht="15.75"/>
    <row r="28" spans="1:8" s="99" customFormat="1" ht="15.75">
      <c r="A28" s="100" t="s">
        <v>52</v>
      </c>
    </row>
    <row r="29" spans="1:8" s="99" customFormat="1" ht="15.75">
      <c r="B29" s="99" t="s">
        <v>178</v>
      </c>
    </row>
    <row r="67" ht="18.75" hidden="1" customHeight="1"/>
    <row r="68" ht="18.75" hidden="1" customHeight="1"/>
    <row r="69" ht="18.75" hidden="1" customHeight="1"/>
    <row r="70" ht="18.75" hidden="1" customHeight="1"/>
    <row r="71" ht="18.75" hidden="1" customHeight="1"/>
    <row r="72" ht="18.75" hidden="1" customHeight="1"/>
    <row r="73" ht="18.75" hidden="1" customHeight="1"/>
    <row r="78" ht="18.75" hidden="1" customHeight="1"/>
    <row r="79" ht="18.75" hidden="1" customHeight="1"/>
    <row r="80" ht="18.75" hidden="1" customHeight="1"/>
    <row r="81" ht="18.75" hidden="1" customHeight="1"/>
    <row r="82" ht="18.75" hidden="1" customHeight="1"/>
    <row r="83" ht="18.75" hidden="1" customHeight="1"/>
    <row r="84" ht="18.75" hidden="1" customHeight="1"/>
    <row r="85" ht="18.75" hidden="1" customHeight="1"/>
    <row r="89" ht="18.75" hidden="1" customHeight="1"/>
    <row r="90" ht="18.75" hidden="1" customHeight="1"/>
    <row r="91" ht="18.75" hidden="1" customHeight="1"/>
  </sheetData>
  <mergeCells count="9">
    <mergeCell ref="A8:A9"/>
    <mergeCell ref="B8:B9"/>
    <mergeCell ref="C8:E8"/>
    <mergeCell ref="F8:H8"/>
    <mergeCell ref="A2:H3"/>
    <mergeCell ref="A4:K4"/>
    <mergeCell ref="A5:I5"/>
    <mergeCell ref="A6:K6"/>
    <mergeCell ref="A7:B7"/>
  </mergeCells>
  <pageMargins left="0.78740157480314965" right="0.78740157480314965" top="1.1811023622047245" bottom="0.39370078740157483" header="0.78740157480314965" footer="0"/>
  <pageSetup paperSize="9" scale="5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99FF"/>
  </sheetPr>
  <dimension ref="A1:K39"/>
  <sheetViews>
    <sheetView view="pageBreakPreview" zoomScale="80" zoomScaleNormal="70" zoomScaleSheetLayoutView="80" workbookViewId="0">
      <selection activeCell="A2" sqref="A2:F2"/>
    </sheetView>
  </sheetViews>
  <sheetFormatPr defaultColWidth="8.85546875" defaultRowHeight="18.75"/>
  <cols>
    <col min="1" max="1" width="5.7109375" style="216" customWidth="1"/>
    <col min="2" max="2" width="49.7109375" style="216" customWidth="1"/>
    <col min="3" max="3" width="30.140625" style="216" customWidth="1"/>
    <col min="4" max="4" width="27.85546875" style="216" customWidth="1"/>
    <col min="5" max="5" width="31.28515625" style="216" customWidth="1"/>
    <col min="6" max="6" width="16.140625" style="216" customWidth="1"/>
    <col min="7" max="7" width="16.42578125" style="216" customWidth="1"/>
    <col min="8" max="8" width="27.7109375" style="216" customWidth="1"/>
    <col min="9" max="9" width="16.140625" style="258" customWidth="1"/>
    <col min="10" max="256" width="8.85546875" style="216"/>
    <col min="257" max="257" width="5.7109375" style="216" customWidth="1"/>
    <col min="258" max="258" width="49.7109375" style="216" customWidth="1"/>
    <col min="259" max="259" width="30.140625" style="216" customWidth="1"/>
    <col min="260" max="260" width="27.85546875" style="216" customWidth="1"/>
    <col min="261" max="261" width="31.28515625" style="216" customWidth="1"/>
    <col min="262" max="262" width="16.140625" style="216" customWidth="1"/>
    <col min="263" max="263" width="16.42578125" style="216" customWidth="1"/>
    <col min="264" max="264" width="27.7109375" style="216" customWidth="1"/>
    <col min="265" max="265" width="16.140625" style="216" customWidth="1"/>
    <col min="266" max="512" width="8.85546875" style="216"/>
    <col min="513" max="513" width="5.7109375" style="216" customWidth="1"/>
    <col min="514" max="514" width="49.7109375" style="216" customWidth="1"/>
    <col min="515" max="515" width="30.140625" style="216" customWidth="1"/>
    <col min="516" max="516" width="27.85546875" style="216" customWidth="1"/>
    <col min="517" max="517" width="31.28515625" style="216" customWidth="1"/>
    <col min="518" max="518" width="16.140625" style="216" customWidth="1"/>
    <col min="519" max="519" width="16.42578125" style="216" customWidth="1"/>
    <col min="520" max="520" width="27.7109375" style="216" customWidth="1"/>
    <col min="521" max="521" width="16.140625" style="216" customWidth="1"/>
    <col min="522" max="768" width="8.85546875" style="216"/>
    <col min="769" max="769" width="5.7109375" style="216" customWidth="1"/>
    <col min="770" max="770" width="49.7109375" style="216" customWidth="1"/>
    <col min="771" max="771" width="30.140625" style="216" customWidth="1"/>
    <col min="772" max="772" width="27.85546875" style="216" customWidth="1"/>
    <col min="773" max="773" width="31.28515625" style="216" customWidth="1"/>
    <col min="774" max="774" width="16.140625" style="216" customWidth="1"/>
    <col min="775" max="775" width="16.42578125" style="216" customWidth="1"/>
    <col min="776" max="776" width="27.7109375" style="216" customWidth="1"/>
    <col min="777" max="777" width="16.140625" style="216" customWidth="1"/>
    <col min="778" max="1024" width="8.85546875" style="216"/>
    <col min="1025" max="1025" width="5.7109375" style="216" customWidth="1"/>
    <col min="1026" max="1026" width="49.7109375" style="216" customWidth="1"/>
    <col min="1027" max="1027" width="30.140625" style="216" customWidth="1"/>
    <col min="1028" max="1028" width="27.85546875" style="216" customWidth="1"/>
    <col min="1029" max="1029" width="31.28515625" style="216" customWidth="1"/>
    <col min="1030" max="1030" width="16.140625" style="216" customWidth="1"/>
    <col min="1031" max="1031" width="16.42578125" style="216" customWidth="1"/>
    <col min="1032" max="1032" width="27.7109375" style="216" customWidth="1"/>
    <col min="1033" max="1033" width="16.140625" style="216" customWidth="1"/>
    <col min="1034" max="1280" width="8.85546875" style="216"/>
    <col min="1281" max="1281" width="5.7109375" style="216" customWidth="1"/>
    <col min="1282" max="1282" width="49.7109375" style="216" customWidth="1"/>
    <col min="1283" max="1283" width="30.140625" style="216" customWidth="1"/>
    <col min="1284" max="1284" width="27.85546875" style="216" customWidth="1"/>
    <col min="1285" max="1285" width="31.28515625" style="216" customWidth="1"/>
    <col min="1286" max="1286" width="16.140625" style="216" customWidth="1"/>
    <col min="1287" max="1287" width="16.42578125" style="216" customWidth="1"/>
    <col min="1288" max="1288" width="27.7109375" style="216" customWidth="1"/>
    <col min="1289" max="1289" width="16.140625" style="216" customWidth="1"/>
    <col min="1290" max="1536" width="8.85546875" style="216"/>
    <col min="1537" max="1537" width="5.7109375" style="216" customWidth="1"/>
    <col min="1538" max="1538" width="49.7109375" style="216" customWidth="1"/>
    <col min="1539" max="1539" width="30.140625" style="216" customWidth="1"/>
    <col min="1540" max="1540" width="27.85546875" style="216" customWidth="1"/>
    <col min="1541" max="1541" width="31.28515625" style="216" customWidth="1"/>
    <col min="1542" max="1542" width="16.140625" style="216" customWidth="1"/>
    <col min="1543" max="1543" width="16.42578125" style="216" customWidth="1"/>
    <col min="1544" max="1544" width="27.7109375" style="216" customWidth="1"/>
    <col min="1545" max="1545" width="16.140625" style="216" customWidth="1"/>
    <col min="1546" max="1792" width="8.85546875" style="216"/>
    <col min="1793" max="1793" width="5.7109375" style="216" customWidth="1"/>
    <col min="1794" max="1794" width="49.7109375" style="216" customWidth="1"/>
    <col min="1795" max="1795" width="30.140625" style="216" customWidth="1"/>
    <col min="1796" max="1796" width="27.85546875" style="216" customWidth="1"/>
    <col min="1797" max="1797" width="31.28515625" style="216" customWidth="1"/>
    <col min="1798" max="1798" width="16.140625" style="216" customWidth="1"/>
    <col min="1799" max="1799" width="16.42578125" style="216" customWidth="1"/>
    <col min="1800" max="1800" width="27.7109375" style="216" customWidth="1"/>
    <col min="1801" max="1801" width="16.140625" style="216" customWidth="1"/>
    <col min="1802" max="2048" width="8.85546875" style="216"/>
    <col min="2049" max="2049" width="5.7109375" style="216" customWidth="1"/>
    <col min="2050" max="2050" width="49.7109375" style="216" customWidth="1"/>
    <col min="2051" max="2051" width="30.140625" style="216" customWidth="1"/>
    <col min="2052" max="2052" width="27.85546875" style="216" customWidth="1"/>
    <col min="2053" max="2053" width="31.28515625" style="216" customWidth="1"/>
    <col min="2054" max="2054" width="16.140625" style="216" customWidth="1"/>
    <col min="2055" max="2055" width="16.42578125" style="216" customWidth="1"/>
    <col min="2056" max="2056" width="27.7109375" style="216" customWidth="1"/>
    <col min="2057" max="2057" width="16.140625" style="216" customWidth="1"/>
    <col min="2058" max="2304" width="8.85546875" style="216"/>
    <col min="2305" max="2305" width="5.7109375" style="216" customWidth="1"/>
    <col min="2306" max="2306" width="49.7109375" style="216" customWidth="1"/>
    <col min="2307" max="2307" width="30.140625" style="216" customWidth="1"/>
    <col min="2308" max="2308" width="27.85546875" style="216" customWidth="1"/>
    <col min="2309" max="2309" width="31.28515625" style="216" customWidth="1"/>
    <col min="2310" max="2310" width="16.140625" style="216" customWidth="1"/>
    <col min="2311" max="2311" width="16.42578125" style="216" customWidth="1"/>
    <col min="2312" max="2312" width="27.7109375" style="216" customWidth="1"/>
    <col min="2313" max="2313" width="16.140625" style="216" customWidth="1"/>
    <col min="2314" max="2560" width="8.85546875" style="216"/>
    <col min="2561" max="2561" width="5.7109375" style="216" customWidth="1"/>
    <col min="2562" max="2562" width="49.7109375" style="216" customWidth="1"/>
    <col min="2563" max="2563" width="30.140625" style="216" customWidth="1"/>
    <col min="2564" max="2564" width="27.85546875" style="216" customWidth="1"/>
    <col min="2565" max="2565" width="31.28515625" style="216" customWidth="1"/>
    <col min="2566" max="2566" width="16.140625" style="216" customWidth="1"/>
    <col min="2567" max="2567" width="16.42578125" style="216" customWidth="1"/>
    <col min="2568" max="2568" width="27.7109375" style="216" customWidth="1"/>
    <col min="2569" max="2569" width="16.140625" style="216" customWidth="1"/>
    <col min="2570" max="2816" width="8.85546875" style="216"/>
    <col min="2817" max="2817" width="5.7109375" style="216" customWidth="1"/>
    <col min="2818" max="2818" width="49.7109375" style="216" customWidth="1"/>
    <col min="2819" max="2819" width="30.140625" style="216" customWidth="1"/>
    <col min="2820" max="2820" width="27.85546875" style="216" customWidth="1"/>
    <col min="2821" max="2821" width="31.28515625" style="216" customWidth="1"/>
    <col min="2822" max="2822" width="16.140625" style="216" customWidth="1"/>
    <col min="2823" max="2823" width="16.42578125" style="216" customWidth="1"/>
    <col min="2824" max="2824" width="27.7109375" style="216" customWidth="1"/>
    <col min="2825" max="2825" width="16.140625" style="216" customWidth="1"/>
    <col min="2826" max="3072" width="8.85546875" style="216"/>
    <col min="3073" max="3073" width="5.7109375" style="216" customWidth="1"/>
    <col min="3074" max="3074" width="49.7109375" style="216" customWidth="1"/>
    <col min="3075" max="3075" width="30.140625" style="216" customWidth="1"/>
    <col min="3076" max="3076" width="27.85546875" style="216" customWidth="1"/>
    <col min="3077" max="3077" width="31.28515625" style="216" customWidth="1"/>
    <col min="3078" max="3078" width="16.140625" style="216" customWidth="1"/>
    <col min="3079" max="3079" width="16.42578125" style="216" customWidth="1"/>
    <col min="3080" max="3080" width="27.7109375" style="216" customWidth="1"/>
    <col min="3081" max="3081" width="16.140625" style="216" customWidth="1"/>
    <col min="3082" max="3328" width="8.85546875" style="216"/>
    <col min="3329" max="3329" width="5.7109375" style="216" customWidth="1"/>
    <col min="3330" max="3330" width="49.7109375" style="216" customWidth="1"/>
    <col min="3331" max="3331" width="30.140625" style="216" customWidth="1"/>
    <col min="3332" max="3332" width="27.85546875" style="216" customWidth="1"/>
    <col min="3333" max="3333" width="31.28515625" style="216" customWidth="1"/>
    <col min="3334" max="3334" width="16.140625" style="216" customWidth="1"/>
    <col min="3335" max="3335" width="16.42578125" style="216" customWidth="1"/>
    <col min="3336" max="3336" width="27.7109375" style="216" customWidth="1"/>
    <col min="3337" max="3337" width="16.140625" style="216" customWidth="1"/>
    <col min="3338" max="3584" width="8.85546875" style="216"/>
    <col min="3585" max="3585" width="5.7109375" style="216" customWidth="1"/>
    <col min="3586" max="3586" width="49.7109375" style="216" customWidth="1"/>
    <col min="3587" max="3587" width="30.140625" style="216" customWidth="1"/>
    <col min="3588" max="3588" width="27.85546875" style="216" customWidth="1"/>
    <col min="3589" max="3589" width="31.28515625" style="216" customWidth="1"/>
    <col min="3590" max="3590" width="16.140625" style="216" customWidth="1"/>
    <col min="3591" max="3591" width="16.42578125" style="216" customWidth="1"/>
    <col min="3592" max="3592" width="27.7109375" style="216" customWidth="1"/>
    <col min="3593" max="3593" width="16.140625" style="216" customWidth="1"/>
    <col min="3594" max="3840" width="8.85546875" style="216"/>
    <col min="3841" max="3841" width="5.7109375" style="216" customWidth="1"/>
    <col min="3842" max="3842" width="49.7109375" style="216" customWidth="1"/>
    <col min="3843" max="3843" width="30.140625" style="216" customWidth="1"/>
    <col min="3844" max="3844" width="27.85546875" style="216" customWidth="1"/>
    <col min="3845" max="3845" width="31.28515625" style="216" customWidth="1"/>
    <col min="3846" max="3846" width="16.140625" style="216" customWidth="1"/>
    <col min="3847" max="3847" width="16.42578125" style="216" customWidth="1"/>
    <col min="3848" max="3848" width="27.7109375" style="216" customWidth="1"/>
    <col min="3849" max="3849" width="16.140625" style="216" customWidth="1"/>
    <col min="3850" max="4096" width="8.85546875" style="216"/>
    <col min="4097" max="4097" width="5.7109375" style="216" customWidth="1"/>
    <col min="4098" max="4098" width="49.7109375" style="216" customWidth="1"/>
    <col min="4099" max="4099" width="30.140625" style="216" customWidth="1"/>
    <col min="4100" max="4100" width="27.85546875" style="216" customWidth="1"/>
    <col min="4101" max="4101" width="31.28515625" style="216" customWidth="1"/>
    <col min="4102" max="4102" width="16.140625" style="216" customWidth="1"/>
    <col min="4103" max="4103" width="16.42578125" style="216" customWidth="1"/>
    <col min="4104" max="4104" width="27.7109375" style="216" customWidth="1"/>
    <col min="4105" max="4105" width="16.140625" style="216" customWidth="1"/>
    <col min="4106" max="4352" width="8.85546875" style="216"/>
    <col min="4353" max="4353" width="5.7109375" style="216" customWidth="1"/>
    <col min="4354" max="4354" width="49.7109375" style="216" customWidth="1"/>
    <col min="4355" max="4355" width="30.140625" style="216" customWidth="1"/>
    <col min="4356" max="4356" width="27.85546875" style="216" customWidth="1"/>
    <col min="4357" max="4357" width="31.28515625" style="216" customWidth="1"/>
    <col min="4358" max="4358" width="16.140625" style="216" customWidth="1"/>
    <col min="4359" max="4359" width="16.42578125" style="216" customWidth="1"/>
    <col min="4360" max="4360" width="27.7109375" style="216" customWidth="1"/>
    <col min="4361" max="4361" width="16.140625" style="216" customWidth="1"/>
    <col min="4362" max="4608" width="8.85546875" style="216"/>
    <col min="4609" max="4609" width="5.7109375" style="216" customWidth="1"/>
    <col min="4610" max="4610" width="49.7109375" style="216" customWidth="1"/>
    <col min="4611" max="4611" width="30.140625" style="216" customWidth="1"/>
    <col min="4612" max="4612" width="27.85546875" style="216" customWidth="1"/>
    <col min="4613" max="4613" width="31.28515625" style="216" customWidth="1"/>
    <col min="4614" max="4614" width="16.140625" style="216" customWidth="1"/>
    <col min="4615" max="4615" width="16.42578125" style="216" customWidth="1"/>
    <col min="4616" max="4616" width="27.7109375" style="216" customWidth="1"/>
    <col min="4617" max="4617" width="16.140625" style="216" customWidth="1"/>
    <col min="4618" max="4864" width="8.85546875" style="216"/>
    <col min="4865" max="4865" width="5.7109375" style="216" customWidth="1"/>
    <col min="4866" max="4866" width="49.7109375" style="216" customWidth="1"/>
    <col min="4867" max="4867" width="30.140625" style="216" customWidth="1"/>
    <col min="4868" max="4868" width="27.85546875" style="216" customWidth="1"/>
    <col min="4869" max="4869" width="31.28515625" style="216" customWidth="1"/>
    <col min="4870" max="4870" width="16.140625" style="216" customWidth="1"/>
    <col min="4871" max="4871" width="16.42578125" style="216" customWidth="1"/>
    <col min="4872" max="4872" width="27.7109375" style="216" customWidth="1"/>
    <col min="4873" max="4873" width="16.140625" style="216" customWidth="1"/>
    <col min="4874" max="5120" width="8.85546875" style="216"/>
    <col min="5121" max="5121" width="5.7109375" style="216" customWidth="1"/>
    <col min="5122" max="5122" width="49.7109375" style="216" customWidth="1"/>
    <col min="5123" max="5123" width="30.140625" style="216" customWidth="1"/>
    <col min="5124" max="5124" width="27.85546875" style="216" customWidth="1"/>
    <col min="5125" max="5125" width="31.28515625" style="216" customWidth="1"/>
    <col min="5126" max="5126" width="16.140625" style="216" customWidth="1"/>
    <col min="5127" max="5127" width="16.42578125" style="216" customWidth="1"/>
    <col min="5128" max="5128" width="27.7109375" style="216" customWidth="1"/>
    <col min="5129" max="5129" width="16.140625" style="216" customWidth="1"/>
    <col min="5130" max="5376" width="8.85546875" style="216"/>
    <col min="5377" max="5377" width="5.7109375" style="216" customWidth="1"/>
    <col min="5378" max="5378" width="49.7109375" style="216" customWidth="1"/>
    <col min="5379" max="5379" width="30.140625" style="216" customWidth="1"/>
    <col min="5380" max="5380" width="27.85546875" style="216" customWidth="1"/>
    <col min="5381" max="5381" width="31.28515625" style="216" customWidth="1"/>
    <col min="5382" max="5382" width="16.140625" style="216" customWidth="1"/>
    <col min="5383" max="5383" width="16.42578125" style="216" customWidth="1"/>
    <col min="5384" max="5384" width="27.7109375" style="216" customWidth="1"/>
    <col min="5385" max="5385" width="16.140625" style="216" customWidth="1"/>
    <col min="5386" max="5632" width="8.85546875" style="216"/>
    <col min="5633" max="5633" width="5.7109375" style="216" customWidth="1"/>
    <col min="5634" max="5634" width="49.7109375" style="216" customWidth="1"/>
    <col min="5635" max="5635" width="30.140625" style="216" customWidth="1"/>
    <col min="5636" max="5636" width="27.85546875" style="216" customWidth="1"/>
    <col min="5637" max="5637" width="31.28515625" style="216" customWidth="1"/>
    <col min="5638" max="5638" width="16.140625" style="216" customWidth="1"/>
    <col min="5639" max="5639" width="16.42578125" style="216" customWidth="1"/>
    <col min="5640" max="5640" width="27.7109375" style="216" customWidth="1"/>
    <col min="5641" max="5641" width="16.140625" style="216" customWidth="1"/>
    <col min="5642" max="5888" width="8.85546875" style="216"/>
    <col min="5889" max="5889" width="5.7109375" style="216" customWidth="1"/>
    <col min="5890" max="5890" width="49.7109375" style="216" customWidth="1"/>
    <col min="5891" max="5891" width="30.140625" style="216" customWidth="1"/>
    <col min="5892" max="5892" width="27.85546875" style="216" customWidth="1"/>
    <col min="5893" max="5893" width="31.28515625" style="216" customWidth="1"/>
    <col min="5894" max="5894" width="16.140625" style="216" customWidth="1"/>
    <col min="5895" max="5895" width="16.42578125" style="216" customWidth="1"/>
    <col min="5896" max="5896" width="27.7109375" style="216" customWidth="1"/>
    <col min="5897" max="5897" width="16.140625" style="216" customWidth="1"/>
    <col min="5898" max="6144" width="8.85546875" style="216"/>
    <col min="6145" max="6145" width="5.7109375" style="216" customWidth="1"/>
    <col min="6146" max="6146" width="49.7109375" style="216" customWidth="1"/>
    <col min="6147" max="6147" width="30.140625" style="216" customWidth="1"/>
    <col min="6148" max="6148" width="27.85546875" style="216" customWidth="1"/>
    <col min="6149" max="6149" width="31.28515625" style="216" customWidth="1"/>
    <col min="6150" max="6150" width="16.140625" style="216" customWidth="1"/>
    <col min="6151" max="6151" width="16.42578125" style="216" customWidth="1"/>
    <col min="6152" max="6152" width="27.7109375" style="216" customWidth="1"/>
    <col min="6153" max="6153" width="16.140625" style="216" customWidth="1"/>
    <col min="6154" max="6400" width="8.85546875" style="216"/>
    <col min="6401" max="6401" width="5.7109375" style="216" customWidth="1"/>
    <col min="6402" max="6402" width="49.7109375" style="216" customWidth="1"/>
    <col min="6403" max="6403" width="30.140625" style="216" customWidth="1"/>
    <col min="6404" max="6404" width="27.85546875" style="216" customWidth="1"/>
    <col min="6405" max="6405" width="31.28515625" style="216" customWidth="1"/>
    <col min="6406" max="6406" width="16.140625" style="216" customWidth="1"/>
    <col min="6407" max="6407" width="16.42578125" style="216" customWidth="1"/>
    <col min="6408" max="6408" width="27.7109375" style="216" customWidth="1"/>
    <col min="6409" max="6409" width="16.140625" style="216" customWidth="1"/>
    <col min="6410" max="6656" width="8.85546875" style="216"/>
    <col min="6657" max="6657" width="5.7109375" style="216" customWidth="1"/>
    <col min="6658" max="6658" width="49.7109375" style="216" customWidth="1"/>
    <col min="6659" max="6659" width="30.140625" style="216" customWidth="1"/>
    <col min="6660" max="6660" width="27.85546875" style="216" customWidth="1"/>
    <col min="6661" max="6661" width="31.28515625" style="216" customWidth="1"/>
    <col min="6662" max="6662" width="16.140625" style="216" customWidth="1"/>
    <col min="6663" max="6663" width="16.42578125" style="216" customWidth="1"/>
    <col min="6664" max="6664" width="27.7109375" style="216" customWidth="1"/>
    <col min="6665" max="6665" width="16.140625" style="216" customWidth="1"/>
    <col min="6666" max="6912" width="8.85546875" style="216"/>
    <col min="6913" max="6913" width="5.7109375" style="216" customWidth="1"/>
    <col min="6914" max="6914" width="49.7109375" style="216" customWidth="1"/>
    <col min="6915" max="6915" width="30.140625" style="216" customWidth="1"/>
    <col min="6916" max="6916" width="27.85546875" style="216" customWidth="1"/>
    <col min="6917" max="6917" width="31.28515625" style="216" customWidth="1"/>
    <col min="6918" max="6918" width="16.140625" style="216" customWidth="1"/>
    <col min="6919" max="6919" width="16.42578125" style="216" customWidth="1"/>
    <col min="6920" max="6920" width="27.7109375" style="216" customWidth="1"/>
    <col min="6921" max="6921" width="16.140625" style="216" customWidth="1"/>
    <col min="6922" max="7168" width="8.85546875" style="216"/>
    <col min="7169" max="7169" width="5.7109375" style="216" customWidth="1"/>
    <col min="7170" max="7170" width="49.7109375" style="216" customWidth="1"/>
    <col min="7171" max="7171" width="30.140625" style="216" customWidth="1"/>
    <col min="7172" max="7172" width="27.85546875" style="216" customWidth="1"/>
    <col min="7173" max="7173" width="31.28515625" style="216" customWidth="1"/>
    <col min="7174" max="7174" width="16.140625" style="216" customWidth="1"/>
    <col min="7175" max="7175" width="16.42578125" style="216" customWidth="1"/>
    <col min="7176" max="7176" width="27.7109375" style="216" customWidth="1"/>
    <col min="7177" max="7177" width="16.140625" style="216" customWidth="1"/>
    <col min="7178" max="7424" width="8.85546875" style="216"/>
    <col min="7425" max="7425" width="5.7109375" style="216" customWidth="1"/>
    <col min="7426" max="7426" width="49.7109375" style="216" customWidth="1"/>
    <col min="7427" max="7427" width="30.140625" style="216" customWidth="1"/>
    <col min="7428" max="7428" width="27.85546875" style="216" customWidth="1"/>
    <col min="7429" max="7429" width="31.28515625" style="216" customWidth="1"/>
    <col min="7430" max="7430" width="16.140625" style="216" customWidth="1"/>
    <col min="7431" max="7431" width="16.42578125" style="216" customWidth="1"/>
    <col min="7432" max="7432" width="27.7109375" style="216" customWidth="1"/>
    <col min="7433" max="7433" width="16.140625" style="216" customWidth="1"/>
    <col min="7434" max="7680" width="8.85546875" style="216"/>
    <col min="7681" max="7681" width="5.7109375" style="216" customWidth="1"/>
    <col min="7682" max="7682" width="49.7109375" style="216" customWidth="1"/>
    <col min="7683" max="7683" width="30.140625" style="216" customWidth="1"/>
    <col min="7684" max="7684" width="27.85546875" style="216" customWidth="1"/>
    <col min="7685" max="7685" width="31.28515625" style="216" customWidth="1"/>
    <col min="7686" max="7686" width="16.140625" style="216" customWidth="1"/>
    <col min="7687" max="7687" width="16.42578125" style="216" customWidth="1"/>
    <col min="7688" max="7688" width="27.7109375" style="216" customWidth="1"/>
    <col min="7689" max="7689" width="16.140625" style="216" customWidth="1"/>
    <col min="7690" max="7936" width="8.85546875" style="216"/>
    <col min="7937" max="7937" width="5.7109375" style="216" customWidth="1"/>
    <col min="7938" max="7938" width="49.7109375" style="216" customWidth="1"/>
    <col min="7939" max="7939" width="30.140625" style="216" customWidth="1"/>
    <col min="7940" max="7940" width="27.85546875" style="216" customWidth="1"/>
    <col min="7941" max="7941" width="31.28515625" style="216" customWidth="1"/>
    <col min="7942" max="7942" width="16.140625" style="216" customWidth="1"/>
    <col min="7943" max="7943" width="16.42578125" style="216" customWidth="1"/>
    <col min="7944" max="7944" width="27.7109375" style="216" customWidth="1"/>
    <col min="7945" max="7945" width="16.140625" style="216" customWidth="1"/>
    <col min="7946" max="8192" width="8.85546875" style="216"/>
    <col min="8193" max="8193" width="5.7109375" style="216" customWidth="1"/>
    <col min="8194" max="8194" width="49.7109375" style="216" customWidth="1"/>
    <col min="8195" max="8195" width="30.140625" style="216" customWidth="1"/>
    <col min="8196" max="8196" width="27.85546875" style="216" customWidth="1"/>
    <col min="8197" max="8197" width="31.28515625" style="216" customWidth="1"/>
    <col min="8198" max="8198" width="16.140625" style="216" customWidth="1"/>
    <col min="8199" max="8199" width="16.42578125" style="216" customWidth="1"/>
    <col min="8200" max="8200" width="27.7109375" style="216" customWidth="1"/>
    <col min="8201" max="8201" width="16.140625" style="216" customWidth="1"/>
    <col min="8202" max="8448" width="8.85546875" style="216"/>
    <col min="8449" max="8449" width="5.7109375" style="216" customWidth="1"/>
    <col min="8450" max="8450" width="49.7109375" style="216" customWidth="1"/>
    <col min="8451" max="8451" width="30.140625" style="216" customWidth="1"/>
    <col min="8452" max="8452" width="27.85546875" style="216" customWidth="1"/>
    <col min="8453" max="8453" width="31.28515625" style="216" customWidth="1"/>
    <col min="8454" max="8454" width="16.140625" style="216" customWidth="1"/>
    <col min="8455" max="8455" width="16.42578125" style="216" customWidth="1"/>
    <col min="8456" max="8456" width="27.7109375" style="216" customWidth="1"/>
    <col min="8457" max="8457" width="16.140625" style="216" customWidth="1"/>
    <col min="8458" max="8704" width="8.85546875" style="216"/>
    <col min="8705" max="8705" width="5.7109375" style="216" customWidth="1"/>
    <col min="8706" max="8706" width="49.7109375" style="216" customWidth="1"/>
    <col min="8707" max="8707" width="30.140625" style="216" customWidth="1"/>
    <col min="8708" max="8708" width="27.85546875" style="216" customWidth="1"/>
    <col min="8709" max="8709" width="31.28515625" style="216" customWidth="1"/>
    <col min="8710" max="8710" width="16.140625" style="216" customWidth="1"/>
    <col min="8711" max="8711" width="16.42578125" style="216" customWidth="1"/>
    <col min="8712" max="8712" width="27.7109375" style="216" customWidth="1"/>
    <col min="8713" max="8713" width="16.140625" style="216" customWidth="1"/>
    <col min="8714" max="8960" width="8.85546875" style="216"/>
    <col min="8961" max="8961" width="5.7109375" style="216" customWidth="1"/>
    <col min="8962" max="8962" width="49.7109375" style="216" customWidth="1"/>
    <col min="8963" max="8963" width="30.140625" style="216" customWidth="1"/>
    <col min="8964" max="8964" width="27.85546875" style="216" customWidth="1"/>
    <col min="8965" max="8965" width="31.28515625" style="216" customWidth="1"/>
    <col min="8966" max="8966" width="16.140625" style="216" customWidth="1"/>
    <col min="8967" max="8967" width="16.42578125" style="216" customWidth="1"/>
    <col min="8968" max="8968" width="27.7109375" style="216" customWidth="1"/>
    <col min="8969" max="8969" width="16.140625" style="216" customWidth="1"/>
    <col min="8970" max="9216" width="8.85546875" style="216"/>
    <col min="9217" max="9217" width="5.7109375" style="216" customWidth="1"/>
    <col min="9218" max="9218" width="49.7109375" style="216" customWidth="1"/>
    <col min="9219" max="9219" width="30.140625" style="216" customWidth="1"/>
    <col min="9220" max="9220" width="27.85546875" style="216" customWidth="1"/>
    <col min="9221" max="9221" width="31.28515625" style="216" customWidth="1"/>
    <col min="9222" max="9222" width="16.140625" style="216" customWidth="1"/>
    <col min="9223" max="9223" width="16.42578125" style="216" customWidth="1"/>
    <col min="9224" max="9224" width="27.7109375" style="216" customWidth="1"/>
    <col min="9225" max="9225" width="16.140625" style="216" customWidth="1"/>
    <col min="9226" max="9472" width="8.85546875" style="216"/>
    <col min="9473" max="9473" width="5.7109375" style="216" customWidth="1"/>
    <col min="9474" max="9474" width="49.7109375" style="216" customWidth="1"/>
    <col min="9475" max="9475" width="30.140625" style="216" customWidth="1"/>
    <col min="9476" max="9476" width="27.85546875" style="216" customWidth="1"/>
    <col min="9477" max="9477" width="31.28515625" style="216" customWidth="1"/>
    <col min="9478" max="9478" width="16.140625" style="216" customWidth="1"/>
    <col min="9479" max="9479" width="16.42578125" style="216" customWidth="1"/>
    <col min="9480" max="9480" width="27.7109375" style="216" customWidth="1"/>
    <col min="9481" max="9481" width="16.140625" style="216" customWidth="1"/>
    <col min="9482" max="9728" width="8.85546875" style="216"/>
    <col min="9729" max="9729" width="5.7109375" style="216" customWidth="1"/>
    <col min="9730" max="9730" width="49.7109375" style="216" customWidth="1"/>
    <col min="9731" max="9731" width="30.140625" style="216" customWidth="1"/>
    <col min="9732" max="9732" width="27.85546875" style="216" customWidth="1"/>
    <col min="9733" max="9733" width="31.28515625" style="216" customWidth="1"/>
    <col min="9734" max="9734" width="16.140625" style="216" customWidth="1"/>
    <col min="9735" max="9735" width="16.42578125" style="216" customWidth="1"/>
    <col min="9736" max="9736" width="27.7109375" style="216" customWidth="1"/>
    <col min="9737" max="9737" width="16.140625" style="216" customWidth="1"/>
    <col min="9738" max="9984" width="8.85546875" style="216"/>
    <col min="9985" max="9985" width="5.7109375" style="216" customWidth="1"/>
    <col min="9986" max="9986" width="49.7109375" style="216" customWidth="1"/>
    <col min="9987" max="9987" width="30.140625" style="216" customWidth="1"/>
    <col min="9988" max="9988" width="27.85546875" style="216" customWidth="1"/>
    <col min="9989" max="9989" width="31.28515625" style="216" customWidth="1"/>
    <col min="9990" max="9990" width="16.140625" style="216" customWidth="1"/>
    <col min="9991" max="9991" width="16.42578125" style="216" customWidth="1"/>
    <col min="9992" max="9992" width="27.7109375" style="216" customWidth="1"/>
    <col min="9993" max="9993" width="16.140625" style="216" customWidth="1"/>
    <col min="9994" max="10240" width="8.85546875" style="216"/>
    <col min="10241" max="10241" width="5.7109375" style="216" customWidth="1"/>
    <col min="10242" max="10242" width="49.7109375" style="216" customWidth="1"/>
    <col min="10243" max="10243" width="30.140625" style="216" customWidth="1"/>
    <col min="10244" max="10244" width="27.85546875" style="216" customWidth="1"/>
    <col min="10245" max="10245" width="31.28515625" style="216" customWidth="1"/>
    <col min="10246" max="10246" width="16.140625" style="216" customWidth="1"/>
    <col min="10247" max="10247" width="16.42578125" style="216" customWidth="1"/>
    <col min="10248" max="10248" width="27.7109375" style="216" customWidth="1"/>
    <col min="10249" max="10249" width="16.140625" style="216" customWidth="1"/>
    <col min="10250" max="10496" width="8.85546875" style="216"/>
    <col min="10497" max="10497" width="5.7109375" style="216" customWidth="1"/>
    <col min="10498" max="10498" width="49.7109375" style="216" customWidth="1"/>
    <col min="10499" max="10499" width="30.140625" style="216" customWidth="1"/>
    <col min="10500" max="10500" width="27.85546875" style="216" customWidth="1"/>
    <col min="10501" max="10501" width="31.28515625" style="216" customWidth="1"/>
    <col min="10502" max="10502" width="16.140625" style="216" customWidth="1"/>
    <col min="10503" max="10503" width="16.42578125" style="216" customWidth="1"/>
    <col min="10504" max="10504" width="27.7109375" style="216" customWidth="1"/>
    <col min="10505" max="10505" width="16.140625" style="216" customWidth="1"/>
    <col min="10506" max="10752" width="8.85546875" style="216"/>
    <col min="10753" max="10753" width="5.7109375" style="216" customWidth="1"/>
    <col min="10754" max="10754" width="49.7109375" style="216" customWidth="1"/>
    <col min="10755" max="10755" width="30.140625" style="216" customWidth="1"/>
    <col min="10756" max="10756" width="27.85546875" style="216" customWidth="1"/>
    <col min="10757" max="10757" width="31.28515625" style="216" customWidth="1"/>
    <col min="10758" max="10758" width="16.140625" style="216" customWidth="1"/>
    <col min="10759" max="10759" width="16.42578125" style="216" customWidth="1"/>
    <col min="10760" max="10760" width="27.7109375" style="216" customWidth="1"/>
    <col min="10761" max="10761" width="16.140625" style="216" customWidth="1"/>
    <col min="10762" max="11008" width="8.85546875" style="216"/>
    <col min="11009" max="11009" width="5.7109375" style="216" customWidth="1"/>
    <col min="11010" max="11010" width="49.7109375" style="216" customWidth="1"/>
    <col min="11011" max="11011" width="30.140625" style="216" customWidth="1"/>
    <col min="11012" max="11012" width="27.85546875" style="216" customWidth="1"/>
    <col min="11013" max="11013" width="31.28515625" style="216" customWidth="1"/>
    <col min="11014" max="11014" width="16.140625" style="216" customWidth="1"/>
    <col min="11015" max="11015" width="16.42578125" style="216" customWidth="1"/>
    <col min="11016" max="11016" width="27.7109375" style="216" customWidth="1"/>
    <col min="11017" max="11017" width="16.140625" style="216" customWidth="1"/>
    <col min="11018" max="11264" width="8.85546875" style="216"/>
    <col min="11265" max="11265" width="5.7109375" style="216" customWidth="1"/>
    <col min="11266" max="11266" width="49.7109375" style="216" customWidth="1"/>
    <col min="11267" max="11267" width="30.140625" style="216" customWidth="1"/>
    <col min="11268" max="11268" width="27.85546875" style="216" customWidth="1"/>
    <col min="11269" max="11269" width="31.28515625" style="216" customWidth="1"/>
    <col min="11270" max="11270" width="16.140625" style="216" customWidth="1"/>
    <col min="11271" max="11271" width="16.42578125" style="216" customWidth="1"/>
    <col min="11272" max="11272" width="27.7109375" style="216" customWidth="1"/>
    <col min="11273" max="11273" width="16.140625" style="216" customWidth="1"/>
    <col min="11274" max="11520" width="8.85546875" style="216"/>
    <col min="11521" max="11521" width="5.7109375" style="216" customWidth="1"/>
    <col min="11522" max="11522" width="49.7109375" style="216" customWidth="1"/>
    <col min="11523" max="11523" width="30.140625" style="216" customWidth="1"/>
    <col min="11524" max="11524" width="27.85546875" style="216" customWidth="1"/>
    <col min="11525" max="11525" width="31.28515625" style="216" customWidth="1"/>
    <col min="11526" max="11526" width="16.140625" style="216" customWidth="1"/>
    <col min="11527" max="11527" width="16.42578125" style="216" customWidth="1"/>
    <col min="11528" max="11528" width="27.7109375" style="216" customWidth="1"/>
    <col min="11529" max="11529" width="16.140625" style="216" customWidth="1"/>
    <col min="11530" max="11776" width="8.85546875" style="216"/>
    <col min="11777" max="11777" width="5.7109375" style="216" customWidth="1"/>
    <col min="11778" max="11778" width="49.7109375" style="216" customWidth="1"/>
    <col min="11779" max="11779" width="30.140625" style="216" customWidth="1"/>
    <col min="11780" max="11780" width="27.85546875" style="216" customWidth="1"/>
    <col min="11781" max="11781" width="31.28515625" style="216" customWidth="1"/>
    <col min="11782" max="11782" width="16.140625" style="216" customWidth="1"/>
    <col min="11783" max="11783" width="16.42578125" style="216" customWidth="1"/>
    <col min="11784" max="11784" width="27.7109375" style="216" customWidth="1"/>
    <col min="11785" max="11785" width="16.140625" style="216" customWidth="1"/>
    <col min="11786" max="12032" width="8.85546875" style="216"/>
    <col min="12033" max="12033" width="5.7109375" style="216" customWidth="1"/>
    <col min="12034" max="12034" width="49.7109375" style="216" customWidth="1"/>
    <col min="12035" max="12035" width="30.140625" style="216" customWidth="1"/>
    <col min="12036" max="12036" width="27.85546875" style="216" customWidth="1"/>
    <col min="12037" max="12037" width="31.28515625" style="216" customWidth="1"/>
    <col min="12038" max="12038" width="16.140625" style="216" customWidth="1"/>
    <col min="12039" max="12039" width="16.42578125" style="216" customWidth="1"/>
    <col min="12040" max="12040" width="27.7109375" style="216" customWidth="1"/>
    <col min="12041" max="12041" width="16.140625" style="216" customWidth="1"/>
    <col min="12042" max="12288" width="8.85546875" style="216"/>
    <col min="12289" max="12289" width="5.7109375" style="216" customWidth="1"/>
    <col min="12290" max="12290" width="49.7109375" style="216" customWidth="1"/>
    <col min="12291" max="12291" width="30.140625" style="216" customWidth="1"/>
    <col min="12292" max="12292" width="27.85546875" style="216" customWidth="1"/>
    <col min="12293" max="12293" width="31.28515625" style="216" customWidth="1"/>
    <col min="12294" max="12294" width="16.140625" style="216" customWidth="1"/>
    <col min="12295" max="12295" width="16.42578125" style="216" customWidth="1"/>
    <col min="12296" max="12296" width="27.7109375" style="216" customWidth="1"/>
    <col min="12297" max="12297" width="16.140625" style="216" customWidth="1"/>
    <col min="12298" max="12544" width="8.85546875" style="216"/>
    <col min="12545" max="12545" width="5.7109375" style="216" customWidth="1"/>
    <col min="12546" max="12546" width="49.7109375" style="216" customWidth="1"/>
    <col min="12547" max="12547" width="30.140625" style="216" customWidth="1"/>
    <col min="12548" max="12548" width="27.85546875" style="216" customWidth="1"/>
    <col min="12549" max="12549" width="31.28515625" style="216" customWidth="1"/>
    <col min="12550" max="12550" width="16.140625" style="216" customWidth="1"/>
    <col min="12551" max="12551" width="16.42578125" style="216" customWidth="1"/>
    <col min="12552" max="12552" width="27.7109375" style="216" customWidth="1"/>
    <col min="12553" max="12553" width="16.140625" style="216" customWidth="1"/>
    <col min="12554" max="12800" width="8.85546875" style="216"/>
    <col min="12801" max="12801" width="5.7109375" style="216" customWidth="1"/>
    <col min="12802" max="12802" width="49.7109375" style="216" customWidth="1"/>
    <col min="12803" max="12803" width="30.140625" style="216" customWidth="1"/>
    <col min="12804" max="12804" width="27.85546875" style="216" customWidth="1"/>
    <col min="12805" max="12805" width="31.28515625" style="216" customWidth="1"/>
    <col min="12806" max="12806" width="16.140625" style="216" customWidth="1"/>
    <col min="12807" max="12807" width="16.42578125" style="216" customWidth="1"/>
    <col min="12808" max="12808" width="27.7109375" style="216" customWidth="1"/>
    <col min="12809" max="12809" width="16.140625" style="216" customWidth="1"/>
    <col min="12810" max="13056" width="8.85546875" style="216"/>
    <col min="13057" max="13057" width="5.7109375" style="216" customWidth="1"/>
    <col min="13058" max="13058" width="49.7109375" style="216" customWidth="1"/>
    <col min="13059" max="13059" width="30.140625" style="216" customWidth="1"/>
    <col min="13060" max="13060" width="27.85546875" style="216" customWidth="1"/>
    <col min="13061" max="13061" width="31.28515625" style="216" customWidth="1"/>
    <col min="13062" max="13062" width="16.140625" style="216" customWidth="1"/>
    <col min="13063" max="13063" width="16.42578125" style="216" customWidth="1"/>
    <col min="13064" max="13064" width="27.7109375" style="216" customWidth="1"/>
    <col min="13065" max="13065" width="16.140625" style="216" customWidth="1"/>
    <col min="13066" max="13312" width="8.85546875" style="216"/>
    <col min="13313" max="13313" width="5.7109375" style="216" customWidth="1"/>
    <col min="13314" max="13314" width="49.7109375" style="216" customWidth="1"/>
    <col min="13315" max="13315" width="30.140625" style="216" customWidth="1"/>
    <col min="13316" max="13316" width="27.85546875" style="216" customWidth="1"/>
    <col min="13317" max="13317" width="31.28515625" style="216" customWidth="1"/>
    <col min="13318" max="13318" width="16.140625" style="216" customWidth="1"/>
    <col min="13319" max="13319" width="16.42578125" style="216" customWidth="1"/>
    <col min="13320" max="13320" width="27.7109375" style="216" customWidth="1"/>
    <col min="13321" max="13321" width="16.140625" style="216" customWidth="1"/>
    <col min="13322" max="13568" width="8.85546875" style="216"/>
    <col min="13569" max="13569" width="5.7109375" style="216" customWidth="1"/>
    <col min="13570" max="13570" width="49.7109375" style="216" customWidth="1"/>
    <col min="13571" max="13571" width="30.140625" style="216" customWidth="1"/>
    <col min="13572" max="13572" width="27.85546875" style="216" customWidth="1"/>
    <col min="13573" max="13573" width="31.28515625" style="216" customWidth="1"/>
    <col min="13574" max="13574" width="16.140625" style="216" customWidth="1"/>
    <col min="13575" max="13575" width="16.42578125" style="216" customWidth="1"/>
    <col min="13576" max="13576" width="27.7109375" style="216" customWidth="1"/>
    <col min="13577" max="13577" width="16.140625" style="216" customWidth="1"/>
    <col min="13578" max="13824" width="8.85546875" style="216"/>
    <col min="13825" max="13825" width="5.7109375" style="216" customWidth="1"/>
    <col min="13826" max="13826" width="49.7109375" style="216" customWidth="1"/>
    <col min="13827" max="13827" width="30.140625" style="216" customWidth="1"/>
    <col min="13828" max="13828" width="27.85546875" style="216" customWidth="1"/>
    <col min="13829" max="13829" width="31.28515625" style="216" customWidth="1"/>
    <col min="13830" max="13830" width="16.140625" style="216" customWidth="1"/>
    <col min="13831" max="13831" width="16.42578125" style="216" customWidth="1"/>
    <col min="13832" max="13832" width="27.7109375" style="216" customWidth="1"/>
    <col min="13833" max="13833" width="16.140625" style="216" customWidth="1"/>
    <col min="13834" max="14080" width="8.85546875" style="216"/>
    <col min="14081" max="14081" width="5.7109375" style="216" customWidth="1"/>
    <col min="14082" max="14082" width="49.7109375" style="216" customWidth="1"/>
    <col min="14083" max="14083" width="30.140625" style="216" customWidth="1"/>
    <col min="14084" max="14084" width="27.85546875" style="216" customWidth="1"/>
    <col min="14085" max="14085" width="31.28515625" style="216" customWidth="1"/>
    <col min="14086" max="14086" width="16.140625" style="216" customWidth="1"/>
    <col min="14087" max="14087" width="16.42578125" style="216" customWidth="1"/>
    <col min="14088" max="14088" width="27.7109375" style="216" customWidth="1"/>
    <col min="14089" max="14089" width="16.140625" style="216" customWidth="1"/>
    <col min="14090" max="14336" width="8.85546875" style="216"/>
    <col min="14337" max="14337" width="5.7109375" style="216" customWidth="1"/>
    <col min="14338" max="14338" width="49.7109375" style="216" customWidth="1"/>
    <col min="14339" max="14339" width="30.140625" style="216" customWidth="1"/>
    <col min="14340" max="14340" width="27.85546875" style="216" customWidth="1"/>
    <col min="14341" max="14341" width="31.28515625" style="216" customWidth="1"/>
    <col min="14342" max="14342" width="16.140625" style="216" customWidth="1"/>
    <col min="14343" max="14343" width="16.42578125" style="216" customWidth="1"/>
    <col min="14344" max="14344" width="27.7109375" style="216" customWidth="1"/>
    <col min="14345" max="14345" width="16.140625" style="216" customWidth="1"/>
    <col min="14346" max="14592" width="8.85546875" style="216"/>
    <col min="14593" max="14593" width="5.7109375" style="216" customWidth="1"/>
    <col min="14594" max="14594" width="49.7109375" style="216" customWidth="1"/>
    <col min="14595" max="14595" width="30.140625" style="216" customWidth="1"/>
    <col min="14596" max="14596" width="27.85546875" style="216" customWidth="1"/>
    <col min="14597" max="14597" width="31.28515625" style="216" customWidth="1"/>
    <col min="14598" max="14598" width="16.140625" style="216" customWidth="1"/>
    <col min="14599" max="14599" width="16.42578125" style="216" customWidth="1"/>
    <col min="14600" max="14600" width="27.7109375" style="216" customWidth="1"/>
    <col min="14601" max="14601" width="16.140625" style="216" customWidth="1"/>
    <col min="14602" max="14848" width="8.85546875" style="216"/>
    <col min="14849" max="14849" width="5.7109375" style="216" customWidth="1"/>
    <col min="14850" max="14850" width="49.7109375" style="216" customWidth="1"/>
    <col min="14851" max="14851" width="30.140625" style="216" customWidth="1"/>
    <col min="14852" max="14852" width="27.85546875" style="216" customWidth="1"/>
    <col min="14853" max="14853" width="31.28515625" style="216" customWidth="1"/>
    <col min="14854" max="14854" width="16.140625" style="216" customWidth="1"/>
    <col min="14855" max="14855" width="16.42578125" style="216" customWidth="1"/>
    <col min="14856" max="14856" width="27.7109375" style="216" customWidth="1"/>
    <col min="14857" max="14857" width="16.140625" style="216" customWidth="1"/>
    <col min="14858" max="15104" width="8.85546875" style="216"/>
    <col min="15105" max="15105" width="5.7109375" style="216" customWidth="1"/>
    <col min="15106" max="15106" width="49.7109375" style="216" customWidth="1"/>
    <col min="15107" max="15107" width="30.140625" style="216" customWidth="1"/>
    <col min="15108" max="15108" width="27.85546875" style="216" customWidth="1"/>
    <col min="15109" max="15109" width="31.28515625" style="216" customWidth="1"/>
    <col min="15110" max="15110" width="16.140625" style="216" customWidth="1"/>
    <col min="15111" max="15111" width="16.42578125" style="216" customWidth="1"/>
    <col min="15112" max="15112" width="27.7109375" style="216" customWidth="1"/>
    <col min="15113" max="15113" width="16.140625" style="216" customWidth="1"/>
    <col min="15114" max="15360" width="8.85546875" style="216"/>
    <col min="15361" max="15361" width="5.7109375" style="216" customWidth="1"/>
    <col min="15362" max="15362" width="49.7109375" style="216" customWidth="1"/>
    <col min="15363" max="15363" width="30.140625" style="216" customWidth="1"/>
    <col min="15364" max="15364" width="27.85546875" style="216" customWidth="1"/>
    <col min="15365" max="15365" width="31.28515625" style="216" customWidth="1"/>
    <col min="15366" max="15366" width="16.140625" style="216" customWidth="1"/>
    <col min="15367" max="15367" width="16.42578125" style="216" customWidth="1"/>
    <col min="15368" max="15368" width="27.7109375" style="216" customWidth="1"/>
    <col min="15369" max="15369" width="16.140625" style="216" customWidth="1"/>
    <col min="15370" max="15616" width="8.85546875" style="216"/>
    <col min="15617" max="15617" width="5.7109375" style="216" customWidth="1"/>
    <col min="15618" max="15618" width="49.7109375" style="216" customWidth="1"/>
    <col min="15619" max="15619" width="30.140625" style="216" customWidth="1"/>
    <col min="15620" max="15620" width="27.85546875" style="216" customWidth="1"/>
    <col min="15621" max="15621" width="31.28515625" style="216" customWidth="1"/>
    <col min="15622" max="15622" width="16.140625" style="216" customWidth="1"/>
    <col min="15623" max="15623" width="16.42578125" style="216" customWidth="1"/>
    <col min="15624" max="15624" width="27.7109375" style="216" customWidth="1"/>
    <col min="15625" max="15625" width="16.140625" style="216" customWidth="1"/>
    <col min="15626" max="15872" width="8.85546875" style="216"/>
    <col min="15873" max="15873" width="5.7109375" style="216" customWidth="1"/>
    <col min="15874" max="15874" width="49.7109375" style="216" customWidth="1"/>
    <col min="15875" max="15875" width="30.140625" style="216" customWidth="1"/>
    <col min="15876" max="15876" width="27.85546875" style="216" customWidth="1"/>
    <col min="15877" max="15877" width="31.28515625" style="216" customWidth="1"/>
    <col min="15878" max="15878" width="16.140625" style="216" customWidth="1"/>
    <col min="15879" max="15879" width="16.42578125" style="216" customWidth="1"/>
    <col min="15880" max="15880" width="27.7109375" style="216" customWidth="1"/>
    <col min="15881" max="15881" width="16.140625" style="216" customWidth="1"/>
    <col min="15882" max="16128" width="8.85546875" style="216"/>
    <col min="16129" max="16129" width="5.7109375" style="216" customWidth="1"/>
    <col min="16130" max="16130" width="49.7109375" style="216" customWidth="1"/>
    <col min="16131" max="16131" width="30.140625" style="216" customWidth="1"/>
    <col min="16132" max="16132" width="27.85546875" style="216" customWidth="1"/>
    <col min="16133" max="16133" width="31.28515625" style="216" customWidth="1"/>
    <col min="16134" max="16134" width="16.140625" style="216" customWidth="1"/>
    <col min="16135" max="16135" width="16.42578125" style="216" customWidth="1"/>
    <col min="16136" max="16136" width="27.7109375" style="216" customWidth="1"/>
    <col min="16137" max="16137" width="16.140625" style="216" customWidth="1"/>
    <col min="16138" max="16384" width="8.85546875" style="216"/>
  </cols>
  <sheetData>
    <row r="1" spans="1:11">
      <c r="E1" s="220"/>
      <c r="F1" s="620" t="s">
        <v>477</v>
      </c>
    </row>
    <row r="2" spans="1:11" ht="55.9" customHeight="1">
      <c r="A2" s="924" t="s">
        <v>287</v>
      </c>
      <c r="B2" s="924"/>
      <c r="C2" s="924"/>
      <c r="D2" s="924"/>
      <c r="E2" s="924"/>
      <c r="F2" s="924"/>
    </row>
    <row r="3" spans="1:11" s="137" customFormat="1" ht="27" customHeight="1">
      <c r="A3" s="918" t="s">
        <v>229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</row>
    <row r="4" spans="1:11" s="200" customFormat="1" ht="19.5" customHeight="1">
      <c r="A4" s="919" t="s">
        <v>288</v>
      </c>
      <c r="B4" s="919"/>
      <c r="C4" s="919"/>
      <c r="D4" s="919"/>
      <c r="E4" s="919"/>
      <c r="F4" s="919"/>
      <c r="G4" s="919"/>
      <c r="H4" s="919"/>
      <c r="I4" s="919"/>
      <c r="J4" s="199"/>
      <c r="K4" s="199"/>
    </row>
    <row r="5" spans="1:11" s="197" customFormat="1" ht="12.75" customHeight="1">
      <c r="A5" s="919" t="s">
        <v>231</v>
      </c>
      <c r="B5" s="919"/>
      <c r="C5" s="919"/>
      <c r="D5" s="919"/>
      <c r="E5" s="919"/>
      <c r="F5" s="919"/>
      <c r="G5" s="919"/>
      <c r="H5" s="919"/>
      <c r="I5" s="919"/>
      <c r="J5" s="198"/>
      <c r="K5" s="198"/>
    </row>
    <row r="6" spans="1:11" s="197" customFormat="1" ht="12.75" customHeight="1">
      <c r="A6" s="919" t="s">
        <v>232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1">
      <c r="A7" s="221"/>
    </row>
    <row r="8" spans="1:11" ht="69" customHeight="1">
      <c r="A8" s="222" t="s">
        <v>234</v>
      </c>
      <c r="B8" s="222" t="s">
        <v>250</v>
      </c>
      <c r="C8" s="223" t="s">
        <v>289</v>
      </c>
      <c r="D8" s="223" t="s">
        <v>290</v>
      </c>
      <c r="E8" s="223" t="s">
        <v>291</v>
      </c>
      <c r="F8" s="224" t="s">
        <v>253</v>
      </c>
    </row>
    <row r="9" spans="1:11" s="197" customFormat="1" ht="24.75" customHeight="1">
      <c r="A9" s="225">
        <v>1</v>
      </c>
      <c r="B9" s="225">
        <v>2</v>
      </c>
      <c r="C9" s="225">
        <v>3</v>
      </c>
      <c r="D9" s="225">
        <v>4</v>
      </c>
      <c r="E9" s="225">
        <v>5</v>
      </c>
      <c r="F9" s="259" t="s">
        <v>292</v>
      </c>
      <c r="G9" s="260" t="s">
        <v>255</v>
      </c>
      <c r="H9" s="260" t="s">
        <v>256</v>
      </c>
      <c r="I9" s="261"/>
    </row>
    <row r="10" spans="1:11" ht="43.5" customHeight="1">
      <c r="A10" s="262">
        <v>1</v>
      </c>
      <c r="B10" s="263" t="s">
        <v>293</v>
      </c>
      <c r="C10" s="231"/>
      <c r="D10" s="231"/>
      <c r="E10" s="232"/>
      <c r="F10" s="264"/>
      <c r="G10" s="265"/>
      <c r="H10" s="266"/>
      <c r="I10" s="267">
        <v>8600</v>
      </c>
    </row>
    <row r="11" spans="1:11" ht="65.25" customHeight="1">
      <c r="A11" s="262" t="s">
        <v>102</v>
      </c>
      <c r="B11" s="268" t="s">
        <v>294</v>
      </c>
      <c r="C11" s="231"/>
      <c r="D11" s="231"/>
      <c r="E11" s="232"/>
      <c r="F11" s="269">
        <f>C11*D11*E11</f>
        <v>0</v>
      </c>
      <c r="G11" s="270"/>
      <c r="H11" s="270"/>
    </row>
    <row r="12" spans="1:11" s="275" customFormat="1">
      <c r="A12" s="271"/>
      <c r="B12" s="932" t="s">
        <v>295</v>
      </c>
      <c r="C12" s="933"/>
      <c r="D12" s="933"/>
      <c r="E12" s="934"/>
      <c r="F12" s="272">
        <f>SUM(F10:F11)</f>
        <v>0</v>
      </c>
      <c r="G12" s="273"/>
      <c r="H12" s="273"/>
      <c r="I12" s="274"/>
    </row>
    <row r="13" spans="1:11" ht="44.25" customHeight="1">
      <c r="A13" s="262" t="s">
        <v>106</v>
      </c>
      <c r="B13" s="268" t="s">
        <v>296</v>
      </c>
      <c r="C13" s="231"/>
      <c r="D13" s="231"/>
      <c r="E13" s="232"/>
      <c r="F13" s="269">
        <f>C13*D13*E13</f>
        <v>0</v>
      </c>
      <c r="G13" s="270"/>
      <c r="H13" s="270"/>
    </row>
    <row r="14" spans="1:11" ht="40.5" customHeight="1">
      <c r="A14" s="262" t="s">
        <v>134</v>
      </c>
      <c r="B14" s="268" t="s">
        <v>297</v>
      </c>
      <c r="C14" s="231"/>
      <c r="D14" s="231"/>
      <c r="E14" s="232"/>
      <c r="F14" s="269">
        <f>C14*D14*E14</f>
        <v>0</v>
      </c>
      <c r="G14" s="270"/>
      <c r="H14" s="270"/>
    </row>
    <row r="15" spans="1:11" s="275" customFormat="1">
      <c r="A15" s="276"/>
      <c r="B15" s="932" t="s">
        <v>298</v>
      </c>
      <c r="C15" s="933"/>
      <c r="D15" s="933"/>
      <c r="E15" s="934"/>
      <c r="F15" s="272">
        <f>SUM(F13:F14)</f>
        <v>0</v>
      </c>
      <c r="G15" s="273"/>
      <c r="H15" s="273"/>
      <c r="I15" s="274"/>
    </row>
    <row r="16" spans="1:11" s="275" customFormat="1">
      <c r="A16" s="277"/>
      <c r="B16" s="278"/>
      <c r="C16" s="278"/>
      <c r="D16" s="278"/>
      <c r="E16" s="278"/>
      <c r="F16" s="279"/>
      <c r="G16" s="280"/>
      <c r="H16" s="280"/>
      <c r="I16" s="274"/>
    </row>
    <row r="17" spans="1:9" s="275" customFormat="1">
      <c r="A17" s="277"/>
      <c r="B17" s="278"/>
      <c r="C17" s="278"/>
      <c r="D17" s="278"/>
      <c r="E17" s="278"/>
      <c r="F17" s="279"/>
      <c r="G17" s="280"/>
      <c r="H17" s="280"/>
      <c r="I17" s="274"/>
    </row>
    <row r="18" spans="1:9">
      <c r="B18" s="281"/>
      <c r="G18" s="282"/>
      <c r="H18" s="282"/>
    </row>
    <row r="19" spans="1:9" s="99" customFormat="1" ht="23.25" customHeight="1">
      <c r="A19" s="100" t="s">
        <v>169</v>
      </c>
    </row>
    <row r="20" spans="1:9" s="99" customFormat="1" ht="15.75">
      <c r="B20" s="99" t="s">
        <v>178</v>
      </c>
    </row>
    <row r="21" spans="1:9" s="99" customFormat="1" ht="15.75"/>
    <row r="22" spans="1:9" s="99" customFormat="1" ht="15.75">
      <c r="A22" s="100" t="s">
        <v>52</v>
      </c>
    </row>
    <row r="23" spans="1:9" s="99" customFormat="1" ht="15.75">
      <c r="B23" s="99" t="s">
        <v>178</v>
      </c>
    </row>
    <row r="26" spans="1:9" hidden="1"/>
    <row r="27" spans="1:9" hidden="1"/>
    <row r="28" spans="1:9" hidden="1"/>
    <row r="29" spans="1:9" hidden="1"/>
    <row r="30" spans="1:9" hidden="1"/>
    <row r="31" spans="1:9" hidden="1"/>
    <row r="32" spans="1:9" hidden="1"/>
    <row r="33" hidden="1"/>
    <row r="37" hidden="1"/>
    <row r="38" hidden="1"/>
    <row r="39" hidden="1"/>
  </sheetData>
  <mergeCells count="7">
    <mergeCell ref="B15:E15"/>
    <mergeCell ref="A2:F2"/>
    <mergeCell ref="A3:K3"/>
    <mergeCell ref="A4:I4"/>
    <mergeCell ref="A5:I5"/>
    <mergeCell ref="A6:I6"/>
    <mergeCell ref="B12:E12"/>
  </mergeCells>
  <pageMargins left="0.78740157480314965" right="0.78740157480314965" top="1.1811023622047245" bottom="0.39370078740157483" header="0.78740157480314965" footer="0"/>
  <pageSetup paperSize="9" scale="7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99FF"/>
  </sheetPr>
  <dimension ref="A1:K88"/>
  <sheetViews>
    <sheetView view="pageBreakPreview" zoomScale="70" zoomScaleNormal="70" zoomScaleSheetLayoutView="70" workbookViewId="0">
      <selection activeCell="A2" sqref="A2:F2"/>
    </sheetView>
  </sheetViews>
  <sheetFormatPr defaultColWidth="8.85546875" defaultRowHeight="18.75"/>
  <cols>
    <col min="1" max="1" width="5.7109375" style="216" customWidth="1"/>
    <col min="2" max="2" width="49.7109375" style="216" customWidth="1"/>
    <col min="3" max="3" width="30.140625" style="216" customWidth="1"/>
    <col min="4" max="4" width="27.85546875" style="216" customWidth="1"/>
    <col min="5" max="5" width="31.28515625" style="216" customWidth="1"/>
    <col min="6" max="6" width="16.140625" style="216" customWidth="1"/>
    <col min="7" max="7" width="16.42578125" style="216" customWidth="1"/>
    <col min="8" max="8" width="27.7109375" style="216" customWidth="1"/>
    <col min="9" max="9" width="11.28515625" style="219" customWidth="1"/>
    <col min="10" max="10" width="26.42578125" style="216" customWidth="1"/>
    <col min="11" max="256" width="8.85546875" style="216"/>
    <col min="257" max="257" width="5.7109375" style="216" customWidth="1"/>
    <col min="258" max="258" width="49.7109375" style="216" customWidth="1"/>
    <col min="259" max="259" width="30.140625" style="216" customWidth="1"/>
    <col min="260" max="260" width="27.85546875" style="216" customWidth="1"/>
    <col min="261" max="261" width="31.28515625" style="216" customWidth="1"/>
    <col min="262" max="262" width="16.140625" style="216" customWidth="1"/>
    <col min="263" max="263" width="16.42578125" style="216" customWidth="1"/>
    <col min="264" max="264" width="27.7109375" style="216" customWidth="1"/>
    <col min="265" max="265" width="11.28515625" style="216" customWidth="1"/>
    <col min="266" max="266" width="26.42578125" style="216" customWidth="1"/>
    <col min="267" max="512" width="8.85546875" style="216"/>
    <col min="513" max="513" width="5.7109375" style="216" customWidth="1"/>
    <col min="514" max="514" width="49.7109375" style="216" customWidth="1"/>
    <col min="515" max="515" width="30.140625" style="216" customWidth="1"/>
    <col min="516" max="516" width="27.85546875" style="216" customWidth="1"/>
    <col min="517" max="517" width="31.28515625" style="216" customWidth="1"/>
    <col min="518" max="518" width="16.140625" style="216" customWidth="1"/>
    <col min="519" max="519" width="16.42578125" style="216" customWidth="1"/>
    <col min="520" max="520" width="27.7109375" style="216" customWidth="1"/>
    <col min="521" max="521" width="11.28515625" style="216" customWidth="1"/>
    <col min="522" max="522" width="26.42578125" style="216" customWidth="1"/>
    <col min="523" max="768" width="8.85546875" style="216"/>
    <col min="769" max="769" width="5.7109375" style="216" customWidth="1"/>
    <col min="770" max="770" width="49.7109375" style="216" customWidth="1"/>
    <col min="771" max="771" width="30.140625" style="216" customWidth="1"/>
    <col min="772" max="772" width="27.85546875" style="216" customWidth="1"/>
    <col min="773" max="773" width="31.28515625" style="216" customWidth="1"/>
    <col min="774" max="774" width="16.140625" style="216" customWidth="1"/>
    <col min="775" max="775" width="16.42578125" style="216" customWidth="1"/>
    <col min="776" max="776" width="27.7109375" style="216" customWidth="1"/>
    <col min="777" max="777" width="11.28515625" style="216" customWidth="1"/>
    <col min="778" max="778" width="26.42578125" style="216" customWidth="1"/>
    <col min="779" max="1024" width="8.85546875" style="216"/>
    <col min="1025" max="1025" width="5.7109375" style="216" customWidth="1"/>
    <col min="1026" max="1026" width="49.7109375" style="216" customWidth="1"/>
    <col min="1027" max="1027" width="30.140625" style="216" customWidth="1"/>
    <col min="1028" max="1028" width="27.85546875" style="216" customWidth="1"/>
    <col min="1029" max="1029" width="31.28515625" style="216" customWidth="1"/>
    <col min="1030" max="1030" width="16.140625" style="216" customWidth="1"/>
    <col min="1031" max="1031" width="16.42578125" style="216" customWidth="1"/>
    <col min="1032" max="1032" width="27.7109375" style="216" customWidth="1"/>
    <col min="1033" max="1033" width="11.28515625" style="216" customWidth="1"/>
    <col min="1034" max="1034" width="26.42578125" style="216" customWidth="1"/>
    <col min="1035" max="1280" width="8.85546875" style="216"/>
    <col min="1281" max="1281" width="5.7109375" style="216" customWidth="1"/>
    <col min="1282" max="1282" width="49.7109375" style="216" customWidth="1"/>
    <col min="1283" max="1283" width="30.140625" style="216" customWidth="1"/>
    <col min="1284" max="1284" width="27.85546875" style="216" customWidth="1"/>
    <col min="1285" max="1285" width="31.28515625" style="216" customWidth="1"/>
    <col min="1286" max="1286" width="16.140625" style="216" customWidth="1"/>
    <col min="1287" max="1287" width="16.42578125" style="216" customWidth="1"/>
    <col min="1288" max="1288" width="27.7109375" style="216" customWidth="1"/>
    <col min="1289" max="1289" width="11.28515625" style="216" customWidth="1"/>
    <col min="1290" max="1290" width="26.42578125" style="216" customWidth="1"/>
    <col min="1291" max="1536" width="8.85546875" style="216"/>
    <col min="1537" max="1537" width="5.7109375" style="216" customWidth="1"/>
    <col min="1538" max="1538" width="49.7109375" style="216" customWidth="1"/>
    <col min="1539" max="1539" width="30.140625" style="216" customWidth="1"/>
    <col min="1540" max="1540" width="27.85546875" style="216" customWidth="1"/>
    <col min="1541" max="1541" width="31.28515625" style="216" customWidth="1"/>
    <col min="1542" max="1542" width="16.140625" style="216" customWidth="1"/>
    <col min="1543" max="1543" width="16.42578125" style="216" customWidth="1"/>
    <col min="1544" max="1544" width="27.7109375" style="216" customWidth="1"/>
    <col min="1545" max="1545" width="11.28515625" style="216" customWidth="1"/>
    <col min="1546" max="1546" width="26.42578125" style="216" customWidth="1"/>
    <col min="1547" max="1792" width="8.85546875" style="216"/>
    <col min="1793" max="1793" width="5.7109375" style="216" customWidth="1"/>
    <col min="1794" max="1794" width="49.7109375" style="216" customWidth="1"/>
    <col min="1795" max="1795" width="30.140625" style="216" customWidth="1"/>
    <col min="1796" max="1796" width="27.85546875" style="216" customWidth="1"/>
    <col min="1797" max="1797" width="31.28515625" style="216" customWidth="1"/>
    <col min="1798" max="1798" width="16.140625" style="216" customWidth="1"/>
    <col min="1799" max="1799" width="16.42578125" style="216" customWidth="1"/>
    <col min="1800" max="1800" width="27.7109375" style="216" customWidth="1"/>
    <col min="1801" max="1801" width="11.28515625" style="216" customWidth="1"/>
    <col min="1802" max="1802" width="26.42578125" style="216" customWidth="1"/>
    <col min="1803" max="2048" width="8.85546875" style="216"/>
    <col min="2049" max="2049" width="5.7109375" style="216" customWidth="1"/>
    <col min="2050" max="2050" width="49.7109375" style="216" customWidth="1"/>
    <col min="2051" max="2051" width="30.140625" style="216" customWidth="1"/>
    <col min="2052" max="2052" width="27.85546875" style="216" customWidth="1"/>
    <col min="2053" max="2053" width="31.28515625" style="216" customWidth="1"/>
    <col min="2054" max="2054" width="16.140625" style="216" customWidth="1"/>
    <col min="2055" max="2055" width="16.42578125" style="216" customWidth="1"/>
    <col min="2056" max="2056" width="27.7109375" style="216" customWidth="1"/>
    <col min="2057" max="2057" width="11.28515625" style="216" customWidth="1"/>
    <col min="2058" max="2058" width="26.42578125" style="216" customWidth="1"/>
    <col min="2059" max="2304" width="8.85546875" style="216"/>
    <col min="2305" max="2305" width="5.7109375" style="216" customWidth="1"/>
    <col min="2306" max="2306" width="49.7109375" style="216" customWidth="1"/>
    <col min="2307" max="2307" width="30.140625" style="216" customWidth="1"/>
    <col min="2308" max="2308" width="27.85546875" style="216" customWidth="1"/>
    <col min="2309" max="2309" width="31.28515625" style="216" customWidth="1"/>
    <col min="2310" max="2310" width="16.140625" style="216" customWidth="1"/>
    <col min="2311" max="2311" width="16.42578125" style="216" customWidth="1"/>
    <col min="2312" max="2312" width="27.7109375" style="216" customWidth="1"/>
    <col min="2313" max="2313" width="11.28515625" style="216" customWidth="1"/>
    <col min="2314" max="2314" width="26.42578125" style="216" customWidth="1"/>
    <col min="2315" max="2560" width="8.85546875" style="216"/>
    <col min="2561" max="2561" width="5.7109375" style="216" customWidth="1"/>
    <col min="2562" max="2562" width="49.7109375" style="216" customWidth="1"/>
    <col min="2563" max="2563" width="30.140625" style="216" customWidth="1"/>
    <col min="2564" max="2564" width="27.85546875" style="216" customWidth="1"/>
    <col min="2565" max="2565" width="31.28515625" style="216" customWidth="1"/>
    <col min="2566" max="2566" width="16.140625" style="216" customWidth="1"/>
    <col min="2567" max="2567" width="16.42578125" style="216" customWidth="1"/>
    <col min="2568" max="2568" width="27.7109375" style="216" customWidth="1"/>
    <col min="2569" max="2569" width="11.28515625" style="216" customWidth="1"/>
    <col min="2570" max="2570" width="26.42578125" style="216" customWidth="1"/>
    <col min="2571" max="2816" width="8.85546875" style="216"/>
    <col min="2817" max="2817" width="5.7109375" style="216" customWidth="1"/>
    <col min="2818" max="2818" width="49.7109375" style="216" customWidth="1"/>
    <col min="2819" max="2819" width="30.140625" style="216" customWidth="1"/>
    <col min="2820" max="2820" width="27.85546875" style="216" customWidth="1"/>
    <col min="2821" max="2821" width="31.28515625" style="216" customWidth="1"/>
    <col min="2822" max="2822" width="16.140625" style="216" customWidth="1"/>
    <col min="2823" max="2823" width="16.42578125" style="216" customWidth="1"/>
    <col min="2824" max="2824" width="27.7109375" style="216" customWidth="1"/>
    <col min="2825" max="2825" width="11.28515625" style="216" customWidth="1"/>
    <col min="2826" max="2826" width="26.42578125" style="216" customWidth="1"/>
    <col min="2827" max="3072" width="8.85546875" style="216"/>
    <col min="3073" max="3073" width="5.7109375" style="216" customWidth="1"/>
    <col min="3074" max="3074" width="49.7109375" style="216" customWidth="1"/>
    <col min="3075" max="3075" width="30.140625" style="216" customWidth="1"/>
    <col min="3076" max="3076" width="27.85546875" style="216" customWidth="1"/>
    <col min="3077" max="3077" width="31.28515625" style="216" customWidth="1"/>
    <col min="3078" max="3078" width="16.140625" style="216" customWidth="1"/>
    <col min="3079" max="3079" width="16.42578125" style="216" customWidth="1"/>
    <col min="3080" max="3080" width="27.7109375" style="216" customWidth="1"/>
    <col min="3081" max="3081" width="11.28515625" style="216" customWidth="1"/>
    <col min="3082" max="3082" width="26.42578125" style="216" customWidth="1"/>
    <col min="3083" max="3328" width="8.85546875" style="216"/>
    <col min="3329" max="3329" width="5.7109375" style="216" customWidth="1"/>
    <col min="3330" max="3330" width="49.7109375" style="216" customWidth="1"/>
    <col min="3331" max="3331" width="30.140625" style="216" customWidth="1"/>
    <col min="3332" max="3332" width="27.85546875" style="216" customWidth="1"/>
    <col min="3333" max="3333" width="31.28515625" style="216" customWidth="1"/>
    <col min="3334" max="3334" width="16.140625" style="216" customWidth="1"/>
    <col min="3335" max="3335" width="16.42578125" style="216" customWidth="1"/>
    <col min="3336" max="3336" width="27.7109375" style="216" customWidth="1"/>
    <col min="3337" max="3337" width="11.28515625" style="216" customWidth="1"/>
    <col min="3338" max="3338" width="26.42578125" style="216" customWidth="1"/>
    <col min="3339" max="3584" width="8.85546875" style="216"/>
    <col min="3585" max="3585" width="5.7109375" style="216" customWidth="1"/>
    <col min="3586" max="3586" width="49.7109375" style="216" customWidth="1"/>
    <col min="3587" max="3587" width="30.140625" style="216" customWidth="1"/>
    <col min="3588" max="3588" width="27.85546875" style="216" customWidth="1"/>
    <col min="3589" max="3589" width="31.28515625" style="216" customWidth="1"/>
    <col min="3590" max="3590" width="16.140625" style="216" customWidth="1"/>
    <col min="3591" max="3591" width="16.42578125" style="216" customWidth="1"/>
    <col min="3592" max="3592" width="27.7109375" style="216" customWidth="1"/>
    <col min="3593" max="3593" width="11.28515625" style="216" customWidth="1"/>
    <col min="3594" max="3594" width="26.42578125" style="216" customWidth="1"/>
    <col min="3595" max="3840" width="8.85546875" style="216"/>
    <col min="3841" max="3841" width="5.7109375" style="216" customWidth="1"/>
    <col min="3842" max="3842" width="49.7109375" style="216" customWidth="1"/>
    <col min="3843" max="3843" width="30.140625" style="216" customWidth="1"/>
    <col min="3844" max="3844" width="27.85546875" style="216" customWidth="1"/>
    <col min="3845" max="3845" width="31.28515625" style="216" customWidth="1"/>
    <col min="3846" max="3846" width="16.140625" style="216" customWidth="1"/>
    <col min="3847" max="3847" width="16.42578125" style="216" customWidth="1"/>
    <col min="3848" max="3848" width="27.7109375" style="216" customWidth="1"/>
    <col min="3849" max="3849" width="11.28515625" style="216" customWidth="1"/>
    <col min="3850" max="3850" width="26.42578125" style="216" customWidth="1"/>
    <col min="3851" max="4096" width="8.85546875" style="216"/>
    <col min="4097" max="4097" width="5.7109375" style="216" customWidth="1"/>
    <col min="4098" max="4098" width="49.7109375" style="216" customWidth="1"/>
    <col min="4099" max="4099" width="30.140625" style="216" customWidth="1"/>
    <col min="4100" max="4100" width="27.85546875" style="216" customWidth="1"/>
    <col min="4101" max="4101" width="31.28515625" style="216" customWidth="1"/>
    <col min="4102" max="4102" width="16.140625" style="216" customWidth="1"/>
    <col min="4103" max="4103" width="16.42578125" style="216" customWidth="1"/>
    <col min="4104" max="4104" width="27.7109375" style="216" customWidth="1"/>
    <col min="4105" max="4105" width="11.28515625" style="216" customWidth="1"/>
    <col min="4106" max="4106" width="26.42578125" style="216" customWidth="1"/>
    <col min="4107" max="4352" width="8.85546875" style="216"/>
    <col min="4353" max="4353" width="5.7109375" style="216" customWidth="1"/>
    <col min="4354" max="4354" width="49.7109375" style="216" customWidth="1"/>
    <col min="4355" max="4355" width="30.140625" style="216" customWidth="1"/>
    <col min="4356" max="4356" width="27.85546875" style="216" customWidth="1"/>
    <col min="4357" max="4357" width="31.28515625" style="216" customWidth="1"/>
    <col min="4358" max="4358" width="16.140625" style="216" customWidth="1"/>
    <col min="4359" max="4359" width="16.42578125" style="216" customWidth="1"/>
    <col min="4360" max="4360" width="27.7109375" style="216" customWidth="1"/>
    <col min="4361" max="4361" width="11.28515625" style="216" customWidth="1"/>
    <col min="4362" max="4362" width="26.42578125" style="216" customWidth="1"/>
    <col min="4363" max="4608" width="8.85546875" style="216"/>
    <col min="4609" max="4609" width="5.7109375" style="216" customWidth="1"/>
    <col min="4610" max="4610" width="49.7109375" style="216" customWidth="1"/>
    <col min="4611" max="4611" width="30.140625" style="216" customWidth="1"/>
    <col min="4612" max="4612" width="27.85546875" style="216" customWidth="1"/>
    <col min="4613" max="4613" width="31.28515625" style="216" customWidth="1"/>
    <col min="4614" max="4614" width="16.140625" style="216" customWidth="1"/>
    <col min="4615" max="4615" width="16.42578125" style="216" customWidth="1"/>
    <col min="4616" max="4616" width="27.7109375" style="216" customWidth="1"/>
    <col min="4617" max="4617" width="11.28515625" style="216" customWidth="1"/>
    <col min="4618" max="4618" width="26.42578125" style="216" customWidth="1"/>
    <col min="4619" max="4864" width="8.85546875" style="216"/>
    <col min="4865" max="4865" width="5.7109375" style="216" customWidth="1"/>
    <col min="4866" max="4866" width="49.7109375" style="216" customWidth="1"/>
    <col min="4867" max="4867" width="30.140625" style="216" customWidth="1"/>
    <col min="4868" max="4868" width="27.85546875" style="216" customWidth="1"/>
    <col min="4869" max="4869" width="31.28515625" style="216" customWidth="1"/>
    <col min="4870" max="4870" width="16.140625" style="216" customWidth="1"/>
    <col min="4871" max="4871" width="16.42578125" style="216" customWidth="1"/>
    <col min="4872" max="4872" width="27.7109375" style="216" customWidth="1"/>
    <col min="4873" max="4873" width="11.28515625" style="216" customWidth="1"/>
    <col min="4874" max="4874" width="26.42578125" style="216" customWidth="1"/>
    <col min="4875" max="5120" width="8.85546875" style="216"/>
    <col min="5121" max="5121" width="5.7109375" style="216" customWidth="1"/>
    <col min="5122" max="5122" width="49.7109375" style="216" customWidth="1"/>
    <col min="5123" max="5123" width="30.140625" style="216" customWidth="1"/>
    <col min="5124" max="5124" width="27.85546875" style="216" customWidth="1"/>
    <col min="5125" max="5125" width="31.28515625" style="216" customWidth="1"/>
    <col min="5126" max="5126" width="16.140625" style="216" customWidth="1"/>
    <col min="5127" max="5127" width="16.42578125" style="216" customWidth="1"/>
    <col min="5128" max="5128" width="27.7109375" style="216" customWidth="1"/>
    <col min="5129" max="5129" width="11.28515625" style="216" customWidth="1"/>
    <col min="5130" max="5130" width="26.42578125" style="216" customWidth="1"/>
    <col min="5131" max="5376" width="8.85546875" style="216"/>
    <col min="5377" max="5377" width="5.7109375" style="216" customWidth="1"/>
    <col min="5378" max="5378" width="49.7109375" style="216" customWidth="1"/>
    <col min="5379" max="5379" width="30.140625" style="216" customWidth="1"/>
    <col min="5380" max="5380" width="27.85546875" style="216" customWidth="1"/>
    <col min="5381" max="5381" width="31.28515625" style="216" customWidth="1"/>
    <col min="5382" max="5382" width="16.140625" style="216" customWidth="1"/>
    <col min="5383" max="5383" width="16.42578125" style="216" customWidth="1"/>
    <col min="5384" max="5384" width="27.7109375" style="216" customWidth="1"/>
    <col min="5385" max="5385" width="11.28515625" style="216" customWidth="1"/>
    <col min="5386" max="5386" width="26.42578125" style="216" customWidth="1"/>
    <col min="5387" max="5632" width="8.85546875" style="216"/>
    <col min="5633" max="5633" width="5.7109375" style="216" customWidth="1"/>
    <col min="5634" max="5634" width="49.7109375" style="216" customWidth="1"/>
    <col min="5635" max="5635" width="30.140625" style="216" customWidth="1"/>
    <col min="5636" max="5636" width="27.85546875" style="216" customWidth="1"/>
    <col min="5637" max="5637" width="31.28515625" style="216" customWidth="1"/>
    <col min="5638" max="5638" width="16.140625" style="216" customWidth="1"/>
    <col min="5639" max="5639" width="16.42578125" style="216" customWidth="1"/>
    <col min="5640" max="5640" width="27.7109375" style="216" customWidth="1"/>
    <col min="5641" max="5641" width="11.28515625" style="216" customWidth="1"/>
    <col min="5642" max="5642" width="26.42578125" style="216" customWidth="1"/>
    <col min="5643" max="5888" width="8.85546875" style="216"/>
    <col min="5889" max="5889" width="5.7109375" style="216" customWidth="1"/>
    <col min="5890" max="5890" width="49.7109375" style="216" customWidth="1"/>
    <col min="5891" max="5891" width="30.140625" style="216" customWidth="1"/>
    <col min="5892" max="5892" width="27.85546875" style="216" customWidth="1"/>
    <col min="5893" max="5893" width="31.28515625" style="216" customWidth="1"/>
    <col min="5894" max="5894" width="16.140625" style="216" customWidth="1"/>
    <col min="5895" max="5895" width="16.42578125" style="216" customWidth="1"/>
    <col min="5896" max="5896" width="27.7109375" style="216" customWidth="1"/>
    <col min="5897" max="5897" width="11.28515625" style="216" customWidth="1"/>
    <col min="5898" max="5898" width="26.42578125" style="216" customWidth="1"/>
    <col min="5899" max="6144" width="8.85546875" style="216"/>
    <col min="6145" max="6145" width="5.7109375" style="216" customWidth="1"/>
    <col min="6146" max="6146" width="49.7109375" style="216" customWidth="1"/>
    <col min="6147" max="6147" width="30.140625" style="216" customWidth="1"/>
    <col min="6148" max="6148" width="27.85546875" style="216" customWidth="1"/>
    <col min="6149" max="6149" width="31.28515625" style="216" customWidth="1"/>
    <col min="6150" max="6150" width="16.140625" style="216" customWidth="1"/>
    <col min="6151" max="6151" width="16.42578125" style="216" customWidth="1"/>
    <col min="6152" max="6152" width="27.7109375" style="216" customWidth="1"/>
    <col min="6153" max="6153" width="11.28515625" style="216" customWidth="1"/>
    <col min="6154" max="6154" width="26.42578125" style="216" customWidth="1"/>
    <col min="6155" max="6400" width="8.85546875" style="216"/>
    <col min="6401" max="6401" width="5.7109375" style="216" customWidth="1"/>
    <col min="6402" max="6402" width="49.7109375" style="216" customWidth="1"/>
    <col min="6403" max="6403" width="30.140625" style="216" customWidth="1"/>
    <col min="6404" max="6404" width="27.85546875" style="216" customWidth="1"/>
    <col min="6405" max="6405" width="31.28515625" style="216" customWidth="1"/>
    <col min="6406" max="6406" width="16.140625" style="216" customWidth="1"/>
    <col min="6407" max="6407" width="16.42578125" style="216" customWidth="1"/>
    <col min="6408" max="6408" width="27.7109375" style="216" customWidth="1"/>
    <col min="6409" max="6409" width="11.28515625" style="216" customWidth="1"/>
    <col min="6410" max="6410" width="26.42578125" style="216" customWidth="1"/>
    <col min="6411" max="6656" width="8.85546875" style="216"/>
    <col min="6657" max="6657" width="5.7109375" style="216" customWidth="1"/>
    <col min="6658" max="6658" width="49.7109375" style="216" customWidth="1"/>
    <col min="6659" max="6659" width="30.140625" style="216" customWidth="1"/>
    <col min="6660" max="6660" width="27.85546875" style="216" customWidth="1"/>
    <col min="6661" max="6661" width="31.28515625" style="216" customWidth="1"/>
    <col min="6662" max="6662" width="16.140625" style="216" customWidth="1"/>
    <col min="6663" max="6663" width="16.42578125" style="216" customWidth="1"/>
    <col min="6664" max="6664" width="27.7109375" style="216" customWidth="1"/>
    <col min="6665" max="6665" width="11.28515625" style="216" customWidth="1"/>
    <col min="6666" max="6666" width="26.42578125" style="216" customWidth="1"/>
    <col min="6667" max="6912" width="8.85546875" style="216"/>
    <col min="6913" max="6913" width="5.7109375" style="216" customWidth="1"/>
    <col min="6914" max="6914" width="49.7109375" style="216" customWidth="1"/>
    <col min="6915" max="6915" width="30.140625" style="216" customWidth="1"/>
    <col min="6916" max="6916" width="27.85546875" style="216" customWidth="1"/>
    <col min="6917" max="6917" width="31.28515625" style="216" customWidth="1"/>
    <col min="6918" max="6918" width="16.140625" style="216" customWidth="1"/>
    <col min="6919" max="6919" width="16.42578125" style="216" customWidth="1"/>
    <col min="6920" max="6920" width="27.7109375" style="216" customWidth="1"/>
    <col min="6921" max="6921" width="11.28515625" style="216" customWidth="1"/>
    <col min="6922" max="6922" width="26.42578125" style="216" customWidth="1"/>
    <col min="6923" max="7168" width="8.85546875" style="216"/>
    <col min="7169" max="7169" width="5.7109375" style="216" customWidth="1"/>
    <col min="7170" max="7170" width="49.7109375" style="216" customWidth="1"/>
    <col min="7171" max="7171" width="30.140625" style="216" customWidth="1"/>
    <col min="7172" max="7172" width="27.85546875" style="216" customWidth="1"/>
    <col min="7173" max="7173" width="31.28515625" style="216" customWidth="1"/>
    <col min="7174" max="7174" width="16.140625" style="216" customWidth="1"/>
    <col min="7175" max="7175" width="16.42578125" style="216" customWidth="1"/>
    <col min="7176" max="7176" width="27.7109375" style="216" customWidth="1"/>
    <col min="7177" max="7177" width="11.28515625" style="216" customWidth="1"/>
    <col min="7178" max="7178" width="26.42578125" style="216" customWidth="1"/>
    <col min="7179" max="7424" width="8.85546875" style="216"/>
    <col min="7425" max="7425" width="5.7109375" style="216" customWidth="1"/>
    <col min="7426" max="7426" width="49.7109375" style="216" customWidth="1"/>
    <col min="7427" max="7427" width="30.140625" style="216" customWidth="1"/>
    <col min="7428" max="7428" width="27.85546875" style="216" customWidth="1"/>
    <col min="7429" max="7429" width="31.28515625" style="216" customWidth="1"/>
    <col min="7430" max="7430" width="16.140625" style="216" customWidth="1"/>
    <col min="7431" max="7431" width="16.42578125" style="216" customWidth="1"/>
    <col min="7432" max="7432" width="27.7109375" style="216" customWidth="1"/>
    <col min="7433" max="7433" width="11.28515625" style="216" customWidth="1"/>
    <col min="7434" max="7434" width="26.42578125" style="216" customWidth="1"/>
    <col min="7435" max="7680" width="8.85546875" style="216"/>
    <col min="7681" max="7681" width="5.7109375" style="216" customWidth="1"/>
    <col min="7682" max="7682" width="49.7109375" style="216" customWidth="1"/>
    <col min="7683" max="7683" width="30.140625" style="216" customWidth="1"/>
    <col min="7684" max="7684" width="27.85546875" style="216" customWidth="1"/>
    <col min="7685" max="7685" width="31.28515625" style="216" customWidth="1"/>
    <col min="7686" max="7686" width="16.140625" style="216" customWidth="1"/>
    <col min="7687" max="7687" width="16.42578125" style="216" customWidth="1"/>
    <col min="7688" max="7688" width="27.7109375" style="216" customWidth="1"/>
    <col min="7689" max="7689" width="11.28515625" style="216" customWidth="1"/>
    <col min="7690" max="7690" width="26.42578125" style="216" customWidth="1"/>
    <col min="7691" max="7936" width="8.85546875" style="216"/>
    <col min="7937" max="7937" width="5.7109375" style="216" customWidth="1"/>
    <col min="7938" max="7938" width="49.7109375" style="216" customWidth="1"/>
    <col min="7939" max="7939" width="30.140625" style="216" customWidth="1"/>
    <col min="7940" max="7940" width="27.85546875" style="216" customWidth="1"/>
    <col min="7941" max="7941" width="31.28515625" style="216" customWidth="1"/>
    <col min="7942" max="7942" width="16.140625" style="216" customWidth="1"/>
    <col min="7943" max="7943" width="16.42578125" style="216" customWidth="1"/>
    <col min="7944" max="7944" width="27.7109375" style="216" customWidth="1"/>
    <col min="7945" max="7945" width="11.28515625" style="216" customWidth="1"/>
    <col min="7946" max="7946" width="26.42578125" style="216" customWidth="1"/>
    <col min="7947" max="8192" width="8.85546875" style="216"/>
    <col min="8193" max="8193" width="5.7109375" style="216" customWidth="1"/>
    <col min="8194" max="8194" width="49.7109375" style="216" customWidth="1"/>
    <col min="8195" max="8195" width="30.140625" style="216" customWidth="1"/>
    <col min="8196" max="8196" width="27.85546875" style="216" customWidth="1"/>
    <col min="8197" max="8197" width="31.28515625" style="216" customWidth="1"/>
    <col min="8198" max="8198" width="16.140625" style="216" customWidth="1"/>
    <col min="8199" max="8199" width="16.42578125" style="216" customWidth="1"/>
    <col min="8200" max="8200" width="27.7109375" style="216" customWidth="1"/>
    <col min="8201" max="8201" width="11.28515625" style="216" customWidth="1"/>
    <col min="8202" max="8202" width="26.42578125" style="216" customWidth="1"/>
    <col min="8203" max="8448" width="8.85546875" style="216"/>
    <col min="8449" max="8449" width="5.7109375" style="216" customWidth="1"/>
    <col min="8450" max="8450" width="49.7109375" style="216" customWidth="1"/>
    <col min="8451" max="8451" width="30.140625" style="216" customWidth="1"/>
    <col min="8452" max="8452" width="27.85546875" style="216" customWidth="1"/>
    <col min="8453" max="8453" width="31.28515625" style="216" customWidth="1"/>
    <col min="8454" max="8454" width="16.140625" style="216" customWidth="1"/>
    <col min="8455" max="8455" width="16.42578125" style="216" customWidth="1"/>
    <col min="8456" max="8456" width="27.7109375" style="216" customWidth="1"/>
    <col min="8457" max="8457" width="11.28515625" style="216" customWidth="1"/>
    <col min="8458" max="8458" width="26.42578125" style="216" customWidth="1"/>
    <col min="8459" max="8704" width="8.85546875" style="216"/>
    <col min="8705" max="8705" width="5.7109375" style="216" customWidth="1"/>
    <col min="8706" max="8706" width="49.7109375" style="216" customWidth="1"/>
    <col min="8707" max="8707" width="30.140625" style="216" customWidth="1"/>
    <col min="8708" max="8708" width="27.85546875" style="216" customWidth="1"/>
    <col min="8709" max="8709" width="31.28515625" style="216" customWidth="1"/>
    <col min="8710" max="8710" width="16.140625" style="216" customWidth="1"/>
    <col min="8711" max="8711" width="16.42578125" style="216" customWidth="1"/>
    <col min="8712" max="8712" width="27.7109375" style="216" customWidth="1"/>
    <col min="8713" max="8713" width="11.28515625" style="216" customWidth="1"/>
    <col min="8714" max="8714" width="26.42578125" style="216" customWidth="1"/>
    <col min="8715" max="8960" width="8.85546875" style="216"/>
    <col min="8961" max="8961" width="5.7109375" style="216" customWidth="1"/>
    <col min="8962" max="8962" width="49.7109375" style="216" customWidth="1"/>
    <col min="8963" max="8963" width="30.140625" style="216" customWidth="1"/>
    <col min="8964" max="8964" width="27.85546875" style="216" customWidth="1"/>
    <col min="8965" max="8965" width="31.28515625" style="216" customWidth="1"/>
    <col min="8966" max="8966" width="16.140625" style="216" customWidth="1"/>
    <col min="8967" max="8967" width="16.42578125" style="216" customWidth="1"/>
    <col min="8968" max="8968" width="27.7109375" style="216" customWidth="1"/>
    <col min="8969" max="8969" width="11.28515625" style="216" customWidth="1"/>
    <col min="8970" max="8970" width="26.42578125" style="216" customWidth="1"/>
    <col min="8971" max="9216" width="8.85546875" style="216"/>
    <col min="9217" max="9217" width="5.7109375" style="216" customWidth="1"/>
    <col min="9218" max="9218" width="49.7109375" style="216" customWidth="1"/>
    <col min="9219" max="9219" width="30.140625" style="216" customWidth="1"/>
    <col min="9220" max="9220" width="27.85546875" style="216" customWidth="1"/>
    <col min="9221" max="9221" width="31.28515625" style="216" customWidth="1"/>
    <col min="9222" max="9222" width="16.140625" style="216" customWidth="1"/>
    <col min="9223" max="9223" width="16.42578125" style="216" customWidth="1"/>
    <col min="9224" max="9224" width="27.7109375" style="216" customWidth="1"/>
    <col min="9225" max="9225" width="11.28515625" style="216" customWidth="1"/>
    <col min="9226" max="9226" width="26.42578125" style="216" customWidth="1"/>
    <col min="9227" max="9472" width="8.85546875" style="216"/>
    <col min="9473" max="9473" width="5.7109375" style="216" customWidth="1"/>
    <col min="9474" max="9474" width="49.7109375" style="216" customWidth="1"/>
    <col min="9475" max="9475" width="30.140625" style="216" customWidth="1"/>
    <col min="9476" max="9476" width="27.85546875" style="216" customWidth="1"/>
    <col min="9477" max="9477" width="31.28515625" style="216" customWidth="1"/>
    <col min="9478" max="9478" width="16.140625" style="216" customWidth="1"/>
    <col min="9479" max="9479" width="16.42578125" style="216" customWidth="1"/>
    <col min="9480" max="9480" width="27.7109375" style="216" customWidth="1"/>
    <col min="9481" max="9481" width="11.28515625" style="216" customWidth="1"/>
    <col min="9482" max="9482" width="26.42578125" style="216" customWidth="1"/>
    <col min="9483" max="9728" width="8.85546875" style="216"/>
    <col min="9729" max="9729" width="5.7109375" style="216" customWidth="1"/>
    <col min="9730" max="9730" width="49.7109375" style="216" customWidth="1"/>
    <col min="9731" max="9731" width="30.140625" style="216" customWidth="1"/>
    <col min="9732" max="9732" width="27.85546875" style="216" customWidth="1"/>
    <col min="9733" max="9733" width="31.28515625" style="216" customWidth="1"/>
    <col min="9734" max="9734" width="16.140625" style="216" customWidth="1"/>
    <col min="9735" max="9735" width="16.42578125" style="216" customWidth="1"/>
    <col min="9736" max="9736" width="27.7109375" style="216" customWidth="1"/>
    <col min="9737" max="9737" width="11.28515625" style="216" customWidth="1"/>
    <col min="9738" max="9738" width="26.42578125" style="216" customWidth="1"/>
    <col min="9739" max="9984" width="8.85546875" style="216"/>
    <col min="9985" max="9985" width="5.7109375" style="216" customWidth="1"/>
    <col min="9986" max="9986" width="49.7109375" style="216" customWidth="1"/>
    <col min="9987" max="9987" width="30.140625" style="216" customWidth="1"/>
    <col min="9988" max="9988" width="27.85546875" style="216" customWidth="1"/>
    <col min="9989" max="9989" width="31.28515625" style="216" customWidth="1"/>
    <col min="9990" max="9990" width="16.140625" style="216" customWidth="1"/>
    <col min="9991" max="9991" width="16.42578125" style="216" customWidth="1"/>
    <col min="9992" max="9992" width="27.7109375" style="216" customWidth="1"/>
    <col min="9993" max="9993" width="11.28515625" style="216" customWidth="1"/>
    <col min="9994" max="9994" width="26.42578125" style="216" customWidth="1"/>
    <col min="9995" max="10240" width="8.85546875" style="216"/>
    <col min="10241" max="10241" width="5.7109375" style="216" customWidth="1"/>
    <col min="10242" max="10242" width="49.7109375" style="216" customWidth="1"/>
    <col min="10243" max="10243" width="30.140625" style="216" customWidth="1"/>
    <col min="10244" max="10244" width="27.85546875" style="216" customWidth="1"/>
    <col min="10245" max="10245" width="31.28515625" style="216" customWidth="1"/>
    <col min="10246" max="10246" width="16.140625" style="216" customWidth="1"/>
    <col min="10247" max="10247" width="16.42578125" style="216" customWidth="1"/>
    <col min="10248" max="10248" width="27.7109375" style="216" customWidth="1"/>
    <col min="10249" max="10249" width="11.28515625" style="216" customWidth="1"/>
    <col min="10250" max="10250" width="26.42578125" style="216" customWidth="1"/>
    <col min="10251" max="10496" width="8.85546875" style="216"/>
    <col min="10497" max="10497" width="5.7109375" style="216" customWidth="1"/>
    <col min="10498" max="10498" width="49.7109375" style="216" customWidth="1"/>
    <col min="10499" max="10499" width="30.140625" style="216" customWidth="1"/>
    <col min="10500" max="10500" width="27.85546875" style="216" customWidth="1"/>
    <col min="10501" max="10501" width="31.28515625" style="216" customWidth="1"/>
    <col min="10502" max="10502" width="16.140625" style="216" customWidth="1"/>
    <col min="10503" max="10503" width="16.42578125" style="216" customWidth="1"/>
    <col min="10504" max="10504" width="27.7109375" style="216" customWidth="1"/>
    <col min="10505" max="10505" width="11.28515625" style="216" customWidth="1"/>
    <col min="10506" max="10506" width="26.42578125" style="216" customWidth="1"/>
    <col min="10507" max="10752" width="8.85546875" style="216"/>
    <col min="10753" max="10753" width="5.7109375" style="216" customWidth="1"/>
    <col min="10754" max="10754" width="49.7109375" style="216" customWidth="1"/>
    <col min="10755" max="10755" width="30.140625" style="216" customWidth="1"/>
    <col min="10756" max="10756" width="27.85546875" style="216" customWidth="1"/>
    <col min="10757" max="10757" width="31.28515625" style="216" customWidth="1"/>
    <col min="10758" max="10758" width="16.140625" style="216" customWidth="1"/>
    <col min="10759" max="10759" width="16.42578125" style="216" customWidth="1"/>
    <col min="10760" max="10760" width="27.7109375" style="216" customWidth="1"/>
    <col min="10761" max="10761" width="11.28515625" style="216" customWidth="1"/>
    <col min="10762" max="10762" width="26.42578125" style="216" customWidth="1"/>
    <col min="10763" max="11008" width="8.85546875" style="216"/>
    <col min="11009" max="11009" width="5.7109375" style="216" customWidth="1"/>
    <col min="11010" max="11010" width="49.7109375" style="216" customWidth="1"/>
    <col min="11011" max="11011" width="30.140625" style="216" customWidth="1"/>
    <col min="11012" max="11012" width="27.85546875" style="216" customWidth="1"/>
    <col min="11013" max="11013" width="31.28515625" style="216" customWidth="1"/>
    <col min="11014" max="11014" width="16.140625" style="216" customWidth="1"/>
    <col min="11015" max="11015" width="16.42578125" style="216" customWidth="1"/>
    <col min="11016" max="11016" width="27.7109375" style="216" customWidth="1"/>
    <col min="11017" max="11017" width="11.28515625" style="216" customWidth="1"/>
    <col min="11018" max="11018" width="26.42578125" style="216" customWidth="1"/>
    <col min="11019" max="11264" width="8.85546875" style="216"/>
    <col min="11265" max="11265" width="5.7109375" style="216" customWidth="1"/>
    <col min="11266" max="11266" width="49.7109375" style="216" customWidth="1"/>
    <col min="11267" max="11267" width="30.140625" style="216" customWidth="1"/>
    <col min="11268" max="11268" width="27.85546875" style="216" customWidth="1"/>
    <col min="11269" max="11269" width="31.28515625" style="216" customWidth="1"/>
    <col min="11270" max="11270" width="16.140625" style="216" customWidth="1"/>
    <col min="11271" max="11271" width="16.42578125" style="216" customWidth="1"/>
    <col min="11272" max="11272" width="27.7109375" style="216" customWidth="1"/>
    <col min="11273" max="11273" width="11.28515625" style="216" customWidth="1"/>
    <col min="11274" max="11274" width="26.42578125" style="216" customWidth="1"/>
    <col min="11275" max="11520" width="8.85546875" style="216"/>
    <col min="11521" max="11521" width="5.7109375" style="216" customWidth="1"/>
    <col min="11522" max="11522" width="49.7109375" style="216" customWidth="1"/>
    <col min="11523" max="11523" width="30.140625" style="216" customWidth="1"/>
    <col min="11524" max="11524" width="27.85546875" style="216" customWidth="1"/>
    <col min="11525" max="11525" width="31.28515625" style="216" customWidth="1"/>
    <col min="11526" max="11526" width="16.140625" style="216" customWidth="1"/>
    <col min="11527" max="11527" width="16.42578125" style="216" customWidth="1"/>
    <col min="11528" max="11528" width="27.7109375" style="216" customWidth="1"/>
    <col min="11529" max="11529" width="11.28515625" style="216" customWidth="1"/>
    <col min="11530" max="11530" width="26.42578125" style="216" customWidth="1"/>
    <col min="11531" max="11776" width="8.85546875" style="216"/>
    <col min="11777" max="11777" width="5.7109375" style="216" customWidth="1"/>
    <col min="11778" max="11778" width="49.7109375" style="216" customWidth="1"/>
    <col min="11779" max="11779" width="30.140625" style="216" customWidth="1"/>
    <col min="11780" max="11780" width="27.85546875" style="216" customWidth="1"/>
    <col min="11781" max="11781" width="31.28515625" style="216" customWidth="1"/>
    <col min="11782" max="11782" width="16.140625" style="216" customWidth="1"/>
    <col min="11783" max="11783" width="16.42578125" style="216" customWidth="1"/>
    <col min="11784" max="11784" width="27.7109375" style="216" customWidth="1"/>
    <col min="11785" max="11785" width="11.28515625" style="216" customWidth="1"/>
    <col min="11786" max="11786" width="26.42578125" style="216" customWidth="1"/>
    <col min="11787" max="12032" width="8.85546875" style="216"/>
    <col min="12033" max="12033" width="5.7109375" style="216" customWidth="1"/>
    <col min="12034" max="12034" width="49.7109375" style="216" customWidth="1"/>
    <col min="12035" max="12035" width="30.140625" style="216" customWidth="1"/>
    <col min="12036" max="12036" width="27.85546875" style="216" customWidth="1"/>
    <col min="12037" max="12037" width="31.28515625" style="216" customWidth="1"/>
    <col min="12038" max="12038" width="16.140625" style="216" customWidth="1"/>
    <col min="12039" max="12039" width="16.42578125" style="216" customWidth="1"/>
    <col min="12040" max="12040" width="27.7109375" style="216" customWidth="1"/>
    <col min="12041" max="12041" width="11.28515625" style="216" customWidth="1"/>
    <col min="12042" max="12042" width="26.42578125" style="216" customWidth="1"/>
    <col min="12043" max="12288" width="8.85546875" style="216"/>
    <col min="12289" max="12289" width="5.7109375" style="216" customWidth="1"/>
    <col min="12290" max="12290" width="49.7109375" style="216" customWidth="1"/>
    <col min="12291" max="12291" width="30.140625" style="216" customWidth="1"/>
    <col min="12292" max="12292" width="27.85546875" style="216" customWidth="1"/>
    <col min="12293" max="12293" width="31.28515625" style="216" customWidth="1"/>
    <col min="12294" max="12294" width="16.140625" style="216" customWidth="1"/>
    <col min="12295" max="12295" width="16.42578125" style="216" customWidth="1"/>
    <col min="12296" max="12296" width="27.7109375" style="216" customWidth="1"/>
    <col min="12297" max="12297" width="11.28515625" style="216" customWidth="1"/>
    <col min="12298" max="12298" width="26.42578125" style="216" customWidth="1"/>
    <col min="12299" max="12544" width="8.85546875" style="216"/>
    <col min="12545" max="12545" width="5.7109375" style="216" customWidth="1"/>
    <col min="12546" max="12546" width="49.7109375" style="216" customWidth="1"/>
    <col min="12547" max="12547" width="30.140625" style="216" customWidth="1"/>
    <col min="12548" max="12548" width="27.85546875" style="216" customWidth="1"/>
    <col min="12549" max="12549" width="31.28515625" style="216" customWidth="1"/>
    <col min="12550" max="12550" width="16.140625" style="216" customWidth="1"/>
    <col min="12551" max="12551" width="16.42578125" style="216" customWidth="1"/>
    <col min="12552" max="12552" width="27.7109375" style="216" customWidth="1"/>
    <col min="12553" max="12553" width="11.28515625" style="216" customWidth="1"/>
    <col min="12554" max="12554" width="26.42578125" style="216" customWidth="1"/>
    <col min="12555" max="12800" width="8.85546875" style="216"/>
    <col min="12801" max="12801" width="5.7109375" style="216" customWidth="1"/>
    <col min="12802" max="12802" width="49.7109375" style="216" customWidth="1"/>
    <col min="12803" max="12803" width="30.140625" style="216" customWidth="1"/>
    <col min="12804" max="12804" width="27.85546875" style="216" customWidth="1"/>
    <col min="12805" max="12805" width="31.28515625" style="216" customWidth="1"/>
    <col min="12806" max="12806" width="16.140625" style="216" customWidth="1"/>
    <col min="12807" max="12807" width="16.42578125" style="216" customWidth="1"/>
    <col min="12808" max="12808" width="27.7109375" style="216" customWidth="1"/>
    <col min="12809" max="12809" width="11.28515625" style="216" customWidth="1"/>
    <col min="12810" max="12810" width="26.42578125" style="216" customWidth="1"/>
    <col min="12811" max="13056" width="8.85546875" style="216"/>
    <col min="13057" max="13057" width="5.7109375" style="216" customWidth="1"/>
    <col min="13058" max="13058" width="49.7109375" style="216" customWidth="1"/>
    <col min="13059" max="13059" width="30.140625" style="216" customWidth="1"/>
    <col min="13060" max="13060" width="27.85546875" style="216" customWidth="1"/>
    <col min="13061" max="13061" width="31.28515625" style="216" customWidth="1"/>
    <col min="13062" max="13062" width="16.140625" style="216" customWidth="1"/>
    <col min="13063" max="13063" width="16.42578125" style="216" customWidth="1"/>
    <col min="13064" max="13064" width="27.7109375" style="216" customWidth="1"/>
    <col min="13065" max="13065" width="11.28515625" style="216" customWidth="1"/>
    <col min="13066" max="13066" width="26.42578125" style="216" customWidth="1"/>
    <col min="13067" max="13312" width="8.85546875" style="216"/>
    <col min="13313" max="13313" width="5.7109375" style="216" customWidth="1"/>
    <col min="13314" max="13314" width="49.7109375" style="216" customWidth="1"/>
    <col min="13315" max="13315" width="30.140625" style="216" customWidth="1"/>
    <col min="13316" max="13316" width="27.85546875" style="216" customWidth="1"/>
    <col min="13317" max="13317" width="31.28515625" style="216" customWidth="1"/>
    <col min="13318" max="13318" width="16.140625" style="216" customWidth="1"/>
    <col min="13319" max="13319" width="16.42578125" style="216" customWidth="1"/>
    <col min="13320" max="13320" width="27.7109375" style="216" customWidth="1"/>
    <col min="13321" max="13321" width="11.28515625" style="216" customWidth="1"/>
    <col min="13322" max="13322" width="26.42578125" style="216" customWidth="1"/>
    <col min="13323" max="13568" width="8.85546875" style="216"/>
    <col min="13569" max="13569" width="5.7109375" style="216" customWidth="1"/>
    <col min="13570" max="13570" width="49.7109375" style="216" customWidth="1"/>
    <col min="13571" max="13571" width="30.140625" style="216" customWidth="1"/>
    <col min="13572" max="13572" width="27.85546875" style="216" customWidth="1"/>
    <col min="13573" max="13573" width="31.28515625" style="216" customWidth="1"/>
    <col min="13574" max="13574" width="16.140625" style="216" customWidth="1"/>
    <col min="13575" max="13575" width="16.42578125" style="216" customWidth="1"/>
    <col min="13576" max="13576" width="27.7109375" style="216" customWidth="1"/>
    <col min="13577" max="13577" width="11.28515625" style="216" customWidth="1"/>
    <col min="13578" max="13578" width="26.42578125" style="216" customWidth="1"/>
    <col min="13579" max="13824" width="8.85546875" style="216"/>
    <col min="13825" max="13825" width="5.7109375" style="216" customWidth="1"/>
    <col min="13826" max="13826" width="49.7109375" style="216" customWidth="1"/>
    <col min="13827" max="13827" width="30.140625" style="216" customWidth="1"/>
    <col min="13828" max="13828" width="27.85546875" style="216" customWidth="1"/>
    <col min="13829" max="13829" width="31.28515625" style="216" customWidth="1"/>
    <col min="13830" max="13830" width="16.140625" style="216" customWidth="1"/>
    <col min="13831" max="13831" width="16.42578125" style="216" customWidth="1"/>
    <col min="13832" max="13832" width="27.7109375" style="216" customWidth="1"/>
    <col min="13833" max="13833" width="11.28515625" style="216" customWidth="1"/>
    <col min="13834" max="13834" width="26.42578125" style="216" customWidth="1"/>
    <col min="13835" max="14080" width="8.85546875" style="216"/>
    <col min="14081" max="14081" width="5.7109375" style="216" customWidth="1"/>
    <col min="14082" max="14082" width="49.7109375" style="216" customWidth="1"/>
    <col min="14083" max="14083" width="30.140625" style="216" customWidth="1"/>
    <col min="14084" max="14084" width="27.85546875" style="216" customWidth="1"/>
    <col min="14085" max="14085" width="31.28515625" style="216" customWidth="1"/>
    <col min="14086" max="14086" width="16.140625" style="216" customWidth="1"/>
    <col min="14087" max="14087" width="16.42578125" style="216" customWidth="1"/>
    <col min="14088" max="14088" width="27.7109375" style="216" customWidth="1"/>
    <col min="14089" max="14089" width="11.28515625" style="216" customWidth="1"/>
    <col min="14090" max="14090" width="26.42578125" style="216" customWidth="1"/>
    <col min="14091" max="14336" width="8.85546875" style="216"/>
    <col min="14337" max="14337" width="5.7109375" style="216" customWidth="1"/>
    <col min="14338" max="14338" width="49.7109375" style="216" customWidth="1"/>
    <col min="14339" max="14339" width="30.140625" style="216" customWidth="1"/>
    <col min="14340" max="14340" width="27.85546875" style="216" customWidth="1"/>
    <col min="14341" max="14341" width="31.28515625" style="216" customWidth="1"/>
    <col min="14342" max="14342" width="16.140625" style="216" customWidth="1"/>
    <col min="14343" max="14343" width="16.42578125" style="216" customWidth="1"/>
    <col min="14344" max="14344" width="27.7109375" style="216" customWidth="1"/>
    <col min="14345" max="14345" width="11.28515625" style="216" customWidth="1"/>
    <col min="14346" max="14346" width="26.42578125" style="216" customWidth="1"/>
    <col min="14347" max="14592" width="8.85546875" style="216"/>
    <col min="14593" max="14593" width="5.7109375" style="216" customWidth="1"/>
    <col min="14594" max="14594" width="49.7109375" style="216" customWidth="1"/>
    <col min="14595" max="14595" width="30.140625" style="216" customWidth="1"/>
    <col min="14596" max="14596" width="27.85546875" style="216" customWidth="1"/>
    <col min="14597" max="14597" width="31.28515625" style="216" customWidth="1"/>
    <col min="14598" max="14598" width="16.140625" style="216" customWidth="1"/>
    <col min="14599" max="14599" width="16.42578125" style="216" customWidth="1"/>
    <col min="14600" max="14600" width="27.7109375" style="216" customWidth="1"/>
    <col min="14601" max="14601" width="11.28515625" style="216" customWidth="1"/>
    <col min="14602" max="14602" width="26.42578125" style="216" customWidth="1"/>
    <col min="14603" max="14848" width="8.85546875" style="216"/>
    <col min="14849" max="14849" width="5.7109375" style="216" customWidth="1"/>
    <col min="14850" max="14850" width="49.7109375" style="216" customWidth="1"/>
    <col min="14851" max="14851" width="30.140625" style="216" customWidth="1"/>
    <col min="14852" max="14852" width="27.85546875" style="216" customWidth="1"/>
    <col min="14853" max="14853" width="31.28515625" style="216" customWidth="1"/>
    <col min="14854" max="14854" width="16.140625" style="216" customWidth="1"/>
    <col min="14855" max="14855" width="16.42578125" style="216" customWidth="1"/>
    <col min="14856" max="14856" width="27.7109375" style="216" customWidth="1"/>
    <col min="14857" max="14857" width="11.28515625" style="216" customWidth="1"/>
    <col min="14858" max="14858" width="26.42578125" style="216" customWidth="1"/>
    <col min="14859" max="15104" width="8.85546875" style="216"/>
    <col min="15105" max="15105" width="5.7109375" style="216" customWidth="1"/>
    <col min="15106" max="15106" width="49.7109375" style="216" customWidth="1"/>
    <col min="15107" max="15107" width="30.140625" style="216" customWidth="1"/>
    <col min="15108" max="15108" width="27.85546875" style="216" customWidth="1"/>
    <col min="15109" max="15109" width="31.28515625" style="216" customWidth="1"/>
    <col min="15110" max="15110" width="16.140625" style="216" customWidth="1"/>
    <col min="15111" max="15111" width="16.42578125" style="216" customWidth="1"/>
    <col min="15112" max="15112" width="27.7109375" style="216" customWidth="1"/>
    <col min="15113" max="15113" width="11.28515625" style="216" customWidth="1"/>
    <col min="15114" max="15114" width="26.42578125" style="216" customWidth="1"/>
    <col min="15115" max="15360" width="8.85546875" style="216"/>
    <col min="15361" max="15361" width="5.7109375" style="216" customWidth="1"/>
    <col min="15362" max="15362" width="49.7109375" style="216" customWidth="1"/>
    <col min="15363" max="15363" width="30.140625" style="216" customWidth="1"/>
    <col min="15364" max="15364" width="27.85546875" style="216" customWidth="1"/>
    <col min="15365" max="15365" width="31.28515625" style="216" customWidth="1"/>
    <col min="15366" max="15366" width="16.140625" style="216" customWidth="1"/>
    <col min="15367" max="15367" width="16.42578125" style="216" customWidth="1"/>
    <col min="15368" max="15368" width="27.7109375" style="216" customWidth="1"/>
    <col min="15369" max="15369" width="11.28515625" style="216" customWidth="1"/>
    <col min="15370" max="15370" width="26.42578125" style="216" customWidth="1"/>
    <col min="15371" max="15616" width="8.85546875" style="216"/>
    <col min="15617" max="15617" width="5.7109375" style="216" customWidth="1"/>
    <col min="15618" max="15618" width="49.7109375" style="216" customWidth="1"/>
    <col min="15619" max="15619" width="30.140625" style="216" customWidth="1"/>
    <col min="15620" max="15620" width="27.85546875" style="216" customWidth="1"/>
    <col min="15621" max="15621" width="31.28515625" style="216" customWidth="1"/>
    <col min="15622" max="15622" width="16.140625" style="216" customWidth="1"/>
    <col min="15623" max="15623" width="16.42578125" style="216" customWidth="1"/>
    <col min="15624" max="15624" width="27.7109375" style="216" customWidth="1"/>
    <col min="15625" max="15625" width="11.28515625" style="216" customWidth="1"/>
    <col min="15626" max="15626" width="26.42578125" style="216" customWidth="1"/>
    <col min="15627" max="15872" width="8.85546875" style="216"/>
    <col min="15873" max="15873" width="5.7109375" style="216" customWidth="1"/>
    <col min="15874" max="15874" width="49.7109375" style="216" customWidth="1"/>
    <col min="15875" max="15875" width="30.140625" style="216" customWidth="1"/>
    <col min="15876" max="15876" width="27.85546875" style="216" customWidth="1"/>
    <col min="15877" max="15877" width="31.28515625" style="216" customWidth="1"/>
    <col min="15878" max="15878" width="16.140625" style="216" customWidth="1"/>
    <col min="15879" max="15879" width="16.42578125" style="216" customWidth="1"/>
    <col min="15880" max="15880" width="27.7109375" style="216" customWidth="1"/>
    <col min="15881" max="15881" width="11.28515625" style="216" customWidth="1"/>
    <col min="15882" max="15882" width="26.42578125" style="216" customWidth="1"/>
    <col min="15883" max="16128" width="8.85546875" style="216"/>
    <col min="16129" max="16129" width="5.7109375" style="216" customWidth="1"/>
    <col min="16130" max="16130" width="49.7109375" style="216" customWidth="1"/>
    <col min="16131" max="16131" width="30.140625" style="216" customWidth="1"/>
    <col min="16132" max="16132" width="27.85546875" style="216" customWidth="1"/>
    <col min="16133" max="16133" width="31.28515625" style="216" customWidth="1"/>
    <col min="16134" max="16134" width="16.140625" style="216" customWidth="1"/>
    <col min="16135" max="16135" width="16.42578125" style="216" customWidth="1"/>
    <col min="16136" max="16136" width="27.7109375" style="216" customWidth="1"/>
    <col min="16137" max="16137" width="11.28515625" style="216" customWidth="1"/>
    <col min="16138" max="16138" width="26.42578125" style="216" customWidth="1"/>
    <col min="16139" max="16384" width="8.85546875" style="216"/>
  </cols>
  <sheetData>
    <row r="1" spans="1:11">
      <c r="E1" s="220"/>
      <c r="F1" s="620" t="s">
        <v>478</v>
      </c>
    </row>
    <row r="2" spans="1:11" ht="55.9" customHeight="1">
      <c r="A2" s="924" t="s">
        <v>299</v>
      </c>
      <c r="B2" s="924"/>
      <c r="C2" s="924"/>
      <c r="D2" s="924"/>
      <c r="E2" s="924"/>
      <c r="F2" s="924"/>
    </row>
    <row r="3" spans="1:11" s="137" customFormat="1" ht="27" customHeight="1">
      <c r="A3" s="918" t="s">
        <v>229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</row>
    <row r="4" spans="1:11" s="200" customFormat="1" ht="19.5" customHeight="1">
      <c r="A4" s="919" t="s">
        <v>288</v>
      </c>
      <c r="B4" s="919"/>
      <c r="C4" s="919"/>
      <c r="D4" s="919"/>
      <c r="E4" s="919"/>
      <c r="F4" s="919"/>
      <c r="G4" s="919"/>
      <c r="H4" s="919"/>
      <c r="I4" s="919"/>
      <c r="J4" s="199"/>
      <c r="K4" s="199"/>
    </row>
    <row r="5" spans="1:11" s="197" customFormat="1" ht="12.75" customHeight="1">
      <c r="A5" s="919" t="s">
        <v>231</v>
      </c>
      <c r="B5" s="919"/>
      <c r="C5" s="919"/>
      <c r="D5" s="919"/>
      <c r="E5" s="919"/>
      <c r="F5" s="919"/>
      <c r="G5" s="919"/>
      <c r="H5" s="919"/>
      <c r="I5" s="919"/>
      <c r="J5" s="198"/>
      <c r="K5" s="198"/>
    </row>
    <row r="6" spans="1:11" s="197" customFormat="1" ht="12.75" customHeight="1">
      <c r="A6" s="919" t="s">
        <v>232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1">
      <c r="A7" s="221"/>
    </row>
    <row r="8" spans="1:11" ht="69" customHeight="1">
      <c r="A8" s="222" t="s">
        <v>234</v>
      </c>
      <c r="B8" s="222" t="s">
        <v>250</v>
      </c>
      <c r="C8" s="223" t="s">
        <v>300</v>
      </c>
      <c r="D8" s="223" t="s">
        <v>301</v>
      </c>
      <c r="E8" s="223" t="s">
        <v>302</v>
      </c>
      <c r="F8" s="224" t="s">
        <v>253</v>
      </c>
    </row>
    <row r="9" spans="1:11" s="197" customFormat="1" ht="24.75" customHeight="1">
      <c r="A9" s="225">
        <v>1</v>
      </c>
      <c r="B9" s="225">
        <v>2</v>
      </c>
      <c r="C9" s="225">
        <v>3</v>
      </c>
      <c r="D9" s="225">
        <v>4</v>
      </c>
      <c r="E9" s="225">
        <v>5</v>
      </c>
      <c r="F9" s="259" t="s">
        <v>292</v>
      </c>
      <c r="G9" s="260" t="s">
        <v>255</v>
      </c>
      <c r="H9" s="260" t="s">
        <v>256</v>
      </c>
      <c r="I9" s="228"/>
    </row>
    <row r="10" spans="1:11" ht="20.25" customHeight="1">
      <c r="A10" s="283">
        <v>1</v>
      </c>
      <c r="B10" s="230" t="s">
        <v>303</v>
      </c>
      <c r="C10" s="231"/>
      <c r="D10" s="231"/>
      <c r="E10" s="232"/>
      <c r="F10" s="269"/>
      <c r="G10" s="265"/>
      <c r="H10" s="284"/>
    </row>
    <row r="11" spans="1:11" s="275" customFormat="1">
      <c r="A11" s="276"/>
      <c r="B11" s="234" t="s">
        <v>247</v>
      </c>
      <c r="C11" s="285" t="s">
        <v>258</v>
      </c>
      <c r="D11" s="285" t="s">
        <v>258</v>
      </c>
      <c r="E11" s="285" t="s">
        <v>258</v>
      </c>
      <c r="F11" s="272">
        <f>SUM(F10:F10)</f>
        <v>0</v>
      </c>
      <c r="G11" s="273">
        <f>SUM(G10:G10)</f>
        <v>0</v>
      </c>
      <c r="H11" s="273">
        <f>SUM(H10:H10)</f>
        <v>0</v>
      </c>
      <c r="I11" s="286"/>
    </row>
    <row r="12" spans="1:11">
      <c r="B12" s="281"/>
      <c r="G12" s="282"/>
      <c r="H12" s="282"/>
    </row>
    <row r="13" spans="1:11" s="99" customFormat="1" ht="23.25" customHeight="1">
      <c r="A13" s="100" t="s">
        <v>169</v>
      </c>
    </row>
    <row r="14" spans="1:11" s="99" customFormat="1" ht="15.75">
      <c r="B14" s="99" t="s">
        <v>178</v>
      </c>
    </row>
    <row r="15" spans="1:11" s="99" customFormat="1" ht="15.75"/>
    <row r="16" spans="1:11" s="99" customFormat="1" ht="15.75">
      <c r="A16" s="100" t="s">
        <v>52</v>
      </c>
    </row>
    <row r="17" spans="2:2" s="99" customFormat="1" ht="15.75">
      <c r="B17" s="99" t="s">
        <v>178</v>
      </c>
    </row>
    <row r="64" hidden="1"/>
    <row r="65" hidden="1"/>
    <row r="66" hidden="1"/>
    <row r="67" hidden="1"/>
    <row r="68" hidden="1"/>
    <row r="69" hidden="1"/>
    <row r="70" hidden="1"/>
    <row r="75" hidden="1"/>
    <row r="76" hidden="1"/>
    <row r="77" hidden="1"/>
    <row r="78" hidden="1"/>
    <row r="79" hidden="1"/>
    <row r="80" hidden="1"/>
    <row r="81" hidden="1"/>
    <row r="82" hidden="1"/>
    <row r="86" hidden="1"/>
    <row r="87" hidden="1"/>
    <row r="88" hidden="1"/>
  </sheetData>
  <mergeCells count="5">
    <mergeCell ref="A2:F2"/>
    <mergeCell ref="A3:K3"/>
    <mergeCell ref="A4:I4"/>
    <mergeCell ref="A5:I5"/>
    <mergeCell ref="A6:I6"/>
  </mergeCells>
  <pageMargins left="0.78740157480314965" right="0.78740157480314965" top="1.1811023622047245" bottom="0.39370078740157483" header="0" footer="0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538ED5"/>
  </sheetPr>
  <dimension ref="A1:M20"/>
  <sheetViews>
    <sheetView view="pageBreakPreview" zoomScale="60" zoomScaleNormal="75" workbookViewId="0">
      <selection activeCell="F2" sqref="F2"/>
    </sheetView>
  </sheetViews>
  <sheetFormatPr defaultColWidth="8.85546875" defaultRowHeight="18.75"/>
  <cols>
    <col min="1" max="1" width="5.7109375" style="216" customWidth="1"/>
    <col min="2" max="2" width="46.42578125" style="216" customWidth="1"/>
    <col min="3" max="3" width="30.140625" style="216" customWidth="1"/>
    <col min="4" max="4" width="27.85546875" style="216" customWidth="1"/>
    <col min="5" max="5" width="31.28515625" style="216" customWidth="1"/>
    <col min="6" max="6" width="14.28515625" style="216" customWidth="1"/>
    <col min="7" max="7" width="8.85546875" style="216"/>
    <col min="8" max="8" width="29.85546875" style="216" customWidth="1"/>
    <col min="9" max="256" width="8.85546875" style="216"/>
    <col min="257" max="257" width="5.7109375" style="216" customWidth="1"/>
    <col min="258" max="258" width="46.42578125" style="216" customWidth="1"/>
    <col min="259" max="259" width="30.140625" style="216" customWidth="1"/>
    <col min="260" max="260" width="27.85546875" style="216" customWidth="1"/>
    <col min="261" max="261" width="31.28515625" style="216" customWidth="1"/>
    <col min="262" max="262" width="14.28515625" style="216" customWidth="1"/>
    <col min="263" max="263" width="8.85546875" style="216"/>
    <col min="264" max="264" width="29.85546875" style="216" customWidth="1"/>
    <col min="265" max="512" width="8.85546875" style="216"/>
    <col min="513" max="513" width="5.7109375" style="216" customWidth="1"/>
    <col min="514" max="514" width="46.42578125" style="216" customWidth="1"/>
    <col min="515" max="515" width="30.140625" style="216" customWidth="1"/>
    <col min="516" max="516" width="27.85546875" style="216" customWidth="1"/>
    <col min="517" max="517" width="31.28515625" style="216" customWidth="1"/>
    <col min="518" max="518" width="14.28515625" style="216" customWidth="1"/>
    <col min="519" max="519" width="8.85546875" style="216"/>
    <col min="520" max="520" width="29.85546875" style="216" customWidth="1"/>
    <col min="521" max="768" width="8.85546875" style="216"/>
    <col min="769" max="769" width="5.7109375" style="216" customWidth="1"/>
    <col min="770" max="770" width="46.42578125" style="216" customWidth="1"/>
    <col min="771" max="771" width="30.140625" style="216" customWidth="1"/>
    <col min="772" max="772" width="27.85546875" style="216" customWidth="1"/>
    <col min="773" max="773" width="31.28515625" style="216" customWidth="1"/>
    <col min="774" max="774" width="14.28515625" style="216" customWidth="1"/>
    <col min="775" max="775" width="8.85546875" style="216"/>
    <col min="776" max="776" width="29.85546875" style="216" customWidth="1"/>
    <col min="777" max="1024" width="8.85546875" style="216"/>
    <col min="1025" max="1025" width="5.7109375" style="216" customWidth="1"/>
    <col min="1026" max="1026" width="46.42578125" style="216" customWidth="1"/>
    <col min="1027" max="1027" width="30.140625" style="216" customWidth="1"/>
    <col min="1028" max="1028" width="27.85546875" style="216" customWidth="1"/>
    <col min="1029" max="1029" width="31.28515625" style="216" customWidth="1"/>
    <col min="1030" max="1030" width="14.28515625" style="216" customWidth="1"/>
    <col min="1031" max="1031" width="8.85546875" style="216"/>
    <col min="1032" max="1032" width="29.85546875" style="216" customWidth="1"/>
    <col min="1033" max="1280" width="8.85546875" style="216"/>
    <col min="1281" max="1281" width="5.7109375" style="216" customWidth="1"/>
    <col min="1282" max="1282" width="46.42578125" style="216" customWidth="1"/>
    <col min="1283" max="1283" width="30.140625" style="216" customWidth="1"/>
    <col min="1284" max="1284" width="27.85546875" style="216" customWidth="1"/>
    <col min="1285" max="1285" width="31.28515625" style="216" customWidth="1"/>
    <col min="1286" max="1286" width="14.28515625" style="216" customWidth="1"/>
    <col min="1287" max="1287" width="8.85546875" style="216"/>
    <col min="1288" max="1288" width="29.85546875" style="216" customWidth="1"/>
    <col min="1289" max="1536" width="8.85546875" style="216"/>
    <col min="1537" max="1537" width="5.7109375" style="216" customWidth="1"/>
    <col min="1538" max="1538" width="46.42578125" style="216" customWidth="1"/>
    <col min="1539" max="1539" width="30.140625" style="216" customWidth="1"/>
    <col min="1540" max="1540" width="27.85546875" style="216" customWidth="1"/>
    <col min="1541" max="1541" width="31.28515625" style="216" customWidth="1"/>
    <col min="1542" max="1542" width="14.28515625" style="216" customWidth="1"/>
    <col min="1543" max="1543" width="8.85546875" style="216"/>
    <col min="1544" max="1544" width="29.85546875" style="216" customWidth="1"/>
    <col min="1545" max="1792" width="8.85546875" style="216"/>
    <col min="1793" max="1793" width="5.7109375" style="216" customWidth="1"/>
    <col min="1794" max="1794" width="46.42578125" style="216" customWidth="1"/>
    <col min="1795" max="1795" width="30.140625" style="216" customWidth="1"/>
    <col min="1796" max="1796" width="27.85546875" style="216" customWidth="1"/>
    <col min="1797" max="1797" width="31.28515625" style="216" customWidth="1"/>
    <col min="1798" max="1798" width="14.28515625" style="216" customWidth="1"/>
    <col min="1799" max="1799" width="8.85546875" style="216"/>
    <col min="1800" max="1800" width="29.85546875" style="216" customWidth="1"/>
    <col min="1801" max="2048" width="8.85546875" style="216"/>
    <col min="2049" max="2049" width="5.7109375" style="216" customWidth="1"/>
    <col min="2050" max="2050" width="46.42578125" style="216" customWidth="1"/>
    <col min="2051" max="2051" width="30.140625" style="216" customWidth="1"/>
    <col min="2052" max="2052" width="27.85546875" style="216" customWidth="1"/>
    <col min="2053" max="2053" width="31.28515625" style="216" customWidth="1"/>
    <col min="2054" max="2054" width="14.28515625" style="216" customWidth="1"/>
    <col min="2055" max="2055" width="8.85546875" style="216"/>
    <col min="2056" max="2056" width="29.85546875" style="216" customWidth="1"/>
    <col min="2057" max="2304" width="8.85546875" style="216"/>
    <col min="2305" max="2305" width="5.7109375" style="216" customWidth="1"/>
    <col min="2306" max="2306" width="46.42578125" style="216" customWidth="1"/>
    <col min="2307" max="2307" width="30.140625" style="216" customWidth="1"/>
    <col min="2308" max="2308" width="27.85546875" style="216" customWidth="1"/>
    <col min="2309" max="2309" width="31.28515625" style="216" customWidth="1"/>
    <col min="2310" max="2310" width="14.28515625" style="216" customWidth="1"/>
    <col min="2311" max="2311" width="8.85546875" style="216"/>
    <col min="2312" max="2312" width="29.85546875" style="216" customWidth="1"/>
    <col min="2313" max="2560" width="8.85546875" style="216"/>
    <col min="2561" max="2561" width="5.7109375" style="216" customWidth="1"/>
    <col min="2562" max="2562" width="46.42578125" style="216" customWidth="1"/>
    <col min="2563" max="2563" width="30.140625" style="216" customWidth="1"/>
    <col min="2564" max="2564" width="27.85546875" style="216" customWidth="1"/>
    <col min="2565" max="2565" width="31.28515625" style="216" customWidth="1"/>
    <col min="2566" max="2566" width="14.28515625" style="216" customWidth="1"/>
    <col min="2567" max="2567" width="8.85546875" style="216"/>
    <col min="2568" max="2568" width="29.85546875" style="216" customWidth="1"/>
    <col min="2569" max="2816" width="8.85546875" style="216"/>
    <col min="2817" max="2817" width="5.7109375" style="216" customWidth="1"/>
    <col min="2818" max="2818" width="46.42578125" style="216" customWidth="1"/>
    <col min="2819" max="2819" width="30.140625" style="216" customWidth="1"/>
    <col min="2820" max="2820" width="27.85546875" style="216" customWidth="1"/>
    <col min="2821" max="2821" width="31.28515625" style="216" customWidth="1"/>
    <col min="2822" max="2822" width="14.28515625" style="216" customWidth="1"/>
    <col min="2823" max="2823" width="8.85546875" style="216"/>
    <col min="2824" max="2824" width="29.85546875" style="216" customWidth="1"/>
    <col min="2825" max="3072" width="8.85546875" style="216"/>
    <col min="3073" max="3073" width="5.7109375" style="216" customWidth="1"/>
    <col min="3074" max="3074" width="46.42578125" style="216" customWidth="1"/>
    <col min="3075" max="3075" width="30.140625" style="216" customWidth="1"/>
    <col min="3076" max="3076" width="27.85546875" style="216" customWidth="1"/>
    <col min="3077" max="3077" width="31.28515625" style="216" customWidth="1"/>
    <col min="3078" max="3078" width="14.28515625" style="216" customWidth="1"/>
    <col min="3079" max="3079" width="8.85546875" style="216"/>
    <col min="3080" max="3080" width="29.85546875" style="216" customWidth="1"/>
    <col min="3081" max="3328" width="8.85546875" style="216"/>
    <col min="3329" max="3329" width="5.7109375" style="216" customWidth="1"/>
    <col min="3330" max="3330" width="46.42578125" style="216" customWidth="1"/>
    <col min="3331" max="3331" width="30.140625" style="216" customWidth="1"/>
    <col min="3332" max="3332" width="27.85546875" style="216" customWidth="1"/>
    <col min="3333" max="3333" width="31.28515625" style="216" customWidth="1"/>
    <col min="3334" max="3334" width="14.28515625" style="216" customWidth="1"/>
    <col min="3335" max="3335" width="8.85546875" style="216"/>
    <col min="3336" max="3336" width="29.85546875" style="216" customWidth="1"/>
    <col min="3337" max="3584" width="8.85546875" style="216"/>
    <col min="3585" max="3585" width="5.7109375" style="216" customWidth="1"/>
    <col min="3586" max="3586" width="46.42578125" style="216" customWidth="1"/>
    <col min="3587" max="3587" width="30.140625" style="216" customWidth="1"/>
    <col min="3588" max="3588" width="27.85546875" style="216" customWidth="1"/>
    <col min="3589" max="3589" width="31.28515625" style="216" customWidth="1"/>
    <col min="3590" max="3590" width="14.28515625" style="216" customWidth="1"/>
    <col min="3591" max="3591" width="8.85546875" style="216"/>
    <col min="3592" max="3592" width="29.85546875" style="216" customWidth="1"/>
    <col min="3593" max="3840" width="8.85546875" style="216"/>
    <col min="3841" max="3841" width="5.7109375" style="216" customWidth="1"/>
    <col min="3842" max="3842" width="46.42578125" style="216" customWidth="1"/>
    <col min="3843" max="3843" width="30.140625" style="216" customWidth="1"/>
    <col min="3844" max="3844" width="27.85546875" style="216" customWidth="1"/>
    <col min="3845" max="3845" width="31.28515625" style="216" customWidth="1"/>
    <col min="3846" max="3846" width="14.28515625" style="216" customWidth="1"/>
    <col min="3847" max="3847" width="8.85546875" style="216"/>
    <col min="3848" max="3848" width="29.85546875" style="216" customWidth="1"/>
    <col min="3849" max="4096" width="8.85546875" style="216"/>
    <col min="4097" max="4097" width="5.7109375" style="216" customWidth="1"/>
    <col min="4098" max="4098" width="46.42578125" style="216" customWidth="1"/>
    <col min="4099" max="4099" width="30.140625" style="216" customWidth="1"/>
    <col min="4100" max="4100" width="27.85546875" style="216" customWidth="1"/>
    <col min="4101" max="4101" width="31.28515625" style="216" customWidth="1"/>
    <col min="4102" max="4102" width="14.28515625" style="216" customWidth="1"/>
    <col min="4103" max="4103" width="8.85546875" style="216"/>
    <col min="4104" max="4104" width="29.85546875" style="216" customWidth="1"/>
    <col min="4105" max="4352" width="8.85546875" style="216"/>
    <col min="4353" max="4353" width="5.7109375" style="216" customWidth="1"/>
    <col min="4354" max="4354" width="46.42578125" style="216" customWidth="1"/>
    <col min="4355" max="4355" width="30.140625" style="216" customWidth="1"/>
    <col min="4356" max="4356" width="27.85546875" style="216" customWidth="1"/>
    <col min="4357" max="4357" width="31.28515625" style="216" customWidth="1"/>
    <col min="4358" max="4358" width="14.28515625" style="216" customWidth="1"/>
    <col min="4359" max="4359" width="8.85546875" style="216"/>
    <col min="4360" max="4360" width="29.85546875" style="216" customWidth="1"/>
    <col min="4361" max="4608" width="8.85546875" style="216"/>
    <col min="4609" max="4609" width="5.7109375" style="216" customWidth="1"/>
    <col min="4610" max="4610" width="46.42578125" style="216" customWidth="1"/>
    <col min="4611" max="4611" width="30.140625" style="216" customWidth="1"/>
    <col min="4612" max="4612" width="27.85546875" style="216" customWidth="1"/>
    <col min="4613" max="4613" width="31.28515625" style="216" customWidth="1"/>
    <col min="4614" max="4614" width="14.28515625" style="216" customWidth="1"/>
    <col min="4615" max="4615" width="8.85546875" style="216"/>
    <col min="4616" max="4616" width="29.85546875" style="216" customWidth="1"/>
    <col min="4617" max="4864" width="8.85546875" style="216"/>
    <col min="4865" max="4865" width="5.7109375" style="216" customWidth="1"/>
    <col min="4866" max="4866" width="46.42578125" style="216" customWidth="1"/>
    <col min="4867" max="4867" width="30.140625" style="216" customWidth="1"/>
    <col min="4868" max="4868" width="27.85546875" style="216" customWidth="1"/>
    <col min="4869" max="4869" width="31.28515625" style="216" customWidth="1"/>
    <col min="4870" max="4870" width="14.28515625" style="216" customWidth="1"/>
    <col min="4871" max="4871" width="8.85546875" style="216"/>
    <col min="4872" max="4872" width="29.85546875" style="216" customWidth="1"/>
    <col min="4873" max="5120" width="8.85546875" style="216"/>
    <col min="5121" max="5121" width="5.7109375" style="216" customWidth="1"/>
    <col min="5122" max="5122" width="46.42578125" style="216" customWidth="1"/>
    <col min="5123" max="5123" width="30.140625" style="216" customWidth="1"/>
    <col min="5124" max="5124" width="27.85546875" style="216" customWidth="1"/>
    <col min="5125" max="5125" width="31.28515625" style="216" customWidth="1"/>
    <col min="5126" max="5126" width="14.28515625" style="216" customWidth="1"/>
    <col min="5127" max="5127" width="8.85546875" style="216"/>
    <col min="5128" max="5128" width="29.85546875" style="216" customWidth="1"/>
    <col min="5129" max="5376" width="8.85546875" style="216"/>
    <col min="5377" max="5377" width="5.7109375" style="216" customWidth="1"/>
    <col min="5378" max="5378" width="46.42578125" style="216" customWidth="1"/>
    <col min="5379" max="5379" width="30.140625" style="216" customWidth="1"/>
    <col min="5380" max="5380" width="27.85546875" style="216" customWidth="1"/>
    <col min="5381" max="5381" width="31.28515625" style="216" customWidth="1"/>
    <col min="5382" max="5382" width="14.28515625" style="216" customWidth="1"/>
    <col min="5383" max="5383" width="8.85546875" style="216"/>
    <col min="5384" max="5384" width="29.85546875" style="216" customWidth="1"/>
    <col min="5385" max="5632" width="8.85546875" style="216"/>
    <col min="5633" max="5633" width="5.7109375" style="216" customWidth="1"/>
    <col min="5634" max="5634" width="46.42578125" style="216" customWidth="1"/>
    <col min="5635" max="5635" width="30.140625" style="216" customWidth="1"/>
    <col min="5636" max="5636" width="27.85546875" style="216" customWidth="1"/>
    <col min="5637" max="5637" width="31.28515625" style="216" customWidth="1"/>
    <col min="5638" max="5638" width="14.28515625" style="216" customWidth="1"/>
    <col min="5639" max="5639" width="8.85546875" style="216"/>
    <col min="5640" max="5640" width="29.85546875" style="216" customWidth="1"/>
    <col min="5641" max="5888" width="8.85546875" style="216"/>
    <col min="5889" max="5889" width="5.7109375" style="216" customWidth="1"/>
    <col min="5890" max="5890" width="46.42578125" style="216" customWidth="1"/>
    <col min="5891" max="5891" width="30.140625" style="216" customWidth="1"/>
    <col min="5892" max="5892" width="27.85546875" style="216" customWidth="1"/>
    <col min="5893" max="5893" width="31.28515625" style="216" customWidth="1"/>
    <col min="5894" max="5894" width="14.28515625" style="216" customWidth="1"/>
    <col min="5895" max="5895" width="8.85546875" style="216"/>
    <col min="5896" max="5896" width="29.85546875" style="216" customWidth="1"/>
    <col min="5897" max="6144" width="8.85546875" style="216"/>
    <col min="6145" max="6145" width="5.7109375" style="216" customWidth="1"/>
    <col min="6146" max="6146" width="46.42578125" style="216" customWidth="1"/>
    <col min="6147" max="6147" width="30.140625" style="216" customWidth="1"/>
    <col min="6148" max="6148" width="27.85546875" style="216" customWidth="1"/>
    <col min="6149" max="6149" width="31.28515625" style="216" customWidth="1"/>
    <col min="6150" max="6150" width="14.28515625" style="216" customWidth="1"/>
    <col min="6151" max="6151" width="8.85546875" style="216"/>
    <col min="6152" max="6152" width="29.85546875" style="216" customWidth="1"/>
    <col min="6153" max="6400" width="8.85546875" style="216"/>
    <col min="6401" max="6401" width="5.7109375" style="216" customWidth="1"/>
    <col min="6402" max="6402" width="46.42578125" style="216" customWidth="1"/>
    <col min="6403" max="6403" width="30.140625" style="216" customWidth="1"/>
    <col min="6404" max="6404" width="27.85546875" style="216" customWidth="1"/>
    <col min="6405" max="6405" width="31.28515625" style="216" customWidth="1"/>
    <col min="6406" max="6406" width="14.28515625" style="216" customWidth="1"/>
    <col min="6407" max="6407" width="8.85546875" style="216"/>
    <col min="6408" max="6408" width="29.85546875" style="216" customWidth="1"/>
    <col min="6409" max="6656" width="8.85546875" style="216"/>
    <col min="6657" max="6657" width="5.7109375" style="216" customWidth="1"/>
    <col min="6658" max="6658" width="46.42578125" style="216" customWidth="1"/>
    <col min="6659" max="6659" width="30.140625" style="216" customWidth="1"/>
    <col min="6660" max="6660" width="27.85546875" style="216" customWidth="1"/>
    <col min="6661" max="6661" width="31.28515625" style="216" customWidth="1"/>
    <col min="6662" max="6662" width="14.28515625" style="216" customWidth="1"/>
    <col min="6663" max="6663" width="8.85546875" style="216"/>
    <col min="6664" max="6664" width="29.85546875" style="216" customWidth="1"/>
    <col min="6665" max="6912" width="8.85546875" style="216"/>
    <col min="6913" max="6913" width="5.7109375" style="216" customWidth="1"/>
    <col min="6914" max="6914" width="46.42578125" style="216" customWidth="1"/>
    <col min="6915" max="6915" width="30.140625" style="216" customWidth="1"/>
    <col min="6916" max="6916" width="27.85546875" style="216" customWidth="1"/>
    <col min="6917" max="6917" width="31.28515625" style="216" customWidth="1"/>
    <col min="6918" max="6918" width="14.28515625" style="216" customWidth="1"/>
    <col min="6919" max="6919" width="8.85546875" style="216"/>
    <col min="6920" max="6920" width="29.85546875" style="216" customWidth="1"/>
    <col min="6921" max="7168" width="8.85546875" style="216"/>
    <col min="7169" max="7169" width="5.7109375" style="216" customWidth="1"/>
    <col min="7170" max="7170" width="46.42578125" style="216" customWidth="1"/>
    <col min="7171" max="7171" width="30.140625" style="216" customWidth="1"/>
    <col min="7172" max="7172" width="27.85546875" style="216" customWidth="1"/>
    <col min="7173" max="7173" width="31.28515625" style="216" customWidth="1"/>
    <col min="7174" max="7174" width="14.28515625" style="216" customWidth="1"/>
    <col min="7175" max="7175" width="8.85546875" style="216"/>
    <col min="7176" max="7176" width="29.85546875" style="216" customWidth="1"/>
    <col min="7177" max="7424" width="8.85546875" style="216"/>
    <col min="7425" max="7425" width="5.7109375" style="216" customWidth="1"/>
    <col min="7426" max="7426" width="46.42578125" style="216" customWidth="1"/>
    <col min="7427" max="7427" width="30.140625" style="216" customWidth="1"/>
    <col min="7428" max="7428" width="27.85546875" style="216" customWidth="1"/>
    <col min="7429" max="7429" width="31.28515625" style="216" customWidth="1"/>
    <col min="7430" max="7430" width="14.28515625" style="216" customWidth="1"/>
    <col min="7431" max="7431" width="8.85546875" style="216"/>
    <col min="7432" max="7432" width="29.85546875" style="216" customWidth="1"/>
    <col min="7433" max="7680" width="8.85546875" style="216"/>
    <col min="7681" max="7681" width="5.7109375" style="216" customWidth="1"/>
    <col min="7682" max="7682" width="46.42578125" style="216" customWidth="1"/>
    <col min="7683" max="7683" width="30.140625" style="216" customWidth="1"/>
    <col min="7684" max="7684" width="27.85546875" style="216" customWidth="1"/>
    <col min="7685" max="7685" width="31.28515625" style="216" customWidth="1"/>
    <col min="7686" max="7686" width="14.28515625" style="216" customWidth="1"/>
    <col min="7687" max="7687" width="8.85546875" style="216"/>
    <col min="7688" max="7688" width="29.85546875" style="216" customWidth="1"/>
    <col min="7689" max="7936" width="8.85546875" style="216"/>
    <col min="7937" max="7937" width="5.7109375" style="216" customWidth="1"/>
    <col min="7938" max="7938" width="46.42578125" style="216" customWidth="1"/>
    <col min="7939" max="7939" width="30.140625" style="216" customWidth="1"/>
    <col min="7940" max="7940" width="27.85546875" style="216" customWidth="1"/>
    <col min="7941" max="7941" width="31.28515625" style="216" customWidth="1"/>
    <col min="7942" max="7942" width="14.28515625" style="216" customWidth="1"/>
    <col min="7943" max="7943" width="8.85546875" style="216"/>
    <col min="7944" max="7944" width="29.85546875" style="216" customWidth="1"/>
    <col min="7945" max="8192" width="8.85546875" style="216"/>
    <col min="8193" max="8193" width="5.7109375" style="216" customWidth="1"/>
    <col min="8194" max="8194" width="46.42578125" style="216" customWidth="1"/>
    <col min="8195" max="8195" width="30.140625" style="216" customWidth="1"/>
    <col min="8196" max="8196" width="27.85546875" style="216" customWidth="1"/>
    <col min="8197" max="8197" width="31.28515625" style="216" customWidth="1"/>
    <col min="8198" max="8198" width="14.28515625" style="216" customWidth="1"/>
    <col min="8199" max="8199" width="8.85546875" style="216"/>
    <col min="8200" max="8200" width="29.85546875" style="216" customWidth="1"/>
    <col min="8201" max="8448" width="8.85546875" style="216"/>
    <col min="8449" max="8449" width="5.7109375" style="216" customWidth="1"/>
    <col min="8450" max="8450" width="46.42578125" style="216" customWidth="1"/>
    <col min="8451" max="8451" width="30.140625" style="216" customWidth="1"/>
    <col min="8452" max="8452" width="27.85546875" style="216" customWidth="1"/>
    <col min="8453" max="8453" width="31.28515625" style="216" customWidth="1"/>
    <col min="8454" max="8454" width="14.28515625" style="216" customWidth="1"/>
    <col min="8455" max="8455" width="8.85546875" style="216"/>
    <col min="8456" max="8456" width="29.85546875" style="216" customWidth="1"/>
    <col min="8457" max="8704" width="8.85546875" style="216"/>
    <col min="8705" max="8705" width="5.7109375" style="216" customWidth="1"/>
    <col min="8706" max="8706" width="46.42578125" style="216" customWidth="1"/>
    <col min="8707" max="8707" width="30.140625" style="216" customWidth="1"/>
    <col min="8708" max="8708" width="27.85546875" style="216" customWidth="1"/>
    <col min="8709" max="8709" width="31.28515625" style="216" customWidth="1"/>
    <col min="8710" max="8710" width="14.28515625" style="216" customWidth="1"/>
    <col min="8711" max="8711" width="8.85546875" style="216"/>
    <col min="8712" max="8712" width="29.85546875" style="216" customWidth="1"/>
    <col min="8713" max="8960" width="8.85546875" style="216"/>
    <col min="8961" max="8961" width="5.7109375" style="216" customWidth="1"/>
    <col min="8962" max="8962" width="46.42578125" style="216" customWidth="1"/>
    <col min="8963" max="8963" width="30.140625" style="216" customWidth="1"/>
    <col min="8964" max="8964" width="27.85546875" style="216" customWidth="1"/>
    <col min="8965" max="8965" width="31.28515625" style="216" customWidth="1"/>
    <col min="8966" max="8966" width="14.28515625" style="216" customWidth="1"/>
    <col min="8967" max="8967" width="8.85546875" style="216"/>
    <col min="8968" max="8968" width="29.85546875" style="216" customWidth="1"/>
    <col min="8969" max="9216" width="8.85546875" style="216"/>
    <col min="9217" max="9217" width="5.7109375" style="216" customWidth="1"/>
    <col min="9218" max="9218" width="46.42578125" style="216" customWidth="1"/>
    <col min="9219" max="9219" width="30.140625" style="216" customWidth="1"/>
    <col min="9220" max="9220" width="27.85546875" style="216" customWidth="1"/>
    <col min="9221" max="9221" width="31.28515625" style="216" customWidth="1"/>
    <col min="9222" max="9222" width="14.28515625" style="216" customWidth="1"/>
    <col min="9223" max="9223" width="8.85546875" style="216"/>
    <col min="9224" max="9224" width="29.85546875" style="216" customWidth="1"/>
    <col min="9225" max="9472" width="8.85546875" style="216"/>
    <col min="9473" max="9473" width="5.7109375" style="216" customWidth="1"/>
    <col min="9474" max="9474" width="46.42578125" style="216" customWidth="1"/>
    <col min="9475" max="9475" width="30.140625" style="216" customWidth="1"/>
    <col min="9476" max="9476" width="27.85546875" style="216" customWidth="1"/>
    <col min="9477" max="9477" width="31.28515625" style="216" customWidth="1"/>
    <col min="9478" max="9478" width="14.28515625" style="216" customWidth="1"/>
    <col min="9479" max="9479" width="8.85546875" style="216"/>
    <col min="9480" max="9480" width="29.85546875" style="216" customWidth="1"/>
    <col min="9481" max="9728" width="8.85546875" style="216"/>
    <col min="9729" max="9729" width="5.7109375" style="216" customWidth="1"/>
    <col min="9730" max="9730" width="46.42578125" style="216" customWidth="1"/>
    <col min="9731" max="9731" width="30.140625" style="216" customWidth="1"/>
    <col min="9732" max="9732" width="27.85546875" style="216" customWidth="1"/>
    <col min="9733" max="9733" width="31.28515625" style="216" customWidth="1"/>
    <col min="9734" max="9734" width="14.28515625" style="216" customWidth="1"/>
    <col min="9735" max="9735" width="8.85546875" style="216"/>
    <col min="9736" max="9736" width="29.85546875" style="216" customWidth="1"/>
    <col min="9737" max="9984" width="8.85546875" style="216"/>
    <col min="9985" max="9985" width="5.7109375" style="216" customWidth="1"/>
    <col min="9986" max="9986" width="46.42578125" style="216" customWidth="1"/>
    <col min="9987" max="9987" width="30.140625" style="216" customWidth="1"/>
    <col min="9988" max="9988" width="27.85546875" style="216" customWidth="1"/>
    <col min="9989" max="9989" width="31.28515625" style="216" customWidth="1"/>
    <col min="9990" max="9990" width="14.28515625" style="216" customWidth="1"/>
    <col min="9991" max="9991" width="8.85546875" style="216"/>
    <col min="9992" max="9992" width="29.85546875" style="216" customWidth="1"/>
    <col min="9993" max="10240" width="8.85546875" style="216"/>
    <col min="10241" max="10241" width="5.7109375" style="216" customWidth="1"/>
    <col min="10242" max="10242" width="46.42578125" style="216" customWidth="1"/>
    <col min="10243" max="10243" width="30.140625" style="216" customWidth="1"/>
    <col min="10244" max="10244" width="27.85546875" style="216" customWidth="1"/>
    <col min="10245" max="10245" width="31.28515625" style="216" customWidth="1"/>
    <col min="10246" max="10246" width="14.28515625" style="216" customWidth="1"/>
    <col min="10247" max="10247" width="8.85546875" style="216"/>
    <col min="10248" max="10248" width="29.85546875" style="216" customWidth="1"/>
    <col min="10249" max="10496" width="8.85546875" style="216"/>
    <col min="10497" max="10497" width="5.7109375" style="216" customWidth="1"/>
    <col min="10498" max="10498" width="46.42578125" style="216" customWidth="1"/>
    <col min="10499" max="10499" width="30.140625" style="216" customWidth="1"/>
    <col min="10500" max="10500" width="27.85546875" style="216" customWidth="1"/>
    <col min="10501" max="10501" width="31.28515625" style="216" customWidth="1"/>
    <col min="10502" max="10502" width="14.28515625" style="216" customWidth="1"/>
    <col min="10503" max="10503" width="8.85546875" style="216"/>
    <col min="10504" max="10504" width="29.85546875" style="216" customWidth="1"/>
    <col min="10505" max="10752" width="8.85546875" style="216"/>
    <col min="10753" max="10753" width="5.7109375" style="216" customWidth="1"/>
    <col min="10754" max="10754" width="46.42578125" style="216" customWidth="1"/>
    <col min="10755" max="10755" width="30.140625" style="216" customWidth="1"/>
    <col min="10756" max="10756" width="27.85546875" style="216" customWidth="1"/>
    <col min="10757" max="10757" width="31.28515625" style="216" customWidth="1"/>
    <col min="10758" max="10758" width="14.28515625" style="216" customWidth="1"/>
    <col min="10759" max="10759" width="8.85546875" style="216"/>
    <col min="10760" max="10760" width="29.85546875" style="216" customWidth="1"/>
    <col min="10761" max="11008" width="8.85546875" style="216"/>
    <col min="11009" max="11009" width="5.7109375" style="216" customWidth="1"/>
    <col min="11010" max="11010" width="46.42578125" style="216" customWidth="1"/>
    <col min="11011" max="11011" width="30.140625" style="216" customWidth="1"/>
    <col min="11012" max="11012" width="27.85546875" style="216" customWidth="1"/>
    <col min="11013" max="11013" width="31.28515625" style="216" customWidth="1"/>
    <col min="11014" max="11014" width="14.28515625" style="216" customWidth="1"/>
    <col min="11015" max="11015" width="8.85546875" style="216"/>
    <col min="11016" max="11016" width="29.85546875" style="216" customWidth="1"/>
    <col min="11017" max="11264" width="8.85546875" style="216"/>
    <col min="11265" max="11265" width="5.7109375" style="216" customWidth="1"/>
    <col min="11266" max="11266" width="46.42578125" style="216" customWidth="1"/>
    <col min="11267" max="11267" width="30.140625" style="216" customWidth="1"/>
    <col min="11268" max="11268" width="27.85546875" style="216" customWidth="1"/>
    <col min="11269" max="11269" width="31.28515625" style="216" customWidth="1"/>
    <col min="11270" max="11270" width="14.28515625" style="216" customWidth="1"/>
    <col min="11271" max="11271" width="8.85546875" style="216"/>
    <col min="11272" max="11272" width="29.85546875" style="216" customWidth="1"/>
    <col min="11273" max="11520" width="8.85546875" style="216"/>
    <col min="11521" max="11521" width="5.7109375" style="216" customWidth="1"/>
    <col min="11522" max="11522" width="46.42578125" style="216" customWidth="1"/>
    <col min="11523" max="11523" width="30.140625" style="216" customWidth="1"/>
    <col min="11524" max="11524" width="27.85546875" style="216" customWidth="1"/>
    <col min="11525" max="11525" width="31.28515625" style="216" customWidth="1"/>
    <col min="11526" max="11526" width="14.28515625" style="216" customWidth="1"/>
    <col min="11527" max="11527" width="8.85546875" style="216"/>
    <col min="11528" max="11528" width="29.85546875" style="216" customWidth="1"/>
    <col min="11529" max="11776" width="8.85546875" style="216"/>
    <col min="11777" max="11777" width="5.7109375" style="216" customWidth="1"/>
    <col min="11778" max="11778" width="46.42578125" style="216" customWidth="1"/>
    <col min="11779" max="11779" width="30.140625" style="216" customWidth="1"/>
    <col min="11780" max="11780" width="27.85546875" style="216" customWidth="1"/>
    <col min="11781" max="11781" width="31.28515625" style="216" customWidth="1"/>
    <col min="11782" max="11782" width="14.28515625" style="216" customWidth="1"/>
    <col min="11783" max="11783" width="8.85546875" style="216"/>
    <col min="11784" max="11784" width="29.85546875" style="216" customWidth="1"/>
    <col min="11785" max="12032" width="8.85546875" style="216"/>
    <col min="12033" max="12033" width="5.7109375" style="216" customWidth="1"/>
    <col min="12034" max="12034" width="46.42578125" style="216" customWidth="1"/>
    <col min="12035" max="12035" width="30.140625" style="216" customWidth="1"/>
    <col min="12036" max="12036" width="27.85546875" style="216" customWidth="1"/>
    <col min="12037" max="12037" width="31.28515625" style="216" customWidth="1"/>
    <col min="12038" max="12038" width="14.28515625" style="216" customWidth="1"/>
    <col min="12039" max="12039" width="8.85546875" style="216"/>
    <col min="12040" max="12040" width="29.85546875" style="216" customWidth="1"/>
    <col min="12041" max="12288" width="8.85546875" style="216"/>
    <col min="12289" max="12289" width="5.7109375" style="216" customWidth="1"/>
    <col min="12290" max="12290" width="46.42578125" style="216" customWidth="1"/>
    <col min="12291" max="12291" width="30.140625" style="216" customWidth="1"/>
    <col min="12292" max="12292" width="27.85546875" style="216" customWidth="1"/>
    <col min="12293" max="12293" width="31.28515625" style="216" customWidth="1"/>
    <col min="12294" max="12294" width="14.28515625" style="216" customWidth="1"/>
    <col min="12295" max="12295" width="8.85546875" style="216"/>
    <col min="12296" max="12296" width="29.85546875" style="216" customWidth="1"/>
    <col min="12297" max="12544" width="8.85546875" style="216"/>
    <col min="12545" max="12545" width="5.7109375" style="216" customWidth="1"/>
    <col min="12546" max="12546" width="46.42578125" style="216" customWidth="1"/>
    <col min="12547" max="12547" width="30.140625" style="216" customWidth="1"/>
    <col min="12548" max="12548" width="27.85546875" style="216" customWidth="1"/>
    <col min="12549" max="12549" width="31.28515625" style="216" customWidth="1"/>
    <col min="12550" max="12550" width="14.28515625" style="216" customWidth="1"/>
    <col min="12551" max="12551" width="8.85546875" style="216"/>
    <col min="12552" max="12552" width="29.85546875" style="216" customWidth="1"/>
    <col min="12553" max="12800" width="8.85546875" style="216"/>
    <col min="12801" max="12801" width="5.7109375" style="216" customWidth="1"/>
    <col min="12802" max="12802" width="46.42578125" style="216" customWidth="1"/>
    <col min="12803" max="12803" width="30.140625" style="216" customWidth="1"/>
    <col min="12804" max="12804" width="27.85546875" style="216" customWidth="1"/>
    <col min="12805" max="12805" width="31.28515625" style="216" customWidth="1"/>
    <col min="12806" max="12806" width="14.28515625" style="216" customWidth="1"/>
    <col min="12807" max="12807" width="8.85546875" style="216"/>
    <col min="12808" max="12808" width="29.85546875" style="216" customWidth="1"/>
    <col min="12809" max="13056" width="8.85546875" style="216"/>
    <col min="13057" max="13057" width="5.7109375" style="216" customWidth="1"/>
    <col min="13058" max="13058" width="46.42578125" style="216" customWidth="1"/>
    <col min="13059" max="13059" width="30.140625" style="216" customWidth="1"/>
    <col min="13060" max="13060" width="27.85546875" style="216" customWidth="1"/>
    <col min="13061" max="13061" width="31.28515625" style="216" customWidth="1"/>
    <col min="13062" max="13062" width="14.28515625" style="216" customWidth="1"/>
    <col min="13063" max="13063" width="8.85546875" style="216"/>
    <col min="13064" max="13064" width="29.85546875" style="216" customWidth="1"/>
    <col min="13065" max="13312" width="8.85546875" style="216"/>
    <col min="13313" max="13313" width="5.7109375" style="216" customWidth="1"/>
    <col min="13314" max="13314" width="46.42578125" style="216" customWidth="1"/>
    <col min="13315" max="13315" width="30.140625" style="216" customWidth="1"/>
    <col min="13316" max="13316" width="27.85546875" style="216" customWidth="1"/>
    <col min="13317" max="13317" width="31.28515625" style="216" customWidth="1"/>
    <col min="13318" max="13318" width="14.28515625" style="216" customWidth="1"/>
    <col min="13319" max="13319" width="8.85546875" style="216"/>
    <col min="13320" max="13320" width="29.85546875" style="216" customWidth="1"/>
    <col min="13321" max="13568" width="8.85546875" style="216"/>
    <col min="13569" max="13569" width="5.7109375" style="216" customWidth="1"/>
    <col min="13570" max="13570" width="46.42578125" style="216" customWidth="1"/>
    <col min="13571" max="13571" width="30.140625" style="216" customWidth="1"/>
    <col min="13572" max="13572" width="27.85546875" style="216" customWidth="1"/>
    <col min="13573" max="13573" width="31.28515625" style="216" customWidth="1"/>
    <col min="13574" max="13574" width="14.28515625" style="216" customWidth="1"/>
    <col min="13575" max="13575" width="8.85546875" style="216"/>
    <col min="13576" max="13576" width="29.85546875" style="216" customWidth="1"/>
    <col min="13577" max="13824" width="8.85546875" style="216"/>
    <col min="13825" max="13825" width="5.7109375" style="216" customWidth="1"/>
    <col min="13826" max="13826" width="46.42578125" style="216" customWidth="1"/>
    <col min="13827" max="13827" width="30.140625" style="216" customWidth="1"/>
    <col min="13828" max="13828" width="27.85546875" style="216" customWidth="1"/>
    <col min="13829" max="13829" width="31.28515625" style="216" customWidth="1"/>
    <col min="13830" max="13830" width="14.28515625" style="216" customWidth="1"/>
    <col min="13831" max="13831" width="8.85546875" style="216"/>
    <col min="13832" max="13832" width="29.85546875" style="216" customWidth="1"/>
    <col min="13833" max="14080" width="8.85546875" style="216"/>
    <col min="14081" max="14081" width="5.7109375" style="216" customWidth="1"/>
    <col min="14082" max="14082" width="46.42578125" style="216" customWidth="1"/>
    <col min="14083" max="14083" width="30.140625" style="216" customWidth="1"/>
    <col min="14084" max="14084" width="27.85546875" style="216" customWidth="1"/>
    <col min="14085" max="14085" width="31.28515625" style="216" customWidth="1"/>
    <col min="14086" max="14086" width="14.28515625" style="216" customWidth="1"/>
    <col min="14087" max="14087" width="8.85546875" style="216"/>
    <col min="14088" max="14088" width="29.85546875" style="216" customWidth="1"/>
    <col min="14089" max="14336" width="8.85546875" style="216"/>
    <col min="14337" max="14337" width="5.7109375" style="216" customWidth="1"/>
    <col min="14338" max="14338" width="46.42578125" style="216" customWidth="1"/>
    <col min="14339" max="14339" width="30.140625" style="216" customWidth="1"/>
    <col min="14340" max="14340" width="27.85546875" style="216" customWidth="1"/>
    <col min="14341" max="14341" width="31.28515625" style="216" customWidth="1"/>
    <col min="14342" max="14342" width="14.28515625" style="216" customWidth="1"/>
    <col min="14343" max="14343" width="8.85546875" style="216"/>
    <col min="14344" max="14344" width="29.85546875" style="216" customWidth="1"/>
    <col min="14345" max="14592" width="8.85546875" style="216"/>
    <col min="14593" max="14593" width="5.7109375" style="216" customWidth="1"/>
    <col min="14594" max="14594" width="46.42578125" style="216" customWidth="1"/>
    <col min="14595" max="14595" width="30.140625" style="216" customWidth="1"/>
    <col min="14596" max="14596" width="27.85546875" style="216" customWidth="1"/>
    <col min="14597" max="14597" width="31.28515625" style="216" customWidth="1"/>
    <col min="14598" max="14598" width="14.28515625" style="216" customWidth="1"/>
    <col min="14599" max="14599" width="8.85546875" style="216"/>
    <col min="14600" max="14600" width="29.85546875" style="216" customWidth="1"/>
    <col min="14601" max="14848" width="8.85546875" style="216"/>
    <col min="14849" max="14849" width="5.7109375" style="216" customWidth="1"/>
    <col min="14850" max="14850" width="46.42578125" style="216" customWidth="1"/>
    <col min="14851" max="14851" width="30.140625" style="216" customWidth="1"/>
    <col min="14852" max="14852" width="27.85546875" style="216" customWidth="1"/>
    <col min="14853" max="14853" width="31.28515625" style="216" customWidth="1"/>
    <col min="14854" max="14854" width="14.28515625" style="216" customWidth="1"/>
    <col min="14855" max="14855" width="8.85546875" style="216"/>
    <col min="14856" max="14856" width="29.85546875" style="216" customWidth="1"/>
    <col min="14857" max="15104" width="8.85546875" style="216"/>
    <col min="15105" max="15105" width="5.7109375" style="216" customWidth="1"/>
    <col min="15106" max="15106" width="46.42578125" style="216" customWidth="1"/>
    <col min="15107" max="15107" width="30.140625" style="216" customWidth="1"/>
    <col min="15108" max="15108" width="27.85546875" style="216" customWidth="1"/>
    <col min="15109" max="15109" width="31.28515625" style="216" customWidth="1"/>
    <col min="15110" max="15110" width="14.28515625" style="216" customWidth="1"/>
    <col min="15111" max="15111" width="8.85546875" style="216"/>
    <col min="15112" max="15112" width="29.85546875" style="216" customWidth="1"/>
    <col min="15113" max="15360" width="8.85546875" style="216"/>
    <col min="15361" max="15361" width="5.7109375" style="216" customWidth="1"/>
    <col min="15362" max="15362" width="46.42578125" style="216" customWidth="1"/>
    <col min="15363" max="15363" width="30.140625" style="216" customWidth="1"/>
    <col min="15364" max="15364" width="27.85546875" style="216" customWidth="1"/>
    <col min="15365" max="15365" width="31.28515625" style="216" customWidth="1"/>
    <col min="15366" max="15366" width="14.28515625" style="216" customWidth="1"/>
    <col min="15367" max="15367" width="8.85546875" style="216"/>
    <col min="15368" max="15368" width="29.85546875" style="216" customWidth="1"/>
    <col min="15369" max="15616" width="8.85546875" style="216"/>
    <col min="15617" max="15617" width="5.7109375" style="216" customWidth="1"/>
    <col min="15618" max="15618" width="46.42578125" style="216" customWidth="1"/>
    <col min="15619" max="15619" width="30.140625" style="216" customWidth="1"/>
    <col min="15620" max="15620" width="27.85546875" style="216" customWidth="1"/>
    <col min="15621" max="15621" width="31.28515625" style="216" customWidth="1"/>
    <col min="15622" max="15622" width="14.28515625" style="216" customWidth="1"/>
    <col min="15623" max="15623" width="8.85546875" style="216"/>
    <col min="15624" max="15624" width="29.85546875" style="216" customWidth="1"/>
    <col min="15625" max="15872" width="8.85546875" style="216"/>
    <col min="15873" max="15873" width="5.7109375" style="216" customWidth="1"/>
    <col min="15874" max="15874" width="46.42578125" style="216" customWidth="1"/>
    <col min="15875" max="15875" width="30.140625" style="216" customWidth="1"/>
    <col min="15876" max="15876" width="27.85546875" style="216" customWidth="1"/>
    <col min="15877" max="15877" width="31.28515625" style="216" customWidth="1"/>
    <col min="15878" max="15878" width="14.28515625" style="216" customWidth="1"/>
    <col min="15879" max="15879" width="8.85546875" style="216"/>
    <col min="15880" max="15880" width="29.85546875" style="216" customWidth="1"/>
    <col min="15881" max="16128" width="8.85546875" style="216"/>
    <col min="16129" max="16129" width="5.7109375" style="216" customWidth="1"/>
    <col min="16130" max="16130" width="46.42578125" style="216" customWidth="1"/>
    <col min="16131" max="16131" width="30.140625" style="216" customWidth="1"/>
    <col min="16132" max="16132" width="27.85546875" style="216" customWidth="1"/>
    <col min="16133" max="16133" width="31.28515625" style="216" customWidth="1"/>
    <col min="16134" max="16134" width="14.28515625" style="216" customWidth="1"/>
    <col min="16135" max="16135" width="8.85546875" style="216"/>
    <col min="16136" max="16136" width="29.85546875" style="216" customWidth="1"/>
    <col min="16137" max="16384" width="8.85546875" style="216"/>
  </cols>
  <sheetData>
    <row r="1" spans="1:13">
      <c r="E1" s="217"/>
      <c r="F1" s="620" t="s">
        <v>479</v>
      </c>
    </row>
    <row r="2" spans="1:13">
      <c r="E2" s="220"/>
    </row>
    <row r="3" spans="1:13" ht="55.9" customHeight="1">
      <c r="A3" s="924" t="s">
        <v>304</v>
      </c>
      <c r="B3" s="924"/>
      <c r="C3" s="924"/>
      <c r="D3" s="924"/>
      <c r="E3" s="924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288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>
      <c r="A8" s="221"/>
    </row>
    <row r="9" spans="1:13" ht="93" customHeight="1">
      <c r="A9" s="222" t="s">
        <v>234</v>
      </c>
      <c r="B9" s="222" t="s">
        <v>250</v>
      </c>
      <c r="C9" s="223" t="s">
        <v>305</v>
      </c>
      <c r="D9" s="223" t="s">
        <v>301</v>
      </c>
      <c r="E9" s="223" t="s">
        <v>306</v>
      </c>
      <c r="F9" s="224" t="s">
        <v>253</v>
      </c>
    </row>
    <row r="10" spans="1:13" s="197" customFormat="1" ht="24.75" customHeight="1">
      <c r="A10" s="225">
        <v>1</v>
      </c>
      <c r="B10" s="225">
        <v>2</v>
      </c>
      <c r="C10" s="225">
        <v>3</v>
      </c>
      <c r="D10" s="225">
        <v>4</v>
      </c>
      <c r="E10" s="225">
        <v>5</v>
      </c>
      <c r="F10" s="259" t="s">
        <v>292</v>
      </c>
    </row>
    <row r="11" spans="1:13" ht="112.5">
      <c r="A11" s="229">
        <v>1</v>
      </c>
      <c r="B11" s="230" t="s">
        <v>13</v>
      </c>
      <c r="C11" s="231"/>
      <c r="D11" s="231">
        <v>12</v>
      </c>
      <c r="E11" s="232"/>
      <c r="F11" s="287">
        <f>C11*D11*E11</f>
        <v>0</v>
      </c>
    </row>
    <row r="12" spans="1:13">
      <c r="A12" s="231"/>
      <c r="B12" s="268"/>
      <c r="C12" s="231"/>
      <c r="D12" s="231"/>
      <c r="E12" s="232" t="str">
        <f>IF(C12*D12=0," ",C12*D12)</f>
        <v xml:space="preserve"> </v>
      </c>
      <c r="F12" s="270"/>
    </row>
    <row r="13" spans="1:13">
      <c r="A13" s="231"/>
      <c r="B13" s="268"/>
      <c r="C13" s="231"/>
      <c r="D13" s="231"/>
      <c r="E13" s="232" t="str">
        <f>IF(C13*D13=0," ",C13*D13)</f>
        <v xml:space="preserve"> </v>
      </c>
      <c r="F13" s="270"/>
    </row>
    <row r="14" spans="1:13" s="275" customFormat="1">
      <c r="A14" s="276"/>
      <c r="B14" s="234" t="s">
        <v>247</v>
      </c>
      <c r="C14" s="285" t="s">
        <v>258</v>
      </c>
      <c r="D14" s="285" t="s">
        <v>258</v>
      </c>
      <c r="E14" s="285" t="s">
        <v>258</v>
      </c>
      <c r="F14" s="288">
        <f>F11</f>
        <v>0</v>
      </c>
    </row>
    <row r="16" spans="1:13" s="99" customFormat="1" ht="23.25" customHeight="1">
      <c r="A16" s="100" t="s">
        <v>169</v>
      </c>
    </row>
    <row r="17" spans="1:2" s="99" customFormat="1" ht="15.75">
      <c r="B17" s="99" t="s">
        <v>178</v>
      </c>
    </row>
    <row r="18" spans="1:2" s="99" customFormat="1" ht="15.75"/>
    <row r="19" spans="1:2" s="99" customFormat="1" ht="15.75">
      <c r="A19" s="100" t="s">
        <v>52</v>
      </c>
    </row>
    <row r="20" spans="1:2" s="99" customFormat="1" ht="15.75">
      <c r="B20" s="99" t="s">
        <v>178</v>
      </c>
    </row>
  </sheetData>
  <mergeCells count="5">
    <mergeCell ref="A3:E3"/>
    <mergeCell ref="A4:M4"/>
    <mergeCell ref="A5:K5"/>
    <mergeCell ref="A6:K6"/>
    <mergeCell ref="A7:K7"/>
  </mergeCells>
  <pageMargins left="0.78740157480314965" right="0.78740157480314965" top="1.1811023622047245" bottom="0.39370078740157483" header="0" footer="0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4"/>
  </sheetPr>
  <dimension ref="A1:O82"/>
  <sheetViews>
    <sheetView view="pageBreakPreview" zoomScale="80" zoomScaleNormal="50" zoomScaleSheetLayoutView="80" workbookViewId="0">
      <selection activeCell="F2" sqref="F2"/>
    </sheetView>
  </sheetViews>
  <sheetFormatPr defaultRowHeight="15"/>
  <cols>
    <col min="1" max="1" width="7.7109375" customWidth="1"/>
    <col min="2" max="2" width="69.42578125" customWidth="1"/>
    <col min="3" max="3" width="15.28515625" customWidth="1"/>
    <col min="4" max="4" width="18" customWidth="1"/>
    <col min="5" max="5" width="20.5703125" customWidth="1"/>
    <col min="6" max="6" width="39.7109375" customWidth="1"/>
    <col min="7" max="7" width="16.42578125" customWidth="1"/>
    <col min="8" max="8" width="15.140625" customWidth="1"/>
    <col min="9" max="9" width="16.28515625" customWidth="1"/>
    <col min="11" max="11" width="12.28515625" customWidth="1"/>
    <col min="15" max="15" width="12" style="290" bestFit="1" customWidth="1"/>
    <col min="257" max="257" width="7.7109375" customWidth="1"/>
    <col min="258" max="258" width="69.42578125" customWidth="1"/>
    <col min="259" max="259" width="15.28515625" customWidth="1"/>
    <col min="260" max="260" width="18" customWidth="1"/>
    <col min="261" max="261" width="20.5703125" customWidth="1"/>
    <col min="262" max="262" width="39.7109375" customWidth="1"/>
    <col min="263" max="263" width="16.42578125" customWidth="1"/>
    <col min="264" max="264" width="15.140625" customWidth="1"/>
    <col min="265" max="265" width="16.28515625" customWidth="1"/>
    <col min="267" max="267" width="12.28515625" customWidth="1"/>
    <col min="271" max="271" width="12" bestFit="1" customWidth="1"/>
    <col min="513" max="513" width="7.7109375" customWidth="1"/>
    <col min="514" max="514" width="69.42578125" customWidth="1"/>
    <col min="515" max="515" width="15.28515625" customWidth="1"/>
    <col min="516" max="516" width="18" customWidth="1"/>
    <col min="517" max="517" width="20.5703125" customWidth="1"/>
    <col min="518" max="518" width="39.7109375" customWidth="1"/>
    <col min="519" max="519" width="16.42578125" customWidth="1"/>
    <col min="520" max="520" width="15.140625" customWidth="1"/>
    <col min="521" max="521" width="16.28515625" customWidth="1"/>
    <col min="523" max="523" width="12.28515625" customWidth="1"/>
    <col min="527" max="527" width="12" bestFit="1" customWidth="1"/>
    <col min="769" max="769" width="7.7109375" customWidth="1"/>
    <col min="770" max="770" width="69.42578125" customWidth="1"/>
    <col min="771" max="771" width="15.28515625" customWidth="1"/>
    <col min="772" max="772" width="18" customWidth="1"/>
    <col min="773" max="773" width="20.5703125" customWidth="1"/>
    <col min="774" max="774" width="39.7109375" customWidth="1"/>
    <col min="775" max="775" width="16.42578125" customWidth="1"/>
    <col min="776" max="776" width="15.140625" customWidth="1"/>
    <col min="777" max="777" width="16.28515625" customWidth="1"/>
    <col min="779" max="779" width="12.28515625" customWidth="1"/>
    <col min="783" max="783" width="12" bestFit="1" customWidth="1"/>
    <col min="1025" max="1025" width="7.7109375" customWidth="1"/>
    <col min="1026" max="1026" width="69.42578125" customWidth="1"/>
    <col min="1027" max="1027" width="15.28515625" customWidth="1"/>
    <col min="1028" max="1028" width="18" customWidth="1"/>
    <col min="1029" max="1029" width="20.5703125" customWidth="1"/>
    <col min="1030" max="1030" width="39.7109375" customWidth="1"/>
    <col min="1031" max="1031" width="16.42578125" customWidth="1"/>
    <col min="1032" max="1032" width="15.140625" customWidth="1"/>
    <col min="1033" max="1033" width="16.28515625" customWidth="1"/>
    <col min="1035" max="1035" width="12.28515625" customWidth="1"/>
    <col min="1039" max="1039" width="12" bestFit="1" customWidth="1"/>
    <col min="1281" max="1281" width="7.7109375" customWidth="1"/>
    <col min="1282" max="1282" width="69.42578125" customWidth="1"/>
    <col min="1283" max="1283" width="15.28515625" customWidth="1"/>
    <col min="1284" max="1284" width="18" customWidth="1"/>
    <col min="1285" max="1285" width="20.5703125" customWidth="1"/>
    <col min="1286" max="1286" width="39.7109375" customWidth="1"/>
    <col min="1287" max="1287" width="16.42578125" customWidth="1"/>
    <col min="1288" max="1288" width="15.140625" customWidth="1"/>
    <col min="1289" max="1289" width="16.28515625" customWidth="1"/>
    <col min="1291" max="1291" width="12.28515625" customWidth="1"/>
    <col min="1295" max="1295" width="12" bestFit="1" customWidth="1"/>
    <col min="1537" max="1537" width="7.7109375" customWidth="1"/>
    <col min="1538" max="1538" width="69.42578125" customWidth="1"/>
    <col min="1539" max="1539" width="15.28515625" customWidth="1"/>
    <col min="1540" max="1540" width="18" customWidth="1"/>
    <col min="1541" max="1541" width="20.5703125" customWidth="1"/>
    <col min="1542" max="1542" width="39.7109375" customWidth="1"/>
    <col min="1543" max="1543" width="16.42578125" customWidth="1"/>
    <col min="1544" max="1544" width="15.140625" customWidth="1"/>
    <col min="1545" max="1545" width="16.28515625" customWidth="1"/>
    <col min="1547" max="1547" width="12.28515625" customWidth="1"/>
    <col min="1551" max="1551" width="12" bestFit="1" customWidth="1"/>
    <col min="1793" max="1793" width="7.7109375" customWidth="1"/>
    <col min="1794" max="1794" width="69.42578125" customWidth="1"/>
    <col min="1795" max="1795" width="15.28515625" customWidth="1"/>
    <col min="1796" max="1796" width="18" customWidth="1"/>
    <col min="1797" max="1797" width="20.5703125" customWidth="1"/>
    <col min="1798" max="1798" width="39.7109375" customWidth="1"/>
    <col min="1799" max="1799" width="16.42578125" customWidth="1"/>
    <col min="1800" max="1800" width="15.140625" customWidth="1"/>
    <col min="1801" max="1801" width="16.28515625" customWidth="1"/>
    <col min="1803" max="1803" width="12.28515625" customWidth="1"/>
    <col min="1807" max="1807" width="12" bestFit="1" customWidth="1"/>
    <col min="2049" max="2049" width="7.7109375" customWidth="1"/>
    <col min="2050" max="2050" width="69.42578125" customWidth="1"/>
    <col min="2051" max="2051" width="15.28515625" customWidth="1"/>
    <col min="2052" max="2052" width="18" customWidth="1"/>
    <col min="2053" max="2053" width="20.5703125" customWidth="1"/>
    <col min="2054" max="2054" width="39.7109375" customWidth="1"/>
    <col min="2055" max="2055" width="16.42578125" customWidth="1"/>
    <col min="2056" max="2056" width="15.140625" customWidth="1"/>
    <col min="2057" max="2057" width="16.28515625" customWidth="1"/>
    <col min="2059" max="2059" width="12.28515625" customWidth="1"/>
    <col min="2063" max="2063" width="12" bestFit="1" customWidth="1"/>
    <col min="2305" max="2305" width="7.7109375" customWidth="1"/>
    <col min="2306" max="2306" width="69.42578125" customWidth="1"/>
    <col min="2307" max="2307" width="15.28515625" customWidth="1"/>
    <col min="2308" max="2308" width="18" customWidth="1"/>
    <col min="2309" max="2309" width="20.5703125" customWidth="1"/>
    <col min="2310" max="2310" width="39.7109375" customWidth="1"/>
    <col min="2311" max="2311" width="16.42578125" customWidth="1"/>
    <col min="2312" max="2312" width="15.140625" customWidth="1"/>
    <col min="2313" max="2313" width="16.28515625" customWidth="1"/>
    <col min="2315" max="2315" width="12.28515625" customWidth="1"/>
    <col min="2319" max="2319" width="12" bestFit="1" customWidth="1"/>
    <col min="2561" max="2561" width="7.7109375" customWidth="1"/>
    <col min="2562" max="2562" width="69.42578125" customWidth="1"/>
    <col min="2563" max="2563" width="15.28515625" customWidth="1"/>
    <col min="2564" max="2564" width="18" customWidth="1"/>
    <col min="2565" max="2565" width="20.5703125" customWidth="1"/>
    <col min="2566" max="2566" width="39.7109375" customWidth="1"/>
    <col min="2567" max="2567" width="16.42578125" customWidth="1"/>
    <col min="2568" max="2568" width="15.140625" customWidth="1"/>
    <col min="2569" max="2569" width="16.28515625" customWidth="1"/>
    <col min="2571" max="2571" width="12.28515625" customWidth="1"/>
    <col min="2575" max="2575" width="12" bestFit="1" customWidth="1"/>
    <col min="2817" max="2817" width="7.7109375" customWidth="1"/>
    <col min="2818" max="2818" width="69.42578125" customWidth="1"/>
    <col min="2819" max="2819" width="15.28515625" customWidth="1"/>
    <col min="2820" max="2820" width="18" customWidth="1"/>
    <col min="2821" max="2821" width="20.5703125" customWidth="1"/>
    <col min="2822" max="2822" width="39.7109375" customWidth="1"/>
    <col min="2823" max="2823" width="16.42578125" customWidth="1"/>
    <col min="2824" max="2824" width="15.140625" customWidth="1"/>
    <col min="2825" max="2825" width="16.28515625" customWidth="1"/>
    <col min="2827" max="2827" width="12.28515625" customWidth="1"/>
    <col min="2831" max="2831" width="12" bestFit="1" customWidth="1"/>
    <col min="3073" max="3073" width="7.7109375" customWidth="1"/>
    <col min="3074" max="3074" width="69.42578125" customWidth="1"/>
    <col min="3075" max="3075" width="15.28515625" customWidth="1"/>
    <col min="3076" max="3076" width="18" customWidth="1"/>
    <col min="3077" max="3077" width="20.5703125" customWidth="1"/>
    <col min="3078" max="3078" width="39.7109375" customWidth="1"/>
    <col min="3079" max="3079" width="16.42578125" customWidth="1"/>
    <col min="3080" max="3080" width="15.140625" customWidth="1"/>
    <col min="3081" max="3081" width="16.28515625" customWidth="1"/>
    <col min="3083" max="3083" width="12.28515625" customWidth="1"/>
    <col min="3087" max="3087" width="12" bestFit="1" customWidth="1"/>
    <col min="3329" max="3329" width="7.7109375" customWidth="1"/>
    <col min="3330" max="3330" width="69.42578125" customWidth="1"/>
    <col min="3331" max="3331" width="15.28515625" customWidth="1"/>
    <col min="3332" max="3332" width="18" customWidth="1"/>
    <col min="3333" max="3333" width="20.5703125" customWidth="1"/>
    <col min="3334" max="3334" width="39.7109375" customWidth="1"/>
    <col min="3335" max="3335" width="16.42578125" customWidth="1"/>
    <col min="3336" max="3336" width="15.140625" customWidth="1"/>
    <col min="3337" max="3337" width="16.28515625" customWidth="1"/>
    <col min="3339" max="3339" width="12.28515625" customWidth="1"/>
    <col min="3343" max="3343" width="12" bestFit="1" customWidth="1"/>
    <col min="3585" max="3585" width="7.7109375" customWidth="1"/>
    <col min="3586" max="3586" width="69.42578125" customWidth="1"/>
    <col min="3587" max="3587" width="15.28515625" customWidth="1"/>
    <col min="3588" max="3588" width="18" customWidth="1"/>
    <col min="3589" max="3589" width="20.5703125" customWidth="1"/>
    <col min="3590" max="3590" width="39.7109375" customWidth="1"/>
    <col min="3591" max="3591" width="16.42578125" customWidth="1"/>
    <col min="3592" max="3592" width="15.140625" customWidth="1"/>
    <col min="3593" max="3593" width="16.28515625" customWidth="1"/>
    <col min="3595" max="3595" width="12.28515625" customWidth="1"/>
    <col min="3599" max="3599" width="12" bestFit="1" customWidth="1"/>
    <col min="3841" max="3841" width="7.7109375" customWidth="1"/>
    <col min="3842" max="3842" width="69.42578125" customWidth="1"/>
    <col min="3843" max="3843" width="15.28515625" customWidth="1"/>
    <col min="3844" max="3844" width="18" customWidth="1"/>
    <col min="3845" max="3845" width="20.5703125" customWidth="1"/>
    <col min="3846" max="3846" width="39.7109375" customWidth="1"/>
    <col min="3847" max="3847" width="16.42578125" customWidth="1"/>
    <col min="3848" max="3848" width="15.140625" customWidth="1"/>
    <col min="3849" max="3849" width="16.28515625" customWidth="1"/>
    <col min="3851" max="3851" width="12.28515625" customWidth="1"/>
    <col min="3855" max="3855" width="12" bestFit="1" customWidth="1"/>
    <col min="4097" max="4097" width="7.7109375" customWidth="1"/>
    <col min="4098" max="4098" width="69.42578125" customWidth="1"/>
    <col min="4099" max="4099" width="15.28515625" customWidth="1"/>
    <col min="4100" max="4100" width="18" customWidth="1"/>
    <col min="4101" max="4101" width="20.5703125" customWidth="1"/>
    <col min="4102" max="4102" width="39.7109375" customWidth="1"/>
    <col min="4103" max="4103" width="16.42578125" customWidth="1"/>
    <col min="4104" max="4104" width="15.140625" customWidth="1"/>
    <col min="4105" max="4105" width="16.28515625" customWidth="1"/>
    <col min="4107" max="4107" width="12.28515625" customWidth="1"/>
    <col min="4111" max="4111" width="12" bestFit="1" customWidth="1"/>
    <col min="4353" max="4353" width="7.7109375" customWidth="1"/>
    <col min="4354" max="4354" width="69.42578125" customWidth="1"/>
    <col min="4355" max="4355" width="15.28515625" customWidth="1"/>
    <col min="4356" max="4356" width="18" customWidth="1"/>
    <col min="4357" max="4357" width="20.5703125" customWidth="1"/>
    <col min="4358" max="4358" width="39.7109375" customWidth="1"/>
    <col min="4359" max="4359" width="16.42578125" customWidth="1"/>
    <col min="4360" max="4360" width="15.140625" customWidth="1"/>
    <col min="4361" max="4361" width="16.28515625" customWidth="1"/>
    <col min="4363" max="4363" width="12.28515625" customWidth="1"/>
    <col min="4367" max="4367" width="12" bestFit="1" customWidth="1"/>
    <col min="4609" max="4609" width="7.7109375" customWidth="1"/>
    <col min="4610" max="4610" width="69.42578125" customWidth="1"/>
    <col min="4611" max="4611" width="15.28515625" customWidth="1"/>
    <col min="4612" max="4612" width="18" customWidth="1"/>
    <col min="4613" max="4613" width="20.5703125" customWidth="1"/>
    <col min="4614" max="4614" width="39.7109375" customWidth="1"/>
    <col min="4615" max="4615" width="16.42578125" customWidth="1"/>
    <col min="4616" max="4616" width="15.140625" customWidth="1"/>
    <col min="4617" max="4617" width="16.28515625" customWidth="1"/>
    <col min="4619" max="4619" width="12.28515625" customWidth="1"/>
    <col min="4623" max="4623" width="12" bestFit="1" customWidth="1"/>
    <col min="4865" max="4865" width="7.7109375" customWidth="1"/>
    <col min="4866" max="4866" width="69.42578125" customWidth="1"/>
    <col min="4867" max="4867" width="15.28515625" customWidth="1"/>
    <col min="4868" max="4868" width="18" customWidth="1"/>
    <col min="4869" max="4869" width="20.5703125" customWidth="1"/>
    <col min="4870" max="4870" width="39.7109375" customWidth="1"/>
    <col min="4871" max="4871" width="16.42578125" customWidth="1"/>
    <col min="4872" max="4872" width="15.140625" customWidth="1"/>
    <col min="4873" max="4873" width="16.28515625" customWidth="1"/>
    <col min="4875" max="4875" width="12.28515625" customWidth="1"/>
    <col min="4879" max="4879" width="12" bestFit="1" customWidth="1"/>
    <col min="5121" max="5121" width="7.7109375" customWidth="1"/>
    <col min="5122" max="5122" width="69.42578125" customWidth="1"/>
    <col min="5123" max="5123" width="15.28515625" customWidth="1"/>
    <col min="5124" max="5124" width="18" customWidth="1"/>
    <col min="5125" max="5125" width="20.5703125" customWidth="1"/>
    <col min="5126" max="5126" width="39.7109375" customWidth="1"/>
    <col min="5127" max="5127" width="16.42578125" customWidth="1"/>
    <col min="5128" max="5128" width="15.140625" customWidth="1"/>
    <col min="5129" max="5129" width="16.28515625" customWidth="1"/>
    <col min="5131" max="5131" width="12.28515625" customWidth="1"/>
    <col min="5135" max="5135" width="12" bestFit="1" customWidth="1"/>
    <col min="5377" max="5377" width="7.7109375" customWidth="1"/>
    <col min="5378" max="5378" width="69.42578125" customWidth="1"/>
    <col min="5379" max="5379" width="15.28515625" customWidth="1"/>
    <col min="5380" max="5380" width="18" customWidth="1"/>
    <col min="5381" max="5381" width="20.5703125" customWidth="1"/>
    <col min="5382" max="5382" width="39.7109375" customWidth="1"/>
    <col min="5383" max="5383" width="16.42578125" customWidth="1"/>
    <col min="5384" max="5384" width="15.140625" customWidth="1"/>
    <col min="5385" max="5385" width="16.28515625" customWidth="1"/>
    <col min="5387" max="5387" width="12.28515625" customWidth="1"/>
    <col min="5391" max="5391" width="12" bestFit="1" customWidth="1"/>
    <col min="5633" max="5633" width="7.7109375" customWidth="1"/>
    <col min="5634" max="5634" width="69.42578125" customWidth="1"/>
    <col min="5635" max="5635" width="15.28515625" customWidth="1"/>
    <col min="5636" max="5636" width="18" customWidth="1"/>
    <col min="5637" max="5637" width="20.5703125" customWidth="1"/>
    <col min="5638" max="5638" width="39.7109375" customWidth="1"/>
    <col min="5639" max="5639" width="16.42578125" customWidth="1"/>
    <col min="5640" max="5640" width="15.140625" customWidth="1"/>
    <col min="5641" max="5641" width="16.28515625" customWidth="1"/>
    <col min="5643" max="5643" width="12.28515625" customWidth="1"/>
    <col min="5647" max="5647" width="12" bestFit="1" customWidth="1"/>
    <col min="5889" max="5889" width="7.7109375" customWidth="1"/>
    <col min="5890" max="5890" width="69.42578125" customWidth="1"/>
    <col min="5891" max="5891" width="15.28515625" customWidth="1"/>
    <col min="5892" max="5892" width="18" customWidth="1"/>
    <col min="5893" max="5893" width="20.5703125" customWidth="1"/>
    <col min="5894" max="5894" width="39.7109375" customWidth="1"/>
    <col min="5895" max="5895" width="16.42578125" customWidth="1"/>
    <col min="5896" max="5896" width="15.140625" customWidth="1"/>
    <col min="5897" max="5897" width="16.28515625" customWidth="1"/>
    <col min="5899" max="5899" width="12.28515625" customWidth="1"/>
    <col min="5903" max="5903" width="12" bestFit="1" customWidth="1"/>
    <col min="6145" max="6145" width="7.7109375" customWidth="1"/>
    <col min="6146" max="6146" width="69.42578125" customWidth="1"/>
    <col min="6147" max="6147" width="15.28515625" customWidth="1"/>
    <col min="6148" max="6148" width="18" customWidth="1"/>
    <col min="6149" max="6149" width="20.5703125" customWidth="1"/>
    <col min="6150" max="6150" width="39.7109375" customWidth="1"/>
    <col min="6151" max="6151" width="16.42578125" customWidth="1"/>
    <col min="6152" max="6152" width="15.140625" customWidth="1"/>
    <col min="6153" max="6153" width="16.28515625" customWidth="1"/>
    <col min="6155" max="6155" width="12.28515625" customWidth="1"/>
    <col min="6159" max="6159" width="12" bestFit="1" customWidth="1"/>
    <col min="6401" max="6401" width="7.7109375" customWidth="1"/>
    <col min="6402" max="6402" width="69.42578125" customWidth="1"/>
    <col min="6403" max="6403" width="15.28515625" customWidth="1"/>
    <col min="6404" max="6404" width="18" customWidth="1"/>
    <col min="6405" max="6405" width="20.5703125" customWidth="1"/>
    <col min="6406" max="6406" width="39.7109375" customWidth="1"/>
    <col min="6407" max="6407" width="16.42578125" customWidth="1"/>
    <col min="6408" max="6408" width="15.140625" customWidth="1"/>
    <col min="6409" max="6409" width="16.28515625" customWidth="1"/>
    <col min="6411" max="6411" width="12.28515625" customWidth="1"/>
    <col min="6415" max="6415" width="12" bestFit="1" customWidth="1"/>
    <col min="6657" max="6657" width="7.7109375" customWidth="1"/>
    <col min="6658" max="6658" width="69.42578125" customWidth="1"/>
    <col min="6659" max="6659" width="15.28515625" customWidth="1"/>
    <col min="6660" max="6660" width="18" customWidth="1"/>
    <col min="6661" max="6661" width="20.5703125" customWidth="1"/>
    <col min="6662" max="6662" width="39.7109375" customWidth="1"/>
    <col min="6663" max="6663" width="16.42578125" customWidth="1"/>
    <col min="6664" max="6664" width="15.140625" customWidth="1"/>
    <col min="6665" max="6665" width="16.28515625" customWidth="1"/>
    <col min="6667" max="6667" width="12.28515625" customWidth="1"/>
    <col min="6671" max="6671" width="12" bestFit="1" customWidth="1"/>
    <col min="6913" max="6913" width="7.7109375" customWidth="1"/>
    <col min="6914" max="6914" width="69.42578125" customWidth="1"/>
    <col min="6915" max="6915" width="15.28515625" customWidth="1"/>
    <col min="6916" max="6916" width="18" customWidth="1"/>
    <col min="6917" max="6917" width="20.5703125" customWidth="1"/>
    <col min="6918" max="6918" width="39.7109375" customWidth="1"/>
    <col min="6919" max="6919" width="16.42578125" customWidth="1"/>
    <col min="6920" max="6920" width="15.140625" customWidth="1"/>
    <col min="6921" max="6921" width="16.28515625" customWidth="1"/>
    <col min="6923" max="6923" width="12.28515625" customWidth="1"/>
    <col min="6927" max="6927" width="12" bestFit="1" customWidth="1"/>
    <col min="7169" max="7169" width="7.7109375" customWidth="1"/>
    <col min="7170" max="7170" width="69.42578125" customWidth="1"/>
    <col min="7171" max="7171" width="15.28515625" customWidth="1"/>
    <col min="7172" max="7172" width="18" customWidth="1"/>
    <col min="7173" max="7173" width="20.5703125" customWidth="1"/>
    <col min="7174" max="7174" width="39.7109375" customWidth="1"/>
    <col min="7175" max="7175" width="16.42578125" customWidth="1"/>
    <col min="7176" max="7176" width="15.140625" customWidth="1"/>
    <col min="7177" max="7177" width="16.28515625" customWidth="1"/>
    <col min="7179" max="7179" width="12.28515625" customWidth="1"/>
    <col min="7183" max="7183" width="12" bestFit="1" customWidth="1"/>
    <col min="7425" max="7425" width="7.7109375" customWidth="1"/>
    <col min="7426" max="7426" width="69.42578125" customWidth="1"/>
    <col min="7427" max="7427" width="15.28515625" customWidth="1"/>
    <col min="7428" max="7428" width="18" customWidth="1"/>
    <col min="7429" max="7429" width="20.5703125" customWidth="1"/>
    <col min="7430" max="7430" width="39.7109375" customWidth="1"/>
    <col min="7431" max="7431" width="16.42578125" customWidth="1"/>
    <col min="7432" max="7432" width="15.140625" customWidth="1"/>
    <col min="7433" max="7433" width="16.28515625" customWidth="1"/>
    <col min="7435" max="7435" width="12.28515625" customWidth="1"/>
    <col min="7439" max="7439" width="12" bestFit="1" customWidth="1"/>
    <col min="7681" max="7681" width="7.7109375" customWidth="1"/>
    <col min="7682" max="7682" width="69.42578125" customWidth="1"/>
    <col min="7683" max="7683" width="15.28515625" customWidth="1"/>
    <col min="7684" max="7684" width="18" customWidth="1"/>
    <col min="7685" max="7685" width="20.5703125" customWidth="1"/>
    <col min="7686" max="7686" width="39.7109375" customWidth="1"/>
    <col min="7687" max="7687" width="16.42578125" customWidth="1"/>
    <col min="7688" max="7688" width="15.140625" customWidth="1"/>
    <col min="7689" max="7689" width="16.28515625" customWidth="1"/>
    <col min="7691" max="7691" width="12.28515625" customWidth="1"/>
    <col min="7695" max="7695" width="12" bestFit="1" customWidth="1"/>
    <col min="7937" max="7937" width="7.7109375" customWidth="1"/>
    <col min="7938" max="7938" width="69.42578125" customWidth="1"/>
    <col min="7939" max="7939" width="15.28515625" customWidth="1"/>
    <col min="7940" max="7940" width="18" customWidth="1"/>
    <col min="7941" max="7941" width="20.5703125" customWidth="1"/>
    <col min="7942" max="7942" width="39.7109375" customWidth="1"/>
    <col min="7943" max="7943" width="16.42578125" customWidth="1"/>
    <col min="7944" max="7944" width="15.140625" customWidth="1"/>
    <col min="7945" max="7945" width="16.28515625" customWidth="1"/>
    <col min="7947" max="7947" width="12.28515625" customWidth="1"/>
    <col min="7951" max="7951" width="12" bestFit="1" customWidth="1"/>
    <col min="8193" max="8193" width="7.7109375" customWidth="1"/>
    <col min="8194" max="8194" width="69.42578125" customWidth="1"/>
    <col min="8195" max="8195" width="15.28515625" customWidth="1"/>
    <col min="8196" max="8196" width="18" customWidth="1"/>
    <col min="8197" max="8197" width="20.5703125" customWidth="1"/>
    <col min="8198" max="8198" width="39.7109375" customWidth="1"/>
    <col min="8199" max="8199" width="16.42578125" customWidth="1"/>
    <col min="8200" max="8200" width="15.140625" customWidth="1"/>
    <col min="8201" max="8201" width="16.28515625" customWidth="1"/>
    <col min="8203" max="8203" width="12.28515625" customWidth="1"/>
    <col min="8207" max="8207" width="12" bestFit="1" customWidth="1"/>
    <col min="8449" max="8449" width="7.7109375" customWidth="1"/>
    <col min="8450" max="8450" width="69.42578125" customWidth="1"/>
    <col min="8451" max="8451" width="15.28515625" customWidth="1"/>
    <col min="8452" max="8452" width="18" customWidth="1"/>
    <col min="8453" max="8453" width="20.5703125" customWidth="1"/>
    <col min="8454" max="8454" width="39.7109375" customWidth="1"/>
    <col min="8455" max="8455" width="16.42578125" customWidth="1"/>
    <col min="8456" max="8456" width="15.140625" customWidth="1"/>
    <col min="8457" max="8457" width="16.28515625" customWidth="1"/>
    <col min="8459" max="8459" width="12.28515625" customWidth="1"/>
    <col min="8463" max="8463" width="12" bestFit="1" customWidth="1"/>
    <col min="8705" max="8705" width="7.7109375" customWidth="1"/>
    <col min="8706" max="8706" width="69.42578125" customWidth="1"/>
    <col min="8707" max="8707" width="15.28515625" customWidth="1"/>
    <col min="8708" max="8708" width="18" customWidth="1"/>
    <col min="8709" max="8709" width="20.5703125" customWidth="1"/>
    <col min="8710" max="8710" width="39.7109375" customWidth="1"/>
    <col min="8711" max="8711" width="16.42578125" customWidth="1"/>
    <col min="8712" max="8712" width="15.140625" customWidth="1"/>
    <col min="8713" max="8713" width="16.28515625" customWidth="1"/>
    <col min="8715" max="8715" width="12.28515625" customWidth="1"/>
    <col min="8719" max="8719" width="12" bestFit="1" customWidth="1"/>
    <col min="8961" max="8961" width="7.7109375" customWidth="1"/>
    <col min="8962" max="8962" width="69.42578125" customWidth="1"/>
    <col min="8963" max="8963" width="15.28515625" customWidth="1"/>
    <col min="8964" max="8964" width="18" customWidth="1"/>
    <col min="8965" max="8965" width="20.5703125" customWidth="1"/>
    <col min="8966" max="8966" width="39.7109375" customWidth="1"/>
    <col min="8967" max="8967" width="16.42578125" customWidth="1"/>
    <col min="8968" max="8968" width="15.140625" customWidth="1"/>
    <col min="8969" max="8969" width="16.28515625" customWidth="1"/>
    <col min="8971" max="8971" width="12.28515625" customWidth="1"/>
    <col min="8975" max="8975" width="12" bestFit="1" customWidth="1"/>
    <col min="9217" max="9217" width="7.7109375" customWidth="1"/>
    <col min="9218" max="9218" width="69.42578125" customWidth="1"/>
    <col min="9219" max="9219" width="15.28515625" customWidth="1"/>
    <col min="9220" max="9220" width="18" customWidth="1"/>
    <col min="9221" max="9221" width="20.5703125" customWidth="1"/>
    <col min="9222" max="9222" width="39.7109375" customWidth="1"/>
    <col min="9223" max="9223" width="16.42578125" customWidth="1"/>
    <col min="9224" max="9224" width="15.140625" customWidth="1"/>
    <col min="9225" max="9225" width="16.28515625" customWidth="1"/>
    <col min="9227" max="9227" width="12.28515625" customWidth="1"/>
    <col min="9231" max="9231" width="12" bestFit="1" customWidth="1"/>
    <col min="9473" max="9473" width="7.7109375" customWidth="1"/>
    <col min="9474" max="9474" width="69.42578125" customWidth="1"/>
    <col min="9475" max="9475" width="15.28515625" customWidth="1"/>
    <col min="9476" max="9476" width="18" customWidth="1"/>
    <col min="9477" max="9477" width="20.5703125" customWidth="1"/>
    <col min="9478" max="9478" width="39.7109375" customWidth="1"/>
    <col min="9479" max="9479" width="16.42578125" customWidth="1"/>
    <col min="9480" max="9480" width="15.140625" customWidth="1"/>
    <col min="9481" max="9481" width="16.28515625" customWidth="1"/>
    <col min="9483" max="9483" width="12.28515625" customWidth="1"/>
    <col min="9487" max="9487" width="12" bestFit="1" customWidth="1"/>
    <col min="9729" max="9729" width="7.7109375" customWidth="1"/>
    <col min="9730" max="9730" width="69.42578125" customWidth="1"/>
    <col min="9731" max="9731" width="15.28515625" customWidth="1"/>
    <col min="9732" max="9732" width="18" customWidth="1"/>
    <col min="9733" max="9733" width="20.5703125" customWidth="1"/>
    <col min="9734" max="9734" width="39.7109375" customWidth="1"/>
    <col min="9735" max="9735" width="16.42578125" customWidth="1"/>
    <col min="9736" max="9736" width="15.140625" customWidth="1"/>
    <col min="9737" max="9737" width="16.28515625" customWidth="1"/>
    <col min="9739" max="9739" width="12.28515625" customWidth="1"/>
    <col min="9743" max="9743" width="12" bestFit="1" customWidth="1"/>
    <col min="9985" max="9985" width="7.7109375" customWidth="1"/>
    <col min="9986" max="9986" width="69.42578125" customWidth="1"/>
    <col min="9987" max="9987" width="15.28515625" customWidth="1"/>
    <col min="9988" max="9988" width="18" customWidth="1"/>
    <col min="9989" max="9989" width="20.5703125" customWidth="1"/>
    <col min="9990" max="9990" width="39.7109375" customWidth="1"/>
    <col min="9991" max="9991" width="16.42578125" customWidth="1"/>
    <col min="9992" max="9992" width="15.140625" customWidth="1"/>
    <col min="9993" max="9993" width="16.28515625" customWidth="1"/>
    <col min="9995" max="9995" width="12.28515625" customWidth="1"/>
    <col min="9999" max="9999" width="12" bestFit="1" customWidth="1"/>
    <col min="10241" max="10241" width="7.7109375" customWidth="1"/>
    <col min="10242" max="10242" width="69.42578125" customWidth="1"/>
    <col min="10243" max="10243" width="15.28515625" customWidth="1"/>
    <col min="10244" max="10244" width="18" customWidth="1"/>
    <col min="10245" max="10245" width="20.5703125" customWidth="1"/>
    <col min="10246" max="10246" width="39.7109375" customWidth="1"/>
    <col min="10247" max="10247" width="16.42578125" customWidth="1"/>
    <col min="10248" max="10248" width="15.140625" customWidth="1"/>
    <col min="10249" max="10249" width="16.28515625" customWidth="1"/>
    <col min="10251" max="10251" width="12.28515625" customWidth="1"/>
    <col min="10255" max="10255" width="12" bestFit="1" customWidth="1"/>
    <col min="10497" max="10497" width="7.7109375" customWidth="1"/>
    <col min="10498" max="10498" width="69.42578125" customWidth="1"/>
    <col min="10499" max="10499" width="15.28515625" customWidth="1"/>
    <col min="10500" max="10500" width="18" customWidth="1"/>
    <col min="10501" max="10501" width="20.5703125" customWidth="1"/>
    <col min="10502" max="10502" width="39.7109375" customWidth="1"/>
    <col min="10503" max="10503" width="16.42578125" customWidth="1"/>
    <col min="10504" max="10504" width="15.140625" customWidth="1"/>
    <col min="10505" max="10505" width="16.28515625" customWidth="1"/>
    <col min="10507" max="10507" width="12.28515625" customWidth="1"/>
    <col min="10511" max="10511" width="12" bestFit="1" customWidth="1"/>
    <col min="10753" max="10753" width="7.7109375" customWidth="1"/>
    <col min="10754" max="10754" width="69.42578125" customWidth="1"/>
    <col min="10755" max="10755" width="15.28515625" customWidth="1"/>
    <col min="10756" max="10756" width="18" customWidth="1"/>
    <col min="10757" max="10757" width="20.5703125" customWidth="1"/>
    <col min="10758" max="10758" width="39.7109375" customWidth="1"/>
    <col min="10759" max="10759" width="16.42578125" customWidth="1"/>
    <col min="10760" max="10760" width="15.140625" customWidth="1"/>
    <col min="10761" max="10761" width="16.28515625" customWidth="1"/>
    <col min="10763" max="10763" width="12.28515625" customWidth="1"/>
    <col min="10767" max="10767" width="12" bestFit="1" customWidth="1"/>
    <col min="11009" max="11009" width="7.7109375" customWidth="1"/>
    <col min="11010" max="11010" width="69.42578125" customWidth="1"/>
    <col min="11011" max="11011" width="15.28515625" customWidth="1"/>
    <col min="11012" max="11012" width="18" customWidth="1"/>
    <col min="11013" max="11013" width="20.5703125" customWidth="1"/>
    <col min="11014" max="11014" width="39.7109375" customWidth="1"/>
    <col min="11015" max="11015" width="16.42578125" customWidth="1"/>
    <col min="11016" max="11016" width="15.140625" customWidth="1"/>
    <col min="11017" max="11017" width="16.28515625" customWidth="1"/>
    <col min="11019" max="11019" width="12.28515625" customWidth="1"/>
    <col min="11023" max="11023" width="12" bestFit="1" customWidth="1"/>
    <col min="11265" max="11265" width="7.7109375" customWidth="1"/>
    <col min="11266" max="11266" width="69.42578125" customWidth="1"/>
    <col min="11267" max="11267" width="15.28515625" customWidth="1"/>
    <col min="11268" max="11268" width="18" customWidth="1"/>
    <col min="11269" max="11269" width="20.5703125" customWidth="1"/>
    <col min="11270" max="11270" width="39.7109375" customWidth="1"/>
    <col min="11271" max="11271" width="16.42578125" customWidth="1"/>
    <col min="11272" max="11272" width="15.140625" customWidth="1"/>
    <col min="11273" max="11273" width="16.28515625" customWidth="1"/>
    <col min="11275" max="11275" width="12.28515625" customWidth="1"/>
    <col min="11279" max="11279" width="12" bestFit="1" customWidth="1"/>
    <col min="11521" max="11521" width="7.7109375" customWidth="1"/>
    <col min="11522" max="11522" width="69.42578125" customWidth="1"/>
    <col min="11523" max="11523" width="15.28515625" customWidth="1"/>
    <col min="11524" max="11524" width="18" customWidth="1"/>
    <col min="11525" max="11525" width="20.5703125" customWidth="1"/>
    <col min="11526" max="11526" width="39.7109375" customWidth="1"/>
    <col min="11527" max="11527" width="16.42578125" customWidth="1"/>
    <col min="11528" max="11528" width="15.140625" customWidth="1"/>
    <col min="11529" max="11529" width="16.28515625" customWidth="1"/>
    <col min="11531" max="11531" width="12.28515625" customWidth="1"/>
    <col min="11535" max="11535" width="12" bestFit="1" customWidth="1"/>
    <col min="11777" max="11777" width="7.7109375" customWidth="1"/>
    <col min="11778" max="11778" width="69.42578125" customWidth="1"/>
    <col min="11779" max="11779" width="15.28515625" customWidth="1"/>
    <col min="11780" max="11780" width="18" customWidth="1"/>
    <col min="11781" max="11781" width="20.5703125" customWidth="1"/>
    <col min="11782" max="11782" width="39.7109375" customWidth="1"/>
    <col min="11783" max="11783" width="16.42578125" customWidth="1"/>
    <col min="11784" max="11784" width="15.140625" customWidth="1"/>
    <col min="11785" max="11785" width="16.28515625" customWidth="1"/>
    <col min="11787" max="11787" width="12.28515625" customWidth="1"/>
    <col min="11791" max="11791" width="12" bestFit="1" customWidth="1"/>
    <col min="12033" max="12033" width="7.7109375" customWidth="1"/>
    <col min="12034" max="12034" width="69.42578125" customWidth="1"/>
    <col min="12035" max="12035" width="15.28515625" customWidth="1"/>
    <col min="12036" max="12036" width="18" customWidth="1"/>
    <col min="12037" max="12037" width="20.5703125" customWidth="1"/>
    <col min="12038" max="12038" width="39.7109375" customWidth="1"/>
    <col min="12039" max="12039" width="16.42578125" customWidth="1"/>
    <col min="12040" max="12040" width="15.140625" customWidth="1"/>
    <col min="12041" max="12041" width="16.28515625" customWidth="1"/>
    <col min="12043" max="12043" width="12.28515625" customWidth="1"/>
    <col min="12047" max="12047" width="12" bestFit="1" customWidth="1"/>
    <col min="12289" max="12289" width="7.7109375" customWidth="1"/>
    <col min="12290" max="12290" width="69.42578125" customWidth="1"/>
    <col min="12291" max="12291" width="15.28515625" customWidth="1"/>
    <col min="12292" max="12292" width="18" customWidth="1"/>
    <col min="12293" max="12293" width="20.5703125" customWidth="1"/>
    <col min="12294" max="12294" width="39.7109375" customWidth="1"/>
    <col min="12295" max="12295" width="16.42578125" customWidth="1"/>
    <col min="12296" max="12296" width="15.140625" customWidth="1"/>
    <col min="12297" max="12297" width="16.28515625" customWidth="1"/>
    <col min="12299" max="12299" width="12.28515625" customWidth="1"/>
    <col min="12303" max="12303" width="12" bestFit="1" customWidth="1"/>
    <col min="12545" max="12545" width="7.7109375" customWidth="1"/>
    <col min="12546" max="12546" width="69.42578125" customWidth="1"/>
    <col min="12547" max="12547" width="15.28515625" customWidth="1"/>
    <col min="12548" max="12548" width="18" customWidth="1"/>
    <col min="12549" max="12549" width="20.5703125" customWidth="1"/>
    <col min="12550" max="12550" width="39.7109375" customWidth="1"/>
    <col min="12551" max="12551" width="16.42578125" customWidth="1"/>
    <col min="12552" max="12552" width="15.140625" customWidth="1"/>
    <col min="12553" max="12553" width="16.28515625" customWidth="1"/>
    <col min="12555" max="12555" width="12.28515625" customWidth="1"/>
    <col min="12559" max="12559" width="12" bestFit="1" customWidth="1"/>
    <col min="12801" max="12801" width="7.7109375" customWidth="1"/>
    <col min="12802" max="12802" width="69.42578125" customWidth="1"/>
    <col min="12803" max="12803" width="15.28515625" customWidth="1"/>
    <col min="12804" max="12804" width="18" customWidth="1"/>
    <col min="12805" max="12805" width="20.5703125" customWidth="1"/>
    <col min="12806" max="12806" width="39.7109375" customWidth="1"/>
    <col min="12807" max="12807" width="16.42578125" customWidth="1"/>
    <col min="12808" max="12808" width="15.140625" customWidth="1"/>
    <col min="12809" max="12809" width="16.28515625" customWidth="1"/>
    <col min="12811" max="12811" width="12.28515625" customWidth="1"/>
    <col min="12815" max="12815" width="12" bestFit="1" customWidth="1"/>
    <col min="13057" max="13057" width="7.7109375" customWidth="1"/>
    <col min="13058" max="13058" width="69.42578125" customWidth="1"/>
    <col min="13059" max="13059" width="15.28515625" customWidth="1"/>
    <col min="13060" max="13060" width="18" customWidth="1"/>
    <col min="13061" max="13061" width="20.5703125" customWidth="1"/>
    <col min="13062" max="13062" width="39.7109375" customWidth="1"/>
    <col min="13063" max="13063" width="16.42578125" customWidth="1"/>
    <col min="13064" max="13064" width="15.140625" customWidth="1"/>
    <col min="13065" max="13065" width="16.28515625" customWidth="1"/>
    <col min="13067" max="13067" width="12.28515625" customWidth="1"/>
    <col min="13071" max="13071" width="12" bestFit="1" customWidth="1"/>
    <col min="13313" max="13313" width="7.7109375" customWidth="1"/>
    <col min="13314" max="13314" width="69.42578125" customWidth="1"/>
    <col min="13315" max="13315" width="15.28515625" customWidth="1"/>
    <col min="13316" max="13316" width="18" customWidth="1"/>
    <col min="13317" max="13317" width="20.5703125" customWidth="1"/>
    <col min="13318" max="13318" width="39.7109375" customWidth="1"/>
    <col min="13319" max="13319" width="16.42578125" customWidth="1"/>
    <col min="13320" max="13320" width="15.140625" customWidth="1"/>
    <col min="13321" max="13321" width="16.28515625" customWidth="1"/>
    <col min="13323" max="13323" width="12.28515625" customWidth="1"/>
    <col min="13327" max="13327" width="12" bestFit="1" customWidth="1"/>
    <col min="13569" max="13569" width="7.7109375" customWidth="1"/>
    <col min="13570" max="13570" width="69.42578125" customWidth="1"/>
    <col min="13571" max="13571" width="15.28515625" customWidth="1"/>
    <col min="13572" max="13572" width="18" customWidth="1"/>
    <col min="13573" max="13573" width="20.5703125" customWidth="1"/>
    <col min="13574" max="13574" width="39.7109375" customWidth="1"/>
    <col min="13575" max="13575" width="16.42578125" customWidth="1"/>
    <col min="13576" max="13576" width="15.140625" customWidth="1"/>
    <col min="13577" max="13577" width="16.28515625" customWidth="1"/>
    <col min="13579" max="13579" width="12.28515625" customWidth="1"/>
    <col min="13583" max="13583" width="12" bestFit="1" customWidth="1"/>
    <col min="13825" max="13825" width="7.7109375" customWidth="1"/>
    <col min="13826" max="13826" width="69.42578125" customWidth="1"/>
    <col min="13827" max="13827" width="15.28515625" customWidth="1"/>
    <col min="13828" max="13828" width="18" customWidth="1"/>
    <col min="13829" max="13829" width="20.5703125" customWidth="1"/>
    <col min="13830" max="13830" width="39.7109375" customWidth="1"/>
    <col min="13831" max="13831" width="16.42578125" customWidth="1"/>
    <col min="13832" max="13832" width="15.140625" customWidth="1"/>
    <col min="13833" max="13833" width="16.28515625" customWidth="1"/>
    <col min="13835" max="13835" width="12.28515625" customWidth="1"/>
    <col min="13839" max="13839" width="12" bestFit="1" customWidth="1"/>
    <col min="14081" max="14081" width="7.7109375" customWidth="1"/>
    <col min="14082" max="14082" width="69.42578125" customWidth="1"/>
    <col min="14083" max="14083" width="15.28515625" customWidth="1"/>
    <col min="14084" max="14084" width="18" customWidth="1"/>
    <col min="14085" max="14085" width="20.5703125" customWidth="1"/>
    <col min="14086" max="14086" width="39.7109375" customWidth="1"/>
    <col min="14087" max="14087" width="16.42578125" customWidth="1"/>
    <col min="14088" max="14088" width="15.140625" customWidth="1"/>
    <col min="14089" max="14089" width="16.28515625" customWidth="1"/>
    <col min="14091" max="14091" width="12.28515625" customWidth="1"/>
    <col min="14095" max="14095" width="12" bestFit="1" customWidth="1"/>
    <col min="14337" max="14337" width="7.7109375" customWidth="1"/>
    <col min="14338" max="14338" width="69.42578125" customWidth="1"/>
    <col min="14339" max="14339" width="15.28515625" customWidth="1"/>
    <col min="14340" max="14340" width="18" customWidth="1"/>
    <col min="14341" max="14341" width="20.5703125" customWidth="1"/>
    <col min="14342" max="14342" width="39.7109375" customWidth="1"/>
    <col min="14343" max="14343" width="16.42578125" customWidth="1"/>
    <col min="14344" max="14344" width="15.140625" customWidth="1"/>
    <col min="14345" max="14345" width="16.28515625" customWidth="1"/>
    <col min="14347" max="14347" width="12.28515625" customWidth="1"/>
    <col min="14351" max="14351" width="12" bestFit="1" customWidth="1"/>
    <col min="14593" max="14593" width="7.7109375" customWidth="1"/>
    <col min="14594" max="14594" width="69.42578125" customWidth="1"/>
    <col min="14595" max="14595" width="15.28515625" customWidth="1"/>
    <col min="14596" max="14596" width="18" customWidth="1"/>
    <col min="14597" max="14597" width="20.5703125" customWidth="1"/>
    <col min="14598" max="14598" width="39.7109375" customWidth="1"/>
    <col min="14599" max="14599" width="16.42578125" customWidth="1"/>
    <col min="14600" max="14600" width="15.140625" customWidth="1"/>
    <col min="14601" max="14601" width="16.28515625" customWidth="1"/>
    <col min="14603" max="14603" width="12.28515625" customWidth="1"/>
    <col min="14607" max="14607" width="12" bestFit="1" customWidth="1"/>
    <col min="14849" max="14849" width="7.7109375" customWidth="1"/>
    <col min="14850" max="14850" width="69.42578125" customWidth="1"/>
    <col min="14851" max="14851" width="15.28515625" customWidth="1"/>
    <col min="14852" max="14852" width="18" customWidth="1"/>
    <col min="14853" max="14853" width="20.5703125" customWidth="1"/>
    <col min="14854" max="14854" width="39.7109375" customWidth="1"/>
    <col min="14855" max="14855" width="16.42578125" customWidth="1"/>
    <col min="14856" max="14856" width="15.140625" customWidth="1"/>
    <col min="14857" max="14857" width="16.28515625" customWidth="1"/>
    <col min="14859" max="14859" width="12.28515625" customWidth="1"/>
    <col min="14863" max="14863" width="12" bestFit="1" customWidth="1"/>
    <col min="15105" max="15105" width="7.7109375" customWidth="1"/>
    <col min="15106" max="15106" width="69.42578125" customWidth="1"/>
    <col min="15107" max="15107" width="15.28515625" customWidth="1"/>
    <col min="15108" max="15108" width="18" customWidth="1"/>
    <col min="15109" max="15109" width="20.5703125" customWidth="1"/>
    <col min="15110" max="15110" width="39.7109375" customWidth="1"/>
    <col min="15111" max="15111" width="16.42578125" customWidth="1"/>
    <col min="15112" max="15112" width="15.140625" customWidth="1"/>
    <col min="15113" max="15113" width="16.28515625" customWidth="1"/>
    <col min="15115" max="15115" width="12.28515625" customWidth="1"/>
    <col min="15119" max="15119" width="12" bestFit="1" customWidth="1"/>
    <col min="15361" max="15361" width="7.7109375" customWidth="1"/>
    <col min="15362" max="15362" width="69.42578125" customWidth="1"/>
    <col min="15363" max="15363" width="15.28515625" customWidth="1"/>
    <col min="15364" max="15364" width="18" customWidth="1"/>
    <col min="15365" max="15365" width="20.5703125" customWidth="1"/>
    <col min="15366" max="15366" width="39.7109375" customWidth="1"/>
    <col min="15367" max="15367" width="16.42578125" customWidth="1"/>
    <col min="15368" max="15368" width="15.140625" customWidth="1"/>
    <col min="15369" max="15369" width="16.28515625" customWidth="1"/>
    <col min="15371" max="15371" width="12.28515625" customWidth="1"/>
    <col min="15375" max="15375" width="12" bestFit="1" customWidth="1"/>
    <col min="15617" max="15617" width="7.7109375" customWidth="1"/>
    <col min="15618" max="15618" width="69.42578125" customWidth="1"/>
    <col min="15619" max="15619" width="15.28515625" customWidth="1"/>
    <col min="15620" max="15620" width="18" customWidth="1"/>
    <col min="15621" max="15621" width="20.5703125" customWidth="1"/>
    <col min="15622" max="15622" width="39.7109375" customWidth="1"/>
    <col min="15623" max="15623" width="16.42578125" customWidth="1"/>
    <col min="15624" max="15624" width="15.140625" customWidth="1"/>
    <col min="15625" max="15625" width="16.28515625" customWidth="1"/>
    <col min="15627" max="15627" width="12.28515625" customWidth="1"/>
    <col min="15631" max="15631" width="12" bestFit="1" customWidth="1"/>
    <col min="15873" max="15873" width="7.7109375" customWidth="1"/>
    <col min="15874" max="15874" width="69.42578125" customWidth="1"/>
    <col min="15875" max="15875" width="15.28515625" customWidth="1"/>
    <col min="15876" max="15876" width="18" customWidth="1"/>
    <col min="15877" max="15877" width="20.5703125" customWidth="1"/>
    <col min="15878" max="15878" width="39.7109375" customWidth="1"/>
    <col min="15879" max="15879" width="16.42578125" customWidth="1"/>
    <col min="15880" max="15880" width="15.140625" customWidth="1"/>
    <col min="15881" max="15881" width="16.28515625" customWidth="1"/>
    <col min="15883" max="15883" width="12.28515625" customWidth="1"/>
    <col min="15887" max="15887" width="12" bestFit="1" customWidth="1"/>
    <col min="16129" max="16129" width="7.7109375" customWidth="1"/>
    <col min="16130" max="16130" width="69.42578125" customWidth="1"/>
    <col min="16131" max="16131" width="15.28515625" customWidth="1"/>
    <col min="16132" max="16132" width="18" customWidth="1"/>
    <col min="16133" max="16133" width="20.5703125" customWidth="1"/>
    <col min="16134" max="16134" width="39.7109375" customWidth="1"/>
    <col min="16135" max="16135" width="16.42578125" customWidth="1"/>
    <col min="16136" max="16136" width="15.140625" customWidth="1"/>
    <col min="16137" max="16137" width="16.28515625" customWidth="1"/>
    <col min="16139" max="16139" width="12.28515625" customWidth="1"/>
    <col min="16143" max="16143" width="12" bestFit="1" customWidth="1"/>
  </cols>
  <sheetData>
    <row r="1" spans="1:15" ht="18.75">
      <c r="A1" s="289"/>
      <c r="B1" s="289"/>
      <c r="C1" s="289"/>
      <c r="D1" s="289"/>
      <c r="E1" s="289"/>
      <c r="F1" s="620" t="s">
        <v>480</v>
      </c>
      <c r="G1" s="217"/>
      <c r="H1" s="289"/>
    </row>
    <row r="2" spans="1:15" ht="18.75">
      <c r="A2" s="289"/>
      <c r="B2" s="289"/>
      <c r="C2" s="289"/>
      <c r="D2" s="289"/>
      <c r="E2" s="289"/>
      <c r="F2" s="291"/>
      <c r="G2" s="291"/>
      <c r="H2" s="289"/>
    </row>
    <row r="3" spans="1:15" ht="18.75">
      <c r="A3" s="935" t="s">
        <v>307</v>
      </c>
      <c r="B3" s="936"/>
      <c r="C3" s="936"/>
      <c r="D3" s="936"/>
      <c r="E3" s="936"/>
      <c r="F3" s="936"/>
      <c r="G3" s="292"/>
      <c r="H3" s="289"/>
    </row>
    <row r="4" spans="1:15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15" s="200" customFormat="1" ht="19.5" customHeight="1">
      <c r="A5" s="919" t="s">
        <v>308</v>
      </c>
      <c r="B5" s="919"/>
      <c r="C5" s="919"/>
      <c r="D5" s="919"/>
      <c r="E5" s="919"/>
      <c r="F5" s="919"/>
      <c r="G5" s="919"/>
      <c r="H5" s="919"/>
      <c r="I5" s="919"/>
      <c r="J5" s="199"/>
      <c r="K5" s="199"/>
    </row>
    <row r="6" spans="1:15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5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198"/>
      <c r="K7" s="198"/>
    </row>
    <row r="8" spans="1:15" ht="18.75">
      <c r="A8" s="221"/>
      <c r="B8" s="289"/>
      <c r="C8" s="289"/>
      <c r="D8" s="289"/>
      <c r="E8" s="289"/>
      <c r="F8" s="289"/>
      <c r="G8" s="289"/>
      <c r="H8" s="289"/>
    </row>
    <row r="9" spans="1:15" s="294" customFormat="1" ht="56.25">
      <c r="A9" s="223" t="s">
        <v>234</v>
      </c>
      <c r="B9" s="223" t="s">
        <v>250</v>
      </c>
      <c r="C9" s="223" t="s">
        <v>309</v>
      </c>
      <c r="D9" s="223" t="s">
        <v>310</v>
      </c>
      <c r="E9" s="223" t="s">
        <v>311</v>
      </c>
      <c r="F9" s="223" t="s">
        <v>312</v>
      </c>
      <c r="G9" s="293"/>
      <c r="H9" s="216"/>
      <c r="O9" s="295"/>
    </row>
    <row r="10" spans="1:15" s="294" customFormat="1" ht="15.75">
      <c r="A10" s="296">
        <v>1</v>
      </c>
      <c r="B10" s="296">
        <v>2</v>
      </c>
      <c r="C10" s="296">
        <v>3</v>
      </c>
      <c r="D10" s="296">
        <v>4</v>
      </c>
      <c r="E10" s="296">
        <v>5</v>
      </c>
      <c r="F10" s="297" t="s">
        <v>313</v>
      </c>
      <c r="G10" s="298" t="s">
        <v>314</v>
      </c>
      <c r="H10" s="299" t="s">
        <v>315</v>
      </c>
      <c r="I10" s="299" t="s">
        <v>316</v>
      </c>
      <c r="O10" s="295"/>
    </row>
    <row r="11" spans="1:15" s="294" customFormat="1" ht="54" customHeight="1">
      <c r="A11" s="229">
        <v>1</v>
      </c>
      <c r="B11" s="300" t="s">
        <v>317</v>
      </c>
      <c r="C11" s="301"/>
      <c r="D11" s="301"/>
      <c r="E11" s="302"/>
      <c r="F11" s="303"/>
      <c r="G11" s="304"/>
      <c r="H11" s="270"/>
      <c r="I11" s="305">
        <f>F11-H11</f>
        <v>0</v>
      </c>
      <c r="O11" s="295"/>
    </row>
    <row r="12" spans="1:15" s="294" customFormat="1" ht="54" customHeight="1">
      <c r="A12" s="229">
        <v>2</v>
      </c>
      <c r="B12" s="300" t="s">
        <v>318</v>
      </c>
      <c r="C12" s="301"/>
      <c r="D12" s="301"/>
      <c r="E12" s="302"/>
      <c r="F12" s="303"/>
      <c r="G12" s="304"/>
      <c r="H12" s="270"/>
      <c r="I12" s="305">
        <f>F12-H12</f>
        <v>0</v>
      </c>
      <c r="K12" s="306">
        <f>I11+G12</f>
        <v>0</v>
      </c>
      <c r="N12" s="307"/>
      <c r="O12" s="295"/>
    </row>
    <row r="13" spans="1:15" s="294" customFormat="1" ht="39.75" customHeight="1">
      <c r="A13" s="229">
        <v>3</v>
      </c>
      <c r="B13" s="300" t="s">
        <v>319</v>
      </c>
      <c r="C13" s="301"/>
      <c r="D13" s="301"/>
      <c r="E13" s="302"/>
      <c r="F13" s="303"/>
      <c r="G13" s="304"/>
      <c r="H13" s="270"/>
      <c r="I13" s="305">
        <f>F13-H13</f>
        <v>0</v>
      </c>
      <c r="M13" s="294">
        <v>10000</v>
      </c>
      <c r="O13" s="295"/>
    </row>
    <row r="14" spans="1:15" s="294" customFormat="1" ht="18.75">
      <c r="A14" s="231"/>
      <c r="B14" s="234" t="s">
        <v>247</v>
      </c>
      <c r="C14" s="308" t="s">
        <v>258</v>
      </c>
      <c r="D14" s="308" t="s">
        <v>258</v>
      </c>
      <c r="E14" s="308" t="s">
        <v>258</v>
      </c>
      <c r="F14" s="309">
        <f>SUM(F11:F13)</f>
        <v>0</v>
      </c>
      <c r="G14" s="310">
        <f>SUM(G11:G13)</f>
        <v>0</v>
      </c>
      <c r="H14" s="270"/>
      <c r="I14" s="299"/>
      <c r="O14" s="295">
        <v>158897.82999999999</v>
      </c>
    </row>
    <row r="15" spans="1:15" s="294" customFormat="1" ht="18.75">
      <c r="A15" s="216"/>
      <c r="B15" s="216"/>
      <c r="C15" s="216"/>
      <c r="D15" s="216"/>
      <c r="E15" s="216"/>
      <c r="F15" s="216"/>
      <c r="G15" s="216"/>
      <c r="H15" s="216"/>
      <c r="O15" s="295"/>
    </row>
    <row r="16" spans="1:15" s="99" customFormat="1" ht="23.25" customHeight="1">
      <c r="A16" s="100" t="s">
        <v>169</v>
      </c>
    </row>
    <row r="17" spans="1:15" s="99" customFormat="1" ht="15.75">
      <c r="B17" s="99" t="s">
        <v>178</v>
      </c>
    </row>
    <row r="18" spans="1:15" s="99" customFormat="1" ht="15.75"/>
    <row r="19" spans="1:15" s="99" customFormat="1" ht="15.75">
      <c r="A19" s="100" t="s">
        <v>52</v>
      </c>
    </row>
    <row r="20" spans="1:15" s="99" customFormat="1" ht="15.75">
      <c r="B20" s="99" t="s">
        <v>178</v>
      </c>
    </row>
    <row r="21" spans="1:15" s="294" customFormat="1" ht="18.75">
      <c r="B21" s="311"/>
      <c r="C21" s="311"/>
      <c r="D21" s="311"/>
      <c r="E21" s="312"/>
      <c r="F21" s="312"/>
      <c r="G21" s="312"/>
      <c r="O21" s="295"/>
    </row>
    <row r="22" spans="1:15" ht="18.75">
      <c r="B22" s="311"/>
      <c r="C22" s="311"/>
      <c r="D22" s="311"/>
      <c r="E22" s="311"/>
      <c r="F22" s="311"/>
      <c r="G22" s="311"/>
    </row>
    <row r="23" spans="1:15" ht="18.75">
      <c r="B23" s="311"/>
      <c r="C23" s="311"/>
      <c r="D23" s="311"/>
      <c r="E23" s="311"/>
      <c r="F23" s="311"/>
      <c r="G23" s="311"/>
    </row>
    <row r="24" spans="1:15" ht="18.75">
      <c r="B24" s="216"/>
      <c r="C24" s="216"/>
      <c r="D24" s="216"/>
      <c r="E24" s="216"/>
      <c r="F24" s="216"/>
      <c r="G24" s="216"/>
    </row>
    <row r="30" spans="1:15">
      <c r="F30" s="313"/>
    </row>
    <row r="58" hidden="1"/>
    <row r="59" hidden="1"/>
    <row r="60" hidden="1"/>
    <row r="61" hidden="1"/>
    <row r="62" hidden="1"/>
    <row r="63" hidden="1"/>
    <row r="64" hidden="1"/>
    <row r="69" hidden="1"/>
    <row r="70" hidden="1"/>
    <row r="71" hidden="1"/>
    <row r="72" hidden="1"/>
    <row r="73" hidden="1"/>
    <row r="74" hidden="1"/>
    <row r="75" hidden="1"/>
    <row r="76" hidden="1"/>
    <row r="80" hidden="1"/>
    <row r="81" hidden="1"/>
    <row r="82" hidden="1"/>
  </sheetData>
  <mergeCells count="5">
    <mergeCell ref="A3:F3"/>
    <mergeCell ref="A4:K4"/>
    <mergeCell ref="A5:I5"/>
    <mergeCell ref="A6:I6"/>
    <mergeCell ref="A7:I7"/>
  </mergeCells>
  <pageMargins left="0.78740157480314965" right="0.78740157480314965" top="1.1811023622047245" bottom="0.39370078740157483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view="pageBreakPreview" zoomScale="60" workbookViewId="0">
      <selection activeCell="J7" sqref="J7:J8"/>
    </sheetView>
  </sheetViews>
  <sheetFormatPr defaultRowHeight="18.75"/>
  <cols>
    <col min="1" max="1" width="9.140625" style="101"/>
    <col min="2" max="2" width="71.42578125" style="101" customWidth="1"/>
    <col min="3" max="4" width="9.140625" style="101"/>
    <col min="5" max="5" width="15.5703125" style="101" customWidth="1"/>
    <col min="6" max="8" width="14.42578125" style="101" customWidth="1"/>
    <col min="9" max="16384" width="9.140625" style="101"/>
  </cols>
  <sheetData>
    <row r="2" spans="1:10">
      <c r="B2" s="703" t="s">
        <v>168</v>
      </c>
      <c r="C2" s="703"/>
      <c r="D2" s="703"/>
      <c r="E2" s="703"/>
      <c r="F2" s="703"/>
      <c r="G2" s="703"/>
    </row>
    <row r="3" spans="1:10" ht="26.25" customHeight="1">
      <c r="A3" s="707" t="s">
        <v>98</v>
      </c>
      <c r="B3" s="709" t="s">
        <v>0</v>
      </c>
      <c r="C3" s="707" t="s">
        <v>99</v>
      </c>
      <c r="D3" s="707" t="s">
        <v>100</v>
      </c>
      <c r="E3" s="704" t="s">
        <v>57</v>
      </c>
      <c r="F3" s="705"/>
      <c r="G3" s="705"/>
      <c r="H3" s="706"/>
    </row>
    <row r="4" spans="1:10" ht="112.5">
      <c r="A4" s="708"/>
      <c r="B4" s="710"/>
      <c r="C4" s="708"/>
      <c r="D4" s="708"/>
      <c r="E4" s="102" t="s">
        <v>53</v>
      </c>
      <c r="F4" s="102" t="s">
        <v>54</v>
      </c>
      <c r="G4" s="102" t="s">
        <v>55</v>
      </c>
      <c r="H4" s="102" t="s">
        <v>56</v>
      </c>
    </row>
    <row r="5" spans="1:10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</row>
    <row r="6" spans="1:10" s="106" customFormat="1">
      <c r="A6" s="104">
        <v>1</v>
      </c>
      <c r="B6" s="105" t="s">
        <v>101</v>
      </c>
      <c r="C6" s="104">
        <v>26000</v>
      </c>
      <c r="D6" s="104" t="s">
        <v>10</v>
      </c>
      <c r="E6" s="104"/>
      <c r="F6" s="104"/>
      <c r="G6" s="104"/>
      <c r="H6" s="104"/>
    </row>
    <row r="7" spans="1:10" ht="96" customHeight="1">
      <c r="A7" s="107" t="s">
        <v>102</v>
      </c>
      <c r="B7" s="108" t="s">
        <v>103</v>
      </c>
      <c r="C7" s="103">
        <v>26300</v>
      </c>
      <c r="D7" s="103" t="s">
        <v>10</v>
      </c>
      <c r="E7" s="103"/>
      <c r="F7" s="103"/>
      <c r="G7" s="103"/>
      <c r="H7" s="103"/>
      <c r="I7" s="109"/>
      <c r="J7" s="109"/>
    </row>
    <row r="8" spans="1:10" ht="75">
      <c r="A8" s="107" t="s">
        <v>106</v>
      </c>
      <c r="B8" s="108" t="s">
        <v>104</v>
      </c>
      <c r="C8" s="103">
        <v>26400</v>
      </c>
      <c r="D8" s="103" t="s">
        <v>10</v>
      </c>
      <c r="E8" s="103"/>
      <c r="F8" s="103"/>
      <c r="G8" s="103"/>
      <c r="H8" s="103"/>
    </row>
    <row r="9" spans="1:10" ht="75">
      <c r="A9" s="107" t="s">
        <v>107</v>
      </c>
      <c r="B9" s="108" t="s">
        <v>105</v>
      </c>
      <c r="C9" s="103">
        <v>26410</v>
      </c>
      <c r="D9" s="103" t="s">
        <v>10</v>
      </c>
      <c r="E9" s="103"/>
      <c r="F9" s="103"/>
      <c r="G9" s="103"/>
      <c r="H9" s="103"/>
    </row>
    <row r="10" spans="1:10" ht="37.5">
      <c r="A10" s="107" t="s">
        <v>110</v>
      </c>
      <c r="B10" s="108" t="s">
        <v>108</v>
      </c>
      <c r="C10" s="103">
        <v>26411</v>
      </c>
      <c r="D10" s="103" t="s">
        <v>10</v>
      </c>
      <c r="E10" s="103"/>
      <c r="F10" s="103"/>
      <c r="G10" s="103"/>
      <c r="H10" s="103"/>
    </row>
    <row r="11" spans="1:10">
      <c r="A11" s="107" t="s">
        <v>111</v>
      </c>
      <c r="B11" s="110" t="s">
        <v>109</v>
      </c>
      <c r="C11" s="103">
        <v>26412</v>
      </c>
      <c r="D11" s="103" t="s">
        <v>10</v>
      </c>
      <c r="E11" s="103"/>
      <c r="F11" s="103"/>
      <c r="G11" s="103"/>
      <c r="H11" s="103"/>
    </row>
    <row r="12" spans="1:10" ht="56.25">
      <c r="A12" s="107" t="s">
        <v>113</v>
      </c>
      <c r="B12" s="108" t="s">
        <v>112</v>
      </c>
      <c r="C12" s="103">
        <v>26420</v>
      </c>
      <c r="D12" s="103" t="s">
        <v>10</v>
      </c>
      <c r="E12" s="103"/>
      <c r="F12" s="103"/>
      <c r="G12" s="103"/>
      <c r="H12" s="103"/>
    </row>
    <row r="13" spans="1:10" ht="37.5">
      <c r="A13" s="107" t="s">
        <v>114</v>
      </c>
      <c r="B13" s="108" t="s">
        <v>108</v>
      </c>
      <c r="C13" s="103">
        <v>26421</v>
      </c>
      <c r="D13" s="103" t="s">
        <v>10</v>
      </c>
      <c r="E13" s="103"/>
      <c r="F13" s="103"/>
      <c r="G13" s="103"/>
      <c r="H13" s="103"/>
    </row>
    <row r="14" spans="1:10">
      <c r="A14" s="107" t="s">
        <v>115</v>
      </c>
      <c r="B14" s="110" t="s">
        <v>109</v>
      </c>
      <c r="C14" s="103">
        <v>26422</v>
      </c>
      <c r="D14" s="103" t="s">
        <v>10</v>
      </c>
      <c r="E14" s="103"/>
      <c r="F14" s="103"/>
      <c r="G14" s="103"/>
      <c r="H14" s="103"/>
    </row>
    <row r="15" spans="1:10" ht="37.5">
      <c r="A15" s="107" t="s">
        <v>118</v>
      </c>
      <c r="B15" s="108" t="s">
        <v>117</v>
      </c>
      <c r="C15" s="103">
        <v>26430</v>
      </c>
      <c r="D15" s="103" t="s">
        <v>10</v>
      </c>
      <c r="E15" s="103"/>
      <c r="F15" s="103"/>
      <c r="G15" s="103"/>
      <c r="H15" s="103"/>
    </row>
    <row r="16" spans="1:10">
      <c r="A16" s="107" t="s">
        <v>119</v>
      </c>
      <c r="B16" s="108" t="s">
        <v>116</v>
      </c>
      <c r="C16" s="103">
        <v>26450</v>
      </c>
      <c r="D16" s="103" t="s">
        <v>10</v>
      </c>
      <c r="E16" s="103"/>
      <c r="F16" s="103"/>
      <c r="G16" s="103"/>
      <c r="H16" s="103"/>
    </row>
    <row r="17" spans="1:8" ht="37.5">
      <c r="A17" s="107" t="s">
        <v>120</v>
      </c>
      <c r="B17" s="108" t="s">
        <v>108</v>
      </c>
      <c r="C17" s="103">
        <v>26451</v>
      </c>
      <c r="D17" s="103" t="s">
        <v>10</v>
      </c>
      <c r="E17" s="103"/>
      <c r="F17" s="103"/>
      <c r="G17" s="103"/>
      <c r="H17" s="103"/>
    </row>
    <row r="18" spans="1:8">
      <c r="A18" s="107" t="s">
        <v>121</v>
      </c>
      <c r="B18" s="110" t="s">
        <v>109</v>
      </c>
      <c r="C18" s="103">
        <v>26452</v>
      </c>
      <c r="D18" s="103" t="s">
        <v>10</v>
      </c>
      <c r="E18" s="103"/>
      <c r="F18" s="103"/>
      <c r="G18" s="103"/>
      <c r="H18" s="103"/>
    </row>
    <row r="19" spans="1:8" s="106" customFormat="1" ht="75">
      <c r="A19" s="111" t="s">
        <v>19</v>
      </c>
      <c r="B19" s="112" t="s">
        <v>122</v>
      </c>
      <c r="C19" s="104">
        <v>26500</v>
      </c>
      <c r="D19" s="104" t="s">
        <v>10</v>
      </c>
      <c r="E19" s="104"/>
      <c r="F19" s="104"/>
      <c r="G19" s="104"/>
      <c r="H19" s="104"/>
    </row>
    <row r="20" spans="1:8">
      <c r="A20" s="107"/>
      <c r="B20" s="103" t="s">
        <v>123</v>
      </c>
      <c r="C20" s="103">
        <v>26510</v>
      </c>
      <c r="D20" s="103" t="s">
        <v>10</v>
      </c>
      <c r="E20" s="103"/>
      <c r="F20" s="103"/>
      <c r="G20" s="103"/>
      <c r="H20" s="103"/>
    </row>
    <row r="21" spans="1:8">
      <c r="A21" s="107"/>
      <c r="B21" s="103"/>
      <c r="C21" s="103"/>
      <c r="D21" s="103">
        <v>2020</v>
      </c>
      <c r="E21" s="103"/>
      <c r="F21" s="103"/>
      <c r="G21" s="103"/>
      <c r="H21" s="103"/>
    </row>
    <row r="22" spans="1:8">
      <c r="A22" s="107"/>
      <c r="B22" s="103"/>
      <c r="C22" s="103"/>
      <c r="D22" s="103">
        <v>2021</v>
      </c>
      <c r="E22" s="103"/>
      <c r="F22" s="103"/>
      <c r="G22" s="103"/>
      <c r="H22" s="103"/>
    </row>
    <row r="23" spans="1:8">
      <c r="A23" s="107"/>
      <c r="B23" s="103"/>
      <c r="C23" s="103"/>
      <c r="D23" s="103">
        <v>2022</v>
      </c>
      <c r="E23" s="103"/>
      <c r="F23" s="103"/>
      <c r="G23" s="103"/>
      <c r="H23" s="103"/>
    </row>
    <row r="24" spans="1:8" s="106" customFormat="1" ht="75">
      <c r="A24" s="111" t="s">
        <v>9</v>
      </c>
      <c r="B24" s="112" t="s">
        <v>124</v>
      </c>
      <c r="C24" s="104">
        <v>26600</v>
      </c>
      <c r="D24" s="104" t="s">
        <v>10</v>
      </c>
      <c r="E24" s="104"/>
      <c r="F24" s="104"/>
      <c r="G24" s="104"/>
      <c r="H24" s="104"/>
    </row>
    <row r="25" spans="1:8">
      <c r="A25" s="107"/>
      <c r="B25" s="103" t="s">
        <v>123</v>
      </c>
      <c r="C25" s="103">
        <v>26610</v>
      </c>
      <c r="D25" s="103" t="s">
        <v>10</v>
      </c>
      <c r="E25" s="103"/>
      <c r="F25" s="103"/>
      <c r="G25" s="103"/>
      <c r="H25" s="103"/>
    </row>
    <row r="26" spans="1:8">
      <c r="A26" s="107"/>
      <c r="B26" s="103"/>
      <c r="C26" s="103"/>
      <c r="D26" s="103">
        <v>2020</v>
      </c>
      <c r="E26" s="103"/>
      <c r="F26" s="103"/>
      <c r="G26" s="103"/>
      <c r="H26" s="103"/>
    </row>
    <row r="27" spans="1:8">
      <c r="A27" s="113"/>
      <c r="B27" s="103"/>
      <c r="C27" s="103"/>
      <c r="D27" s="103">
        <v>2021</v>
      </c>
      <c r="E27" s="103"/>
      <c r="F27" s="103"/>
      <c r="G27" s="103"/>
      <c r="H27" s="103"/>
    </row>
    <row r="28" spans="1:8">
      <c r="A28" s="113"/>
      <c r="B28" s="103"/>
      <c r="C28" s="103"/>
      <c r="D28" s="103">
        <v>2022</v>
      </c>
      <c r="E28" s="103"/>
      <c r="F28" s="103"/>
      <c r="G28" s="103"/>
      <c r="H28" s="103"/>
    </row>
    <row r="30" spans="1:8">
      <c r="A30" s="114" t="s">
        <v>169</v>
      </c>
    </row>
    <row r="31" spans="1:8" s="99" customFormat="1" ht="13.5" customHeight="1">
      <c r="B31" s="99" t="s">
        <v>171</v>
      </c>
    </row>
    <row r="33" spans="1:2">
      <c r="A33" s="114" t="s">
        <v>52</v>
      </c>
    </row>
    <row r="34" spans="1:2" s="99" customFormat="1" ht="12.75" customHeight="1">
      <c r="B34" s="99" t="s">
        <v>171</v>
      </c>
    </row>
    <row r="36" spans="1:2">
      <c r="A36" s="114" t="s">
        <v>172</v>
      </c>
    </row>
    <row r="40" spans="1:2">
      <c r="A40" s="114" t="s">
        <v>173</v>
      </c>
    </row>
    <row r="41" spans="1:2" ht="16.5" customHeight="1">
      <c r="A41" s="114" t="s">
        <v>174</v>
      </c>
    </row>
    <row r="42" spans="1:2" s="99" customFormat="1" ht="15.75">
      <c r="A42" s="100" t="s">
        <v>175</v>
      </c>
    </row>
    <row r="43" spans="1:2">
      <c r="A43" s="114"/>
    </row>
    <row r="44" spans="1:2">
      <c r="A44" s="114" t="s">
        <v>176</v>
      </c>
    </row>
    <row r="45" spans="1:2" s="99" customFormat="1" ht="15.75">
      <c r="A45" s="100" t="s">
        <v>177</v>
      </c>
    </row>
    <row r="46" spans="1:2" ht="3.75" customHeight="1">
      <c r="A46" s="114"/>
    </row>
    <row r="47" spans="1:2">
      <c r="A47" s="114" t="s">
        <v>172</v>
      </c>
    </row>
  </sheetData>
  <mergeCells count="6">
    <mergeCell ref="B2:G2"/>
    <mergeCell ref="E3:H3"/>
    <mergeCell ref="A3:A4"/>
    <mergeCell ref="B3:B4"/>
    <mergeCell ref="C3:C4"/>
    <mergeCell ref="D3:D4"/>
  </mergeCells>
  <pageMargins left="1.1811023622047245" right="0.39370078740157483" top="0.78740157480314965" bottom="0.78740157480314965" header="0" footer="0"/>
  <pageSetup paperSize="9" scale="54" orientation="portrait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K21"/>
  <sheetViews>
    <sheetView view="pageBreakPreview" zoomScale="60" workbookViewId="0">
      <selection activeCell="F2" sqref="F2"/>
    </sheetView>
  </sheetViews>
  <sheetFormatPr defaultRowHeight="15"/>
  <cols>
    <col min="1" max="1" width="8" style="314" customWidth="1"/>
    <col min="2" max="2" width="74.140625" style="314" customWidth="1"/>
    <col min="3" max="3" width="24.7109375" style="314" customWidth="1"/>
    <col min="4" max="5" width="34" style="314" customWidth="1"/>
    <col min="6" max="6" width="11.7109375" style="314" customWidth="1"/>
    <col min="7" max="256" width="9.140625" style="314"/>
    <col min="257" max="257" width="8" style="314" customWidth="1"/>
    <col min="258" max="258" width="74.140625" style="314" customWidth="1"/>
    <col min="259" max="259" width="24.7109375" style="314" customWidth="1"/>
    <col min="260" max="261" width="34" style="314" customWidth="1"/>
    <col min="262" max="262" width="11.7109375" style="314" customWidth="1"/>
    <col min="263" max="512" width="9.140625" style="314"/>
    <col min="513" max="513" width="8" style="314" customWidth="1"/>
    <col min="514" max="514" width="74.140625" style="314" customWidth="1"/>
    <col min="515" max="515" width="24.7109375" style="314" customWidth="1"/>
    <col min="516" max="517" width="34" style="314" customWidth="1"/>
    <col min="518" max="518" width="11.7109375" style="314" customWidth="1"/>
    <col min="519" max="768" width="9.140625" style="314"/>
    <col min="769" max="769" width="8" style="314" customWidth="1"/>
    <col min="770" max="770" width="74.140625" style="314" customWidth="1"/>
    <col min="771" max="771" width="24.7109375" style="314" customWidth="1"/>
    <col min="772" max="773" width="34" style="314" customWidth="1"/>
    <col min="774" max="774" width="11.7109375" style="314" customWidth="1"/>
    <col min="775" max="1024" width="9.140625" style="314"/>
    <col min="1025" max="1025" width="8" style="314" customWidth="1"/>
    <col min="1026" max="1026" width="74.140625" style="314" customWidth="1"/>
    <col min="1027" max="1027" width="24.7109375" style="314" customWidth="1"/>
    <col min="1028" max="1029" width="34" style="314" customWidth="1"/>
    <col min="1030" max="1030" width="11.7109375" style="314" customWidth="1"/>
    <col min="1031" max="1280" width="9.140625" style="314"/>
    <col min="1281" max="1281" width="8" style="314" customWidth="1"/>
    <col min="1282" max="1282" width="74.140625" style="314" customWidth="1"/>
    <col min="1283" max="1283" width="24.7109375" style="314" customWidth="1"/>
    <col min="1284" max="1285" width="34" style="314" customWidth="1"/>
    <col min="1286" max="1286" width="11.7109375" style="314" customWidth="1"/>
    <col min="1287" max="1536" width="9.140625" style="314"/>
    <col min="1537" max="1537" width="8" style="314" customWidth="1"/>
    <col min="1538" max="1538" width="74.140625" style="314" customWidth="1"/>
    <col min="1539" max="1539" width="24.7109375" style="314" customWidth="1"/>
    <col min="1540" max="1541" width="34" style="314" customWidth="1"/>
    <col min="1542" max="1542" width="11.7109375" style="314" customWidth="1"/>
    <col min="1543" max="1792" width="9.140625" style="314"/>
    <col min="1793" max="1793" width="8" style="314" customWidth="1"/>
    <col min="1794" max="1794" width="74.140625" style="314" customWidth="1"/>
    <col min="1795" max="1795" width="24.7109375" style="314" customWidth="1"/>
    <col min="1796" max="1797" width="34" style="314" customWidth="1"/>
    <col min="1798" max="1798" width="11.7109375" style="314" customWidth="1"/>
    <col min="1799" max="2048" width="9.140625" style="314"/>
    <col min="2049" max="2049" width="8" style="314" customWidth="1"/>
    <col min="2050" max="2050" width="74.140625" style="314" customWidth="1"/>
    <col min="2051" max="2051" width="24.7109375" style="314" customWidth="1"/>
    <col min="2052" max="2053" width="34" style="314" customWidth="1"/>
    <col min="2054" max="2054" width="11.7109375" style="314" customWidth="1"/>
    <col min="2055" max="2304" width="9.140625" style="314"/>
    <col min="2305" max="2305" width="8" style="314" customWidth="1"/>
    <col min="2306" max="2306" width="74.140625" style="314" customWidth="1"/>
    <col min="2307" max="2307" width="24.7109375" style="314" customWidth="1"/>
    <col min="2308" max="2309" width="34" style="314" customWidth="1"/>
    <col min="2310" max="2310" width="11.7109375" style="314" customWidth="1"/>
    <col min="2311" max="2560" width="9.140625" style="314"/>
    <col min="2561" max="2561" width="8" style="314" customWidth="1"/>
    <col min="2562" max="2562" width="74.140625" style="314" customWidth="1"/>
    <col min="2563" max="2563" width="24.7109375" style="314" customWidth="1"/>
    <col min="2564" max="2565" width="34" style="314" customWidth="1"/>
    <col min="2566" max="2566" width="11.7109375" style="314" customWidth="1"/>
    <col min="2567" max="2816" width="9.140625" style="314"/>
    <col min="2817" max="2817" width="8" style="314" customWidth="1"/>
    <col min="2818" max="2818" width="74.140625" style="314" customWidth="1"/>
    <col min="2819" max="2819" width="24.7109375" style="314" customWidth="1"/>
    <col min="2820" max="2821" width="34" style="314" customWidth="1"/>
    <col min="2822" max="2822" width="11.7109375" style="314" customWidth="1"/>
    <col min="2823" max="3072" width="9.140625" style="314"/>
    <col min="3073" max="3073" width="8" style="314" customWidth="1"/>
    <col min="3074" max="3074" width="74.140625" style="314" customWidth="1"/>
    <col min="3075" max="3075" width="24.7109375" style="314" customWidth="1"/>
    <col min="3076" max="3077" width="34" style="314" customWidth="1"/>
    <col min="3078" max="3078" width="11.7109375" style="314" customWidth="1"/>
    <col min="3079" max="3328" width="9.140625" style="314"/>
    <col min="3329" max="3329" width="8" style="314" customWidth="1"/>
    <col min="3330" max="3330" width="74.140625" style="314" customWidth="1"/>
    <col min="3331" max="3331" width="24.7109375" style="314" customWidth="1"/>
    <col min="3332" max="3333" width="34" style="314" customWidth="1"/>
    <col min="3334" max="3334" width="11.7109375" style="314" customWidth="1"/>
    <col min="3335" max="3584" width="9.140625" style="314"/>
    <col min="3585" max="3585" width="8" style="314" customWidth="1"/>
    <col min="3586" max="3586" width="74.140625" style="314" customWidth="1"/>
    <col min="3587" max="3587" width="24.7109375" style="314" customWidth="1"/>
    <col min="3588" max="3589" width="34" style="314" customWidth="1"/>
    <col min="3590" max="3590" width="11.7109375" style="314" customWidth="1"/>
    <col min="3591" max="3840" width="9.140625" style="314"/>
    <col min="3841" max="3841" width="8" style="314" customWidth="1"/>
    <col min="3842" max="3842" width="74.140625" style="314" customWidth="1"/>
    <col min="3843" max="3843" width="24.7109375" style="314" customWidth="1"/>
    <col min="3844" max="3845" width="34" style="314" customWidth="1"/>
    <col min="3846" max="3846" width="11.7109375" style="314" customWidth="1"/>
    <col min="3847" max="4096" width="9.140625" style="314"/>
    <col min="4097" max="4097" width="8" style="314" customWidth="1"/>
    <col min="4098" max="4098" width="74.140625" style="314" customWidth="1"/>
    <col min="4099" max="4099" width="24.7109375" style="314" customWidth="1"/>
    <col min="4100" max="4101" width="34" style="314" customWidth="1"/>
    <col min="4102" max="4102" width="11.7109375" style="314" customWidth="1"/>
    <col min="4103" max="4352" width="9.140625" style="314"/>
    <col min="4353" max="4353" width="8" style="314" customWidth="1"/>
    <col min="4354" max="4354" width="74.140625" style="314" customWidth="1"/>
    <col min="4355" max="4355" width="24.7109375" style="314" customWidth="1"/>
    <col min="4356" max="4357" width="34" style="314" customWidth="1"/>
    <col min="4358" max="4358" width="11.7109375" style="314" customWidth="1"/>
    <col min="4359" max="4608" width="9.140625" style="314"/>
    <col min="4609" max="4609" width="8" style="314" customWidth="1"/>
    <col min="4610" max="4610" width="74.140625" style="314" customWidth="1"/>
    <col min="4611" max="4611" width="24.7109375" style="314" customWidth="1"/>
    <col min="4612" max="4613" width="34" style="314" customWidth="1"/>
    <col min="4614" max="4614" width="11.7109375" style="314" customWidth="1"/>
    <col min="4615" max="4864" width="9.140625" style="314"/>
    <col min="4865" max="4865" width="8" style="314" customWidth="1"/>
    <col min="4866" max="4866" width="74.140625" style="314" customWidth="1"/>
    <col min="4867" max="4867" width="24.7109375" style="314" customWidth="1"/>
    <col min="4868" max="4869" width="34" style="314" customWidth="1"/>
    <col min="4870" max="4870" width="11.7109375" style="314" customWidth="1"/>
    <col min="4871" max="5120" width="9.140625" style="314"/>
    <col min="5121" max="5121" width="8" style="314" customWidth="1"/>
    <col min="5122" max="5122" width="74.140625" style="314" customWidth="1"/>
    <col min="5123" max="5123" width="24.7109375" style="314" customWidth="1"/>
    <col min="5124" max="5125" width="34" style="314" customWidth="1"/>
    <col min="5126" max="5126" width="11.7109375" style="314" customWidth="1"/>
    <col min="5127" max="5376" width="9.140625" style="314"/>
    <col min="5377" max="5377" width="8" style="314" customWidth="1"/>
    <col min="5378" max="5378" width="74.140625" style="314" customWidth="1"/>
    <col min="5379" max="5379" width="24.7109375" style="314" customWidth="1"/>
    <col min="5380" max="5381" width="34" style="314" customWidth="1"/>
    <col min="5382" max="5382" width="11.7109375" style="314" customWidth="1"/>
    <col min="5383" max="5632" width="9.140625" style="314"/>
    <col min="5633" max="5633" width="8" style="314" customWidth="1"/>
    <col min="5634" max="5634" width="74.140625" style="314" customWidth="1"/>
    <col min="5635" max="5635" width="24.7109375" style="314" customWidth="1"/>
    <col min="5636" max="5637" width="34" style="314" customWidth="1"/>
    <col min="5638" max="5638" width="11.7109375" style="314" customWidth="1"/>
    <col min="5639" max="5888" width="9.140625" style="314"/>
    <col min="5889" max="5889" width="8" style="314" customWidth="1"/>
    <col min="5890" max="5890" width="74.140625" style="314" customWidth="1"/>
    <col min="5891" max="5891" width="24.7109375" style="314" customWidth="1"/>
    <col min="5892" max="5893" width="34" style="314" customWidth="1"/>
    <col min="5894" max="5894" width="11.7109375" style="314" customWidth="1"/>
    <col min="5895" max="6144" width="9.140625" style="314"/>
    <col min="6145" max="6145" width="8" style="314" customWidth="1"/>
    <col min="6146" max="6146" width="74.140625" style="314" customWidth="1"/>
    <col min="6147" max="6147" width="24.7109375" style="314" customWidth="1"/>
    <col min="6148" max="6149" width="34" style="314" customWidth="1"/>
    <col min="6150" max="6150" width="11.7109375" style="314" customWidth="1"/>
    <col min="6151" max="6400" width="9.140625" style="314"/>
    <col min="6401" max="6401" width="8" style="314" customWidth="1"/>
    <col min="6402" max="6402" width="74.140625" style="314" customWidth="1"/>
    <col min="6403" max="6403" width="24.7109375" style="314" customWidth="1"/>
    <col min="6404" max="6405" width="34" style="314" customWidth="1"/>
    <col min="6406" max="6406" width="11.7109375" style="314" customWidth="1"/>
    <col min="6407" max="6656" width="9.140625" style="314"/>
    <col min="6657" max="6657" width="8" style="314" customWidth="1"/>
    <col min="6658" max="6658" width="74.140625" style="314" customWidth="1"/>
    <col min="6659" max="6659" width="24.7109375" style="314" customWidth="1"/>
    <col min="6660" max="6661" width="34" style="314" customWidth="1"/>
    <col min="6662" max="6662" width="11.7109375" style="314" customWidth="1"/>
    <col min="6663" max="6912" width="9.140625" style="314"/>
    <col min="6913" max="6913" width="8" style="314" customWidth="1"/>
    <col min="6914" max="6914" width="74.140625" style="314" customWidth="1"/>
    <col min="6915" max="6915" width="24.7109375" style="314" customWidth="1"/>
    <col min="6916" max="6917" width="34" style="314" customWidth="1"/>
    <col min="6918" max="6918" width="11.7109375" style="314" customWidth="1"/>
    <col min="6919" max="7168" width="9.140625" style="314"/>
    <col min="7169" max="7169" width="8" style="314" customWidth="1"/>
    <col min="7170" max="7170" width="74.140625" style="314" customWidth="1"/>
    <col min="7171" max="7171" width="24.7109375" style="314" customWidth="1"/>
    <col min="7172" max="7173" width="34" style="314" customWidth="1"/>
    <col min="7174" max="7174" width="11.7109375" style="314" customWidth="1"/>
    <col min="7175" max="7424" width="9.140625" style="314"/>
    <col min="7425" max="7425" width="8" style="314" customWidth="1"/>
    <col min="7426" max="7426" width="74.140625" style="314" customWidth="1"/>
    <col min="7427" max="7427" width="24.7109375" style="314" customWidth="1"/>
    <col min="7428" max="7429" width="34" style="314" customWidth="1"/>
    <col min="7430" max="7430" width="11.7109375" style="314" customWidth="1"/>
    <col min="7431" max="7680" width="9.140625" style="314"/>
    <col min="7681" max="7681" width="8" style="314" customWidth="1"/>
    <col min="7682" max="7682" width="74.140625" style="314" customWidth="1"/>
    <col min="7683" max="7683" width="24.7109375" style="314" customWidth="1"/>
    <col min="7684" max="7685" width="34" style="314" customWidth="1"/>
    <col min="7686" max="7686" width="11.7109375" style="314" customWidth="1"/>
    <col min="7687" max="7936" width="9.140625" style="314"/>
    <col min="7937" max="7937" width="8" style="314" customWidth="1"/>
    <col min="7938" max="7938" width="74.140625" style="314" customWidth="1"/>
    <col min="7939" max="7939" width="24.7109375" style="314" customWidth="1"/>
    <col min="7940" max="7941" width="34" style="314" customWidth="1"/>
    <col min="7942" max="7942" width="11.7109375" style="314" customWidth="1"/>
    <col min="7943" max="8192" width="9.140625" style="314"/>
    <col min="8193" max="8193" width="8" style="314" customWidth="1"/>
    <col min="8194" max="8194" width="74.140625" style="314" customWidth="1"/>
    <col min="8195" max="8195" width="24.7109375" style="314" customWidth="1"/>
    <col min="8196" max="8197" width="34" style="314" customWidth="1"/>
    <col min="8198" max="8198" width="11.7109375" style="314" customWidth="1"/>
    <col min="8199" max="8448" width="9.140625" style="314"/>
    <col min="8449" max="8449" width="8" style="314" customWidth="1"/>
    <col min="8450" max="8450" width="74.140625" style="314" customWidth="1"/>
    <col min="8451" max="8451" width="24.7109375" style="314" customWidth="1"/>
    <col min="8452" max="8453" width="34" style="314" customWidth="1"/>
    <col min="8454" max="8454" width="11.7109375" style="314" customWidth="1"/>
    <col min="8455" max="8704" width="9.140625" style="314"/>
    <col min="8705" max="8705" width="8" style="314" customWidth="1"/>
    <col min="8706" max="8706" width="74.140625" style="314" customWidth="1"/>
    <col min="8707" max="8707" width="24.7109375" style="314" customWidth="1"/>
    <col min="8708" max="8709" width="34" style="314" customWidth="1"/>
    <col min="8710" max="8710" width="11.7109375" style="314" customWidth="1"/>
    <col min="8711" max="8960" width="9.140625" style="314"/>
    <col min="8961" max="8961" width="8" style="314" customWidth="1"/>
    <col min="8962" max="8962" width="74.140625" style="314" customWidth="1"/>
    <col min="8963" max="8963" width="24.7109375" style="314" customWidth="1"/>
    <col min="8964" max="8965" width="34" style="314" customWidth="1"/>
    <col min="8966" max="8966" width="11.7109375" style="314" customWidth="1"/>
    <col min="8967" max="9216" width="9.140625" style="314"/>
    <col min="9217" max="9217" width="8" style="314" customWidth="1"/>
    <col min="9218" max="9218" width="74.140625" style="314" customWidth="1"/>
    <col min="9219" max="9219" width="24.7109375" style="314" customWidth="1"/>
    <col min="9220" max="9221" width="34" style="314" customWidth="1"/>
    <col min="9222" max="9222" width="11.7109375" style="314" customWidth="1"/>
    <col min="9223" max="9472" width="9.140625" style="314"/>
    <col min="9473" max="9473" width="8" style="314" customWidth="1"/>
    <col min="9474" max="9474" width="74.140625" style="314" customWidth="1"/>
    <col min="9475" max="9475" width="24.7109375" style="314" customWidth="1"/>
    <col min="9476" max="9477" width="34" style="314" customWidth="1"/>
    <col min="9478" max="9478" width="11.7109375" style="314" customWidth="1"/>
    <col min="9479" max="9728" width="9.140625" style="314"/>
    <col min="9729" max="9729" width="8" style="314" customWidth="1"/>
    <col min="9730" max="9730" width="74.140625" style="314" customWidth="1"/>
    <col min="9731" max="9731" width="24.7109375" style="314" customWidth="1"/>
    <col min="9732" max="9733" width="34" style="314" customWidth="1"/>
    <col min="9734" max="9734" width="11.7109375" style="314" customWidth="1"/>
    <col min="9735" max="9984" width="9.140625" style="314"/>
    <col min="9985" max="9985" width="8" style="314" customWidth="1"/>
    <col min="9986" max="9986" width="74.140625" style="314" customWidth="1"/>
    <col min="9987" max="9987" width="24.7109375" style="314" customWidth="1"/>
    <col min="9988" max="9989" width="34" style="314" customWidth="1"/>
    <col min="9990" max="9990" width="11.7109375" style="314" customWidth="1"/>
    <col min="9991" max="10240" width="9.140625" style="314"/>
    <col min="10241" max="10241" width="8" style="314" customWidth="1"/>
    <col min="10242" max="10242" width="74.140625" style="314" customWidth="1"/>
    <col min="10243" max="10243" width="24.7109375" style="314" customWidth="1"/>
    <col min="10244" max="10245" width="34" style="314" customWidth="1"/>
    <col min="10246" max="10246" width="11.7109375" style="314" customWidth="1"/>
    <col min="10247" max="10496" width="9.140625" style="314"/>
    <col min="10497" max="10497" width="8" style="314" customWidth="1"/>
    <col min="10498" max="10498" width="74.140625" style="314" customWidth="1"/>
    <col min="10499" max="10499" width="24.7109375" style="314" customWidth="1"/>
    <col min="10500" max="10501" width="34" style="314" customWidth="1"/>
    <col min="10502" max="10502" width="11.7109375" style="314" customWidth="1"/>
    <col min="10503" max="10752" width="9.140625" style="314"/>
    <col min="10753" max="10753" width="8" style="314" customWidth="1"/>
    <col min="10754" max="10754" width="74.140625" style="314" customWidth="1"/>
    <col min="10755" max="10755" width="24.7109375" style="314" customWidth="1"/>
    <col min="10756" max="10757" width="34" style="314" customWidth="1"/>
    <col min="10758" max="10758" width="11.7109375" style="314" customWidth="1"/>
    <col min="10759" max="11008" width="9.140625" style="314"/>
    <col min="11009" max="11009" width="8" style="314" customWidth="1"/>
    <col min="11010" max="11010" width="74.140625" style="314" customWidth="1"/>
    <col min="11011" max="11011" width="24.7109375" style="314" customWidth="1"/>
    <col min="11012" max="11013" width="34" style="314" customWidth="1"/>
    <col min="11014" max="11014" width="11.7109375" style="314" customWidth="1"/>
    <col min="11015" max="11264" width="9.140625" style="314"/>
    <col min="11265" max="11265" width="8" style="314" customWidth="1"/>
    <col min="11266" max="11266" width="74.140625" style="314" customWidth="1"/>
    <col min="11267" max="11267" width="24.7109375" style="314" customWidth="1"/>
    <col min="11268" max="11269" width="34" style="314" customWidth="1"/>
    <col min="11270" max="11270" width="11.7109375" style="314" customWidth="1"/>
    <col min="11271" max="11520" width="9.140625" style="314"/>
    <col min="11521" max="11521" width="8" style="314" customWidth="1"/>
    <col min="11522" max="11522" width="74.140625" style="314" customWidth="1"/>
    <col min="11523" max="11523" width="24.7109375" style="314" customWidth="1"/>
    <col min="11524" max="11525" width="34" style="314" customWidth="1"/>
    <col min="11526" max="11526" width="11.7109375" style="314" customWidth="1"/>
    <col min="11527" max="11776" width="9.140625" style="314"/>
    <col min="11777" max="11777" width="8" style="314" customWidth="1"/>
    <col min="11778" max="11778" width="74.140625" style="314" customWidth="1"/>
    <col min="11779" max="11779" width="24.7109375" style="314" customWidth="1"/>
    <col min="11780" max="11781" width="34" style="314" customWidth="1"/>
    <col min="11782" max="11782" width="11.7109375" style="314" customWidth="1"/>
    <col min="11783" max="12032" width="9.140625" style="314"/>
    <col min="12033" max="12033" width="8" style="314" customWidth="1"/>
    <col min="12034" max="12034" width="74.140625" style="314" customWidth="1"/>
    <col min="12035" max="12035" width="24.7109375" style="314" customWidth="1"/>
    <col min="12036" max="12037" width="34" style="314" customWidth="1"/>
    <col min="12038" max="12038" width="11.7109375" style="314" customWidth="1"/>
    <col min="12039" max="12288" width="9.140625" style="314"/>
    <col min="12289" max="12289" width="8" style="314" customWidth="1"/>
    <col min="12290" max="12290" width="74.140625" style="314" customWidth="1"/>
    <col min="12291" max="12291" width="24.7109375" style="314" customWidth="1"/>
    <col min="12292" max="12293" width="34" style="314" customWidth="1"/>
    <col min="12294" max="12294" width="11.7109375" style="314" customWidth="1"/>
    <col min="12295" max="12544" width="9.140625" style="314"/>
    <col min="12545" max="12545" width="8" style="314" customWidth="1"/>
    <col min="12546" max="12546" width="74.140625" style="314" customWidth="1"/>
    <col min="12547" max="12547" width="24.7109375" style="314" customWidth="1"/>
    <col min="12548" max="12549" width="34" style="314" customWidth="1"/>
    <col min="12550" max="12550" width="11.7109375" style="314" customWidth="1"/>
    <col min="12551" max="12800" width="9.140625" style="314"/>
    <col min="12801" max="12801" width="8" style="314" customWidth="1"/>
    <col min="12802" max="12802" width="74.140625" style="314" customWidth="1"/>
    <col min="12803" max="12803" width="24.7109375" style="314" customWidth="1"/>
    <col min="12804" max="12805" width="34" style="314" customWidth="1"/>
    <col min="12806" max="12806" width="11.7109375" style="314" customWidth="1"/>
    <col min="12807" max="13056" width="9.140625" style="314"/>
    <col min="13057" max="13057" width="8" style="314" customWidth="1"/>
    <col min="13058" max="13058" width="74.140625" style="314" customWidth="1"/>
    <col min="13059" max="13059" width="24.7109375" style="314" customWidth="1"/>
    <col min="13060" max="13061" width="34" style="314" customWidth="1"/>
    <col min="13062" max="13062" width="11.7109375" style="314" customWidth="1"/>
    <col min="13063" max="13312" width="9.140625" style="314"/>
    <col min="13313" max="13313" width="8" style="314" customWidth="1"/>
    <col min="13314" max="13314" width="74.140625" style="314" customWidth="1"/>
    <col min="13315" max="13315" width="24.7109375" style="314" customWidth="1"/>
    <col min="13316" max="13317" width="34" style="314" customWidth="1"/>
    <col min="13318" max="13318" width="11.7109375" style="314" customWidth="1"/>
    <col min="13319" max="13568" width="9.140625" style="314"/>
    <col min="13569" max="13569" width="8" style="314" customWidth="1"/>
    <col min="13570" max="13570" width="74.140625" style="314" customWidth="1"/>
    <col min="13571" max="13571" width="24.7109375" style="314" customWidth="1"/>
    <col min="13572" max="13573" width="34" style="314" customWidth="1"/>
    <col min="13574" max="13574" width="11.7109375" style="314" customWidth="1"/>
    <col min="13575" max="13824" width="9.140625" style="314"/>
    <col min="13825" max="13825" width="8" style="314" customWidth="1"/>
    <col min="13826" max="13826" width="74.140625" style="314" customWidth="1"/>
    <col min="13827" max="13827" width="24.7109375" style="314" customWidth="1"/>
    <col min="13828" max="13829" width="34" style="314" customWidth="1"/>
    <col min="13830" max="13830" width="11.7109375" style="314" customWidth="1"/>
    <col min="13831" max="14080" width="9.140625" style="314"/>
    <col min="14081" max="14081" width="8" style="314" customWidth="1"/>
    <col min="14082" max="14082" width="74.140625" style="314" customWidth="1"/>
    <col min="14083" max="14083" width="24.7109375" style="314" customWidth="1"/>
    <col min="14084" max="14085" width="34" style="314" customWidth="1"/>
    <col min="14086" max="14086" width="11.7109375" style="314" customWidth="1"/>
    <col min="14087" max="14336" width="9.140625" style="314"/>
    <col min="14337" max="14337" width="8" style="314" customWidth="1"/>
    <col min="14338" max="14338" width="74.140625" style="314" customWidth="1"/>
    <col min="14339" max="14339" width="24.7109375" style="314" customWidth="1"/>
    <col min="14340" max="14341" width="34" style="314" customWidth="1"/>
    <col min="14342" max="14342" width="11.7109375" style="314" customWidth="1"/>
    <col min="14343" max="14592" width="9.140625" style="314"/>
    <col min="14593" max="14593" width="8" style="314" customWidth="1"/>
    <col min="14594" max="14594" width="74.140625" style="314" customWidth="1"/>
    <col min="14595" max="14595" width="24.7109375" style="314" customWidth="1"/>
    <col min="14596" max="14597" width="34" style="314" customWidth="1"/>
    <col min="14598" max="14598" width="11.7109375" style="314" customWidth="1"/>
    <col min="14599" max="14848" width="9.140625" style="314"/>
    <col min="14849" max="14849" width="8" style="314" customWidth="1"/>
    <col min="14850" max="14850" width="74.140625" style="314" customWidth="1"/>
    <col min="14851" max="14851" width="24.7109375" style="314" customWidth="1"/>
    <col min="14852" max="14853" width="34" style="314" customWidth="1"/>
    <col min="14854" max="14854" width="11.7109375" style="314" customWidth="1"/>
    <col min="14855" max="15104" width="9.140625" style="314"/>
    <col min="15105" max="15105" width="8" style="314" customWidth="1"/>
    <col min="15106" max="15106" width="74.140625" style="314" customWidth="1"/>
    <col min="15107" max="15107" width="24.7109375" style="314" customWidth="1"/>
    <col min="15108" max="15109" width="34" style="314" customWidth="1"/>
    <col min="15110" max="15110" width="11.7109375" style="314" customWidth="1"/>
    <col min="15111" max="15360" width="9.140625" style="314"/>
    <col min="15361" max="15361" width="8" style="314" customWidth="1"/>
    <col min="15362" max="15362" width="74.140625" style="314" customWidth="1"/>
    <col min="15363" max="15363" width="24.7109375" style="314" customWidth="1"/>
    <col min="15364" max="15365" width="34" style="314" customWidth="1"/>
    <col min="15366" max="15366" width="11.7109375" style="314" customWidth="1"/>
    <col min="15367" max="15616" width="9.140625" style="314"/>
    <col min="15617" max="15617" width="8" style="314" customWidth="1"/>
    <col min="15618" max="15618" width="74.140625" style="314" customWidth="1"/>
    <col min="15619" max="15619" width="24.7109375" style="314" customWidth="1"/>
    <col min="15620" max="15621" width="34" style="314" customWidth="1"/>
    <col min="15622" max="15622" width="11.7109375" style="314" customWidth="1"/>
    <col min="15623" max="15872" width="9.140625" style="314"/>
    <col min="15873" max="15873" width="8" style="314" customWidth="1"/>
    <col min="15874" max="15874" width="74.140625" style="314" customWidth="1"/>
    <col min="15875" max="15875" width="24.7109375" style="314" customWidth="1"/>
    <col min="15876" max="15877" width="34" style="314" customWidth="1"/>
    <col min="15878" max="15878" width="11.7109375" style="314" customWidth="1"/>
    <col min="15879" max="16128" width="9.140625" style="314"/>
    <col min="16129" max="16129" width="8" style="314" customWidth="1"/>
    <col min="16130" max="16130" width="74.140625" style="314" customWidth="1"/>
    <col min="16131" max="16131" width="24.7109375" style="314" customWidth="1"/>
    <col min="16132" max="16133" width="34" style="314" customWidth="1"/>
    <col min="16134" max="16134" width="11.7109375" style="314" customWidth="1"/>
    <col min="16135" max="16384" width="9.140625" style="314"/>
  </cols>
  <sheetData>
    <row r="1" spans="1:11" ht="18.75">
      <c r="D1" s="315"/>
      <c r="E1" s="620" t="s">
        <v>481</v>
      </c>
    </row>
    <row r="3" spans="1:11" s="317" customFormat="1" ht="28.9" customHeight="1">
      <c r="A3" s="935" t="s">
        <v>320</v>
      </c>
      <c r="B3" s="942"/>
      <c r="C3" s="942"/>
      <c r="D3" s="942"/>
      <c r="E3" s="316"/>
    </row>
    <row r="4" spans="1:11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11" s="200" customFormat="1" ht="19.5" customHeight="1">
      <c r="A5" s="919" t="s">
        <v>308</v>
      </c>
      <c r="B5" s="919"/>
      <c r="C5" s="919"/>
      <c r="D5" s="919"/>
      <c r="E5" s="919"/>
      <c r="F5" s="919"/>
      <c r="G5" s="919"/>
      <c r="H5" s="919"/>
      <c r="I5" s="919"/>
      <c r="J5" s="199"/>
      <c r="K5" s="199"/>
    </row>
    <row r="6" spans="1:11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1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198"/>
      <c r="K7" s="198"/>
    </row>
    <row r="8" spans="1:11" ht="15.75">
      <c r="B8" s="318"/>
    </row>
    <row r="9" spans="1:11" ht="18.75" customHeight="1">
      <c r="A9" s="937" t="s">
        <v>234</v>
      </c>
      <c r="B9" s="939" t="s">
        <v>250</v>
      </c>
      <c r="C9" s="940" t="s">
        <v>321</v>
      </c>
      <c r="D9" s="939" t="s">
        <v>322</v>
      </c>
      <c r="E9" s="939" t="s">
        <v>57</v>
      </c>
    </row>
    <row r="10" spans="1:11" ht="75" customHeight="1">
      <c r="A10" s="938"/>
      <c r="B10" s="939"/>
      <c r="C10" s="941"/>
      <c r="D10" s="939"/>
      <c r="E10" s="939"/>
    </row>
    <row r="11" spans="1:11" ht="18.75">
      <c r="A11" s="319">
        <v>1</v>
      </c>
      <c r="B11" s="319">
        <v>2</v>
      </c>
      <c r="C11" s="320">
        <v>3</v>
      </c>
      <c r="D11" s="321">
        <v>4</v>
      </c>
      <c r="E11" s="321" t="s">
        <v>323</v>
      </c>
    </row>
    <row r="12" spans="1:11" ht="18.75">
      <c r="A12" s="322" t="s">
        <v>324</v>
      </c>
      <c r="B12" s="323"/>
      <c r="C12" s="324"/>
      <c r="D12" s="325"/>
      <c r="E12" s="325"/>
    </row>
    <row r="13" spans="1:11" ht="18.75">
      <c r="A13" s="326"/>
      <c r="B13" s="323"/>
      <c r="C13" s="324"/>
      <c r="D13" s="325"/>
      <c r="E13" s="325"/>
      <c r="F13" s="327"/>
      <c r="G13" s="327"/>
    </row>
    <row r="14" spans="1:11" s="317" customFormat="1" ht="18.75">
      <c r="A14" s="328"/>
      <c r="B14" s="329" t="s">
        <v>247</v>
      </c>
      <c r="C14" s="330" t="s">
        <v>258</v>
      </c>
      <c r="D14" s="330" t="s">
        <v>258</v>
      </c>
      <c r="E14" s="310"/>
      <c r="F14" s="331"/>
      <c r="G14" s="331"/>
    </row>
    <row r="16" spans="1:11">
      <c r="D16" s="332"/>
      <c r="E16" s="332"/>
    </row>
    <row r="17" spans="1:2" s="99" customFormat="1" ht="23.25" customHeight="1">
      <c r="A17" s="100" t="s">
        <v>169</v>
      </c>
    </row>
    <row r="18" spans="1:2" s="99" customFormat="1" ht="15.75">
      <c r="B18" s="99" t="s">
        <v>178</v>
      </c>
    </row>
    <row r="19" spans="1:2" s="99" customFormat="1" ht="15.75"/>
    <row r="20" spans="1:2" s="99" customFormat="1" ht="15.75">
      <c r="A20" s="100" t="s">
        <v>52</v>
      </c>
    </row>
    <row r="21" spans="1:2" s="99" customFormat="1" ht="15.75">
      <c r="B21" s="99" t="s">
        <v>178</v>
      </c>
    </row>
  </sheetData>
  <mergeCells count="10">
    <mergeCell ref="A3:D3"/>
    <mergeCell ref="A4:K4"/>
    <mergeCell ref="A5:I5"/>
    <mergeCell ref="A6:I6"/>
    <mergeCell ref="A7:I7"/>
    <mergeCell ref="A9:A10"/>
    <mergeCell ref="B9:B10"/>
    <mergeCell ref="C9:C10"/>
    <mergeCell ref="D9:D10"/>
    <mergeCell ref="E9:E10"/>
  </mergeCells>
  <pageMargins left="0.78740157480314965" right="0.78740157480314965" top="1.1811023622047245" bottom="0.39370078740157483" header="0" footer="0"/>
  <pageSetup paperSize="9" scale="7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99"/>
  </sheetPr>
  <dimension ref="A1:X89"/>
  <sheetViews>
    <sheetView view="pageBreakPreview" zoomScale="85" zoomScaleSheetLayoutView="85" workbookViewId="0">
      <selection activeCell="F2" sqref="F2"/>
    </sheetView>
  </sheetViews>
  <sheetFormatPr defaultColWidth="8.85546875" defaultRowHeight="18.75"/>
  <cols>
    <col min="1" max="1" width="6.42578125" style="216" customWidth="1"/>
    <col min="2" max="2" width="66.42578125" style="216" customWidth="1"/>
    <col min="3" max="3" width="26.85546875" style="216" customWidth="1"/>
    <col min="4" max="4" width="21.7109375" style="216" customWidth="1"/>
    <col min="5" max="5" width="40.28515625" style="216" customWidth="1"/>
    <col min="6" max="8" width="19.85546875" style="218" customWidth="1"/>
    <col min="9" max="9" width="17.42578125" style="216" customWidth="1"/>
    <col min="10" max="19" width="8.85546875" style="216" customWidth="1"/>
    <col min="20" max="20" width="12.28515625" style="216" customWidth="1"/>
    <col min="21" max="21" width="5.5703125" style="216" customWidth="1"/>
    <col min="22" max="22" width="12.28515625" style="216" customWidth="1"/>
    <col min="23" max="23" width="6" style="216" customWidth="1"/>
    <col min="24" max="24" width="13.28515625" style="216" customWidth="1"/>
    <col min="25" max="256" width="8.85546875" style="216"/>
    <col min="257" max="257" width="6.42578125" style="216" customWidth="1"/>
    <col min="258" max="258" width="66.42578125" style="216" customWidth="1"/>
    <col min="259" max="259" width="26.85546875" style="216" customWidth="1"/>
    <col min="260" max="260" width="21.7109375" style="216" customWidth="1"/>
    <col min="261" max="261" width="40.28515625" style="216" customWidth="1"/>
    <col min="262" max="264" width="19.85546875" style="216" customWidth="1"/>
    <col min="265" max="265" width="17.42578125" style="216" customWidth="1"/>
    <col min="266" max="275" width="8.85546875" style="216" customWidth="1"/>
    <col min="276" max="276" width="12.28515625" style="216" customWidth="1"/>
    <col min="277" max="277" width="5.5703125" style="216" customWidth="1"/>
    <col min="278" max="278" width="12.28515625" style="216" customWidth="1"/>
    <col min="279" max="279" width="6" style="216" customWidth="1"/>
    <col min="280" max="280" width="13.28515625" style="216" customWidth="1"/>
    <col min="281" max="512" width="8.85546875" style="216"/>
    <col min="513" max="513" width="6.42578125" style="216" customWidth="1"/>
    <col min="514" max="514" width="66.42578125" style="216" customWidth="1"/>
    <col min="515" max="515" width="26.85546875" style="216" customWidth="1"/>
    <col min="516" max="516" width="21.7109375" style="216" customWidth="1"/>
    <col min="517" max="517" width="40.28515625" style="216" customWidth="1"/>
    <col min="518" max="520" width="19.85546875" style="216" customWidth="1"/>
    <col min="521" max="521" width="17.42578125" style="216" customWidth="1"/>
    <col min="522" max="531" width="8.85546875" style="216" customWidth="1"/>
    <col min="532" max="532" width="12.28515625" style="216" customWidth="1"/>
    <col min="533" max="533" width="5.5703125" style="216" customWidth="1"/>
    <col min="534" max="534" width="12.28515625" style="216" customWidth="1"/>
    <col min="535" max="535" width="6" style="216" customWidth="1"/>
    <col min="536" max="536" width="13.28515625" style="216" customWidth="1"/>
    <col min="537" max="768" width="8.85546875" style="216"/>
    <col min="769" max="769" width="6.42578125" style="216" customWidth="1"/>
    <col min="770" max="770" width="66.42578125" style="216" customWidth="1"/>
    <col min="771" max="771" width="26.85546875" style="216" customWidth="1"/>
    <col min="772" max="772" width="21.7109375" style="216" customWidth="1"/>
    <col min="773" max="773" width="40.28515625" style="216" customWidth="1"/>
    <col min="774" max="776" width="19.85546875" style="216" customWidth="1"/>
    <col min="777" max="777" width="17.42578125" style="216" customWidth="1"/>
    <col min="778" max="787" width="8.85546875" style="216" customWidth="1"/>
    <col min="788" max="788" width="12.28515625" style="216" customWidth="1"/>
    <col min="789" max="789" width="5.5703125" style="216" customWidth="1"/>
    <col min="790" max="790" width="12.28515625" style="216" customWidth="1"/>
    <col min="791" max="791" width="6" style="216" customWidth="1"/>
    <col min="792" max="792" width="13.28515625" style="216" customWidth="1"/>
    <col min="793" max="1024" width="8.85546875" style="216"/>
    <col min="1025" max="1025" width="6.42578125" style="216" customWidth="1"/>
    <col min="1026" max="1026" width="66.42578125" style="216" customWidth="1"/>
    <col min="1027" max="1027" width="26.85546875" style="216" customWidth="1"/>
    <col min="1028" max="1028" width="21.7109375" style="216" customWidth="1"/>
    <col min="1029" max="1029" width="40.28515625" style="216" customWidth="1"/>
    <col min="1030" max="1032" width="19.85546875" style="216" customWidth="1"/>
    <col min="1033" max="1033" width="17.42578125" style="216" customWidth="1"/>
    <col min="1034" max="1043" width="8.85546875" style="216" customWidth="1"/>
    <col min="1044" max="1044" width="12.28515625" style="216" customWidth="1"/>
    <col min="1045" max="1045" width="5.5703125" style="216" customWidth="1"/>
    <col min="1046" max="1046" width="12.28515625" style="216" customWidth="1"/>
    <col min="1047" max="1047" width="6" style="216" customWidth="1"/>
    <col min="1048" max="1048" width="13.28515625" style="216" customWidth="1"/>
    <col min="1049" max="1280" width="8.85546875" style="216"/>
    <col min="1281" max="1281" width="6.42578125" style="216" customWidth="1"/>
    <col min="1282" max="1282" width="66.42578125" style="216" customWidth="1"/>
    <col min="1283" max="1283" width="26.85546875" style="216" customWidth="1"/>
    <col min="1284" max="1284" width="21.7109375" style="216" customWidth="1"/>
    <col min="1285" max="1285" width="40.28515625" style="216" customWidth="1"/>
    <col min="1286" max="1288" width="19.85546875" style="216" customWidth="1"/>
    <col min="1289" max="1289" width="17.42578125" style="216" customWidth="1"/>
    <col min="1290" max="1299" width="8.85546875" style="216" customWidth="1"/>
    <col min="1300" max="1300" width="12.28515625" style="216" customWidth="1"/>
    <col min="1301" max="1301" width="5.5703125" style="216" customWidth="1"/>
    <col min="1302" max="1302" width="12.28515625" style="216" customWidth="1"/>
    <col min="1303" max="1303" width="6" style="216" customWidth="1"/>
    <col min="1304" max="1304" width="13.28515625" style="216" customWidth="1"/>
    <col min="1305" max="1536" width="8.85546875" style="216"/>
    <col min="1537" max="1537" width="6.42578125" style="216" customWidth="1"/>
    <col min="1538" max="1538" width="66.42578125" style="216" customWidth="1"/>
    <col min="1539" max="1539" width="26.85546875" style="216" customWidth="1"/>
    <col min="1540" max="1540" width="21.7109375" style="216" customWidth="1"/>
    <col min="1541" max="1541" width="40.28515625" style="216" customWidth="1"/>
    <col min="1542" max="1544" width="19.85546875" style="216" customWidth="1"/>
    <col min="1545" max="1545" width="17.42578125" style="216" customWidth="1"/>
    <col min="1546" max="1555" width="8.85546875" style="216" customWidth="1"/>
    <col min="1556" max="1556" width="12.28515625" style="216" customWidth="1"/>
    <col min="1557" max="1557" width="5.5703125" style="216" customWidth="1"/>
    <col min="1558" max="1558" width="12.28515625" style="216" customWidth="1"/>
    <col min="1559" max="1559" width="6" style="216" customWidth="1"/>
    <col min="1560" max="1560" width="13.28515625" style="216" customWidth="1"/>
    <col min="1561" max="1792" width="8.85546875" style="216"/>
    <col min="1793" max="1793" width="6.42578125" style="216" customWidth="1"/>
    <col min="1794" max="1794" width="66.42578125" style="216" customWidth="1"/>
    <col min="1795" max="1795" width="26.85546875" style="216" customWidth="1"/>
    <col min="1796" max="1796" width="21.7109375" style="216" customWidth="1"/>
    <col min="1797" max="1797" width="40.28515625" style="216" customWidth="1"/>
    <col min="1798" max="1800" width="19.85546875" style="216" customWidth="1"/>
    <col min="1801" max="1801" width="17.42578125" style="216" customWidth="1"/>
    <col min="1802" max="1811" width="8.85546875" style="216" customWidth="1"/>
    <col min="1812" max="1812" width="12.28515625" style="216" customWidth="1"/>
    <col min="1813" max="1813" width="5.5703125" style="216" customWidth="1"/>
    <col min="1814" max="1814" width="12.28515625" style="216" customWidth="1"/>
    <col min="1815" max="1815" width="6" style="216" customWidth="1"/>
    <col min="1816" max="1816" width="13.28515625" style="216" customWidth="1"/>
    <col min="1817" max="2048" width="8.85546875" style="216"/>
    <col min="2049" max="2049" width="6.42578125" style="216" customWidth="1"/>
    <col min="2050" max="2050" width="66.42578125" style="216" customWidth="1"/>
    <col min="2051" max="2051" width="26.85546875" style="216" customWidth="1"/>
    <col min="2052" max="2052" width="21.7109375" style="216" customWidth="1"/>
    <col min="2053" max="2053" width="40.28515625" style="216" customWidth="1"/>
    <col min="2054" max="2056" width="19.85546875" style="216" customWidth="1"/>
    <col min="2057" max="2057" width="17.42578125" style="216" customWidth="1"/>
    <col min="2058" max="2067" width="8.85546875" style="216" customWidth="1"/>
    <col min="2068" max="2068" width="12.28515625" style="216" customWidth="1"/>
    <col min="2069" max="2069" width="5.5703125" style="216" customWidth="1"/>
    <col min="2070" max="2070" width="12.28515625" style="216" customWidth="1"/>
    <col min="2071" max="2071" width="6" style="216" customWidth="1"/>
    <col min="2072" max="2072" width="13.28515625" style="216" customWidth="1"/>
    <col min="2073" max="2304" width="8.85546875" style="216"/>
    <col min="2305" max="2305" width="6.42578125" style="216" customWidth="1"/>
    <col min="2306" max="2306" width="66.42578125" style="216" customWidth="1"/>
    <col min="2307" max="2307" width="26.85546875" style="216" customWidth="1"/>
    <col min="2308" max="2308" width="21.7109375" style="216" customWidth="1"/>
    <col min="2309" max="2309" width="40.28515625" style="216" customWidth="1"/>
    <col min="2310" max="2312" width="19.85546875" style="216" customWidth="1"/>
    <col min="2313" max="2313" width="17.42578125" style="216" customWidth="1"/>
    <col min="2314" max="2323" width="8.85546875" style="216" customWidth="1"/>
    <col min="2324" max="2324" width="12.28515625" style="216" customWidth="1"/>
    <col min="2325" max="2325" width="5.5703125" style="216" customWidth="1"/>
    <col min="2326" max="2326" width="12.28515625" style="216" customWidth="1"/>
    <col min="2327" max="2327" width="6" style="216" customWidth="1"/>
    <col min="2328" max="2328" width="13.28515625" style="216" customWidth="1"/>
    <col min="2329" max="2560" width="8.85546875" style="216"/>
    <col min="2561" max="2561" width="6.42578125" style="216" customWidth="1"/>
    <col min="2562" max="2562" width="66.42578125" style="216" customWidth="1"/>
    <col min="2563" max="2563" width="26.85546875" style="216" customWidth="1"/>
    <col min="2564" max="2564" width="21.7109375" style="216" customWidth="1"/>
    <col min="2565" max="2565" width="40.28515625" style="216" customWidth="1"/>
    <col min="2566" max="2568" width="19.85546875" style="216" customWidth="1"/>
    <col min="2569" max="2569" width="17.42578125" style="216" customWidth="1"/>
    <col min="2570" max="2579" width="8.85546875" style="216" customWidth="1"/>
    <col min="2580" max="2580" width="12.28515625" style="216" customWidth="1"/>
    <col min="2581" max="2581" width="5.5703125" style="216" customWidth="1"/>
    <col min="2582" max="2582" width="12.28515625" style="216" customWidth="1"/>
    <col min="2583" max="2583" width="6" style="216" customWidth="1"/>
    <col min="2584" max="2584" width="13.28515625" style="216" customWidth="1"/>
    <col min="2585" max="2816" width="8.85546875" style="216"/>
    <col min="2817" max="2817" width="6.42578125" style="216" customWidth="1"/>
    <col min="2818" max="2818" width="66.42578125" style="216" customWidth="1"/>
    <col min="2819" max="2819" width="26.85546875" style="216" customWidth="1"/>
    <col min="2820" max="2820" width="21.7109375" style="216" customWidth="1"/>
    <col min="2821" max="2821" width="40.28515625" style="216" customWidth="1"/>
    <col min="2822" max="2824" width="19.85546875" style="216" customWidth="1"/>
    <col min="2825" max="2825" width="17.42578125" style="216" customWidth="1"/>
    <col min="2826" max="2835" width="8.85546875" style="216" customWidth="1"/>
    <col min="2836" max="2836" width="12.28515625" style="216" customWidth="1"/>
    <col min="2837" max="2837" width="5.5703125" style="216" customWidth="1"/>
    <col min="2838" max="2838" width="12.28515625" style="216" customWidth="1"/>
    <col min="2839" max="2839" width="6" style="216" customWidth="1"/>
    <col min="2840" max="2840" width="13.28515625" style="216" customWidth="1"/>
    <col min="2841" max="3072" width="8.85546875" style="216"/>
    <col min="3073" max="3073" width="6.42578125" style="216" customWidth="1"/>
    <col min="3074" max="3074" width="66.42578125" style="216" customWidth="1"/>
    <col min="3075" max="3075" width="26.85546875" style="216" customWidth="1"/>
    <col min="3076" max="3076" width="21.7109375" style="216" customWidth="1"/>
    <col min="3077" max="3077" width="40.28515625" style="216" customWidth="1"/>
    <col min="3078" max="3080" width="19.85546875" style="216" customWidth="1"/>
    <col min="3081" max="3081" width="17.42578125" style="216" customWidth="1"/>
    <col min="3082" max="3091" width="8.85546875" style="216" customWidth="1"/>
    <col min="3092" max="3092" width="12.28515625" style="216" customWidth="1"/>
    <col min="3093" max="3093" width="5.5703125" style="216" customWidth="1"/>
    <col min="3094" max="3094" width="12.28515625" style="216" customWidth="1"/>
    <col min="3095" max="3095" width="6" style="216" customWidth="1"/>
    <col min="3096" max="3096" width="13.28515625" style="216" customWidth="1"/>
    <col min="3097" max="3328" width="8.85546875" style="216"/>
    <col min="3329" max="3329" width="6.42578125" style="216" customWidth="1"/>
    <col min="3330" max="3330" width="66.42578125" style="216" customWidth="1"/>
    <col min="3331" max="3331" width="26.85546875" style="216" customWidth="1"/>
    <col min="3332" max="3332" width="21.7109375" style="216" customWidth="1"/>
    <col min="3333" max="3333" width="40.28515625" style="216" customWidth="1"/>
    <col min="3334" max="3336" width="19.85546875" style="216" customWidth="1"/>
    <col min="3337" max="3337" width="17.42578125" style="216" customWidth="1"/>
    <col min="3338" max="3347" width="8.85546875" style="216" customWidth="1"/>
    <col min="3348" max="3348" width="12.28515625" style="216" customWidth="1"/>
    <col min="3349" max="3349" width="5.5703125" style="216" customWidth="1"/>
    <col min="3350" max="3350" width="12.28515625" style="216" customWidth="1"/>
    <col min="3351" max="3351" width="6" style="216" customWidth="1"/>
    <col min="3352" max="3352" width="13.28515625" style="216" customWidth="1"/>
    <col min="3353" max="3584" width="8.85546875" style="216"/>
    <col min="3585" max="3585" width="6.42578125" style="216" customWidth="1"/>
    <col min="3586" max="3586" width="66.42578125" style="216" customWidth="1"/>
    <col min="3587" max="3587" width="26.85546875" style="216" customWidth="1"/>
    <col min="3588" max="3588" width="21.7109375" style="216" customWidth="1"/>
    <col min="3589" max="3589" width="40.28515625" style="216" customWidth="1"/>
    <col min="3590" max="3592" width="19.85546875" style="216" customWidth="1"/>
    <col min="3593" max="3593" width="17.42578125" style="216" customWidth="1"/>
    <col min="3594" max="3603" width="8.85546875" style="216" customWidth="1"/>
    <col min="3604" max="3604" width="12.28515625" style="216" customWidth="1"/>
    <col min="3605" max="3605" width="5.5703125" style="216" customWidth="1"/>
    <col min="3606" max="3606" width="12.28515625" style="216" customWidth="1"/>
    <col min="3607" max="3607" width="6" style="216" customWidth="1"/>
    <col min="3608" max="3608" width="13.28515625" style="216" customWidth="1"/>
    <col min="3609" max="3840" width="8.85546875" style="216"/>
    <col min="3841" max="3841" width="6.42578125" style="216" customWidth="1"/>
    <col min="3842" max="3842" width="66.42578125" style="216" customWidth="1"/>
    <col min="3843" max="3843" width="26.85546875" style="216" customWidth="1"/>
    <col min="3844" max="3844" width="21.7109375" style="216" customWidth="1"/>
    <col min="3845" max="3845" width="40.28515625" style="216" customWidth="1"/>
    <col min="3846" max="3848" width="19.85546875" style="216" customWidth="1"/>
    <col min="3849" max="3849" width="17.42578125" style="216" customWidth="1"/>
    <col min="3850" max="3859" width="8.85546875" style="216" customWidth="1"/>
    <col min="3860" max="3860" width="12.28515625" style="216" customWidth="1"/>
    <col min="3861" max="3861" width="5.5703125" style="216" customWidth="1"/>
    <col min="3862" max="3862" width="12.28515625" style="216" customWidth="1"/>
    <col min="3863" max="3863" width="6" style="216" customWidth="1"/>
    <col min="3864" max="3864" width="13.28515625" style="216" customWidth="1"/>
    <col min="3865" max="4096" width="8.85546875" style="216"/>
    <col min="4097" max="4097" width="6.42578125" style="216" customWidth="1"/>
    <col min="4098" max="4098" width="66.42578125" style="216" customWidth="1"/>
    <col min="4099" max="4099" width="26.85546875" style="216" customWidth="1"/>
    <col min="4100" max="4100" width="21.7109375" style="216" customWidth="1"/>
    <col min="4101" max="4101" width="40.28515625" style="216" customWidth="1"/>
    <col min="4102" max="4104" width="19.85546875" style="216" customWidth="1"/>
    <col min="4105" max="4105" width="17.42578125" style="216" customWidth="1"/>
    <col min="4106" max="4115" width="8.85546875" style="216" customWidth="1"/>
    <col min="4116" max="4116" width="12.28515625" style="216" customWidth="1"/>
    <col min="4117" max="4117" width="5.5703125" style="216" customWidth="1"/>
    <col min="4118" max="4118" width="12.28515625" style="216" customWidth="1"/>
    <col min="4119" max="4119" width="6" style="216" customWidth="1"/>
    <col min="4120" max="4120" width="13.28515625" style="216" customWidth="1"/>
    <col min="4121" max="4352" width="8.85546875" style="216"/>
    <col min="4353" max="4353" width="6.42578125" style="216" customWidth="1"/>
    <col min="4354" max="4354" width="66.42578125" style="216" customWidth="1"/>
    <col min="4355" max="4355" width="26.85546875" style="216" customWidth="1"/>
    <col min="4356" max="4356" width="21.7109375" style="216" customWidth="1"/>
    <col min="4357" max="4357" width="40.28515625" style="216" customWidth="1"/>
    <col min="4358" max="4360" width="19.85546875" style="216" customWidth="1"/>
    <col min="4361" max="4361" width="17.42578125" style="216" customWidth="1"/>
    <col min="4362" max="4371" width="8.85546875" style="216" customWidth="1"/>
    <col min="4372" max="4372" width="12.28515625" style="216" customWidth="1"/>
    <col min="4373" max="4373" width="5.5703125" style="216" customWidth="1"/>
    <col min="4374" max="4374" width="12.28515625" style="216" customWidth="1"/>
    <col min="4375" max="4375" width="6" style="216" customWidth="1"/>
    <col min="4376" max="4376" width="13.28515625" style="216" customWidth="1"/>
    <col min="4377" max="4608" width="8.85546875" style="216"/>
    <col min="4609" max="4609" width="6.42578125" style="216" customWidth="1"/>
    <col min="4610" max="4610" width="66.42578125" style="216" customWidth="1"/>
    <col min="4611" max="4611" width="26.85546875" style="216" customWidth="1"/>
    <col min="4612" max="4612" width="21.7109375" style="216" customWidth="1"/>
    <col min="4613" max="4613" width="40.28515625" style="216" customWidth="1"/>
    <col min="4614" max="4616" width="19.85546875" style="216" customWidth="1"/>
    <col min="4617" max="4617" width="17.42578125" style="216" customWidth="1"/>
    <col min="4618" max="4627" width="8.85546875" style="216" customWidth="1"/>
    <col min="4628" max="4628" width="12.28515625" style="216" customWidth="1"/>
    <col min="4629" max="4629" width="5.5703125" style="216" customWidth="1"/>
    <col min="4630" max="4630" width="12.28515625" style="216" customWidth="1"/>
    <col min="4631" max="4631" width="6" style="216" customWidth="1"/>
    <col min="4632" max="4632" width="13.28515625" style="216" customWidth="1"/>
    <col min="4633" max="4864" width="8.85546875" style="216"/>
    <col min="4865" max="4865" width="6.42578125" style="216" customWidth="1"/>
    <col min="4866" max="4866" width="66.42578125" style="216" customWidth="1"/>
    <col min="4867" max="4867" width="26.85546875" style="216" customWidth="1"/>
    <col min="4868" max="4868" width="21.7109375" style="216" customWidth="1"/>
    <col min="4869" max="4869" width="40.28515625" style="216" customWidth="1"/>
    <col min="4870" max="4872" width="19.85546875" style="216" customWidth="1"/>
    <col min="4873" max="4873" width="17.42578125" style="216" customWidth="1"/>
    <col min="4874" max="4883" width="8.85546875" style="216" customWidth="1"/>
    <col min="4884" max="4884" width="12.28515625" style="216" customWidth="1"/>
    <col min="4885" max="4885" width="5.5703125" style="216" customWidth="1"/>
    <col min="4886" max="4886" width="12.28515625" style="216" customWidth="1"/>
    <col min="4887" max="4887" width="6" style="216" customWidth="1"/>
    <col min="4888" max="4888" width="13.28515625" style="216" customWidth="1"/>
    <col min="4889" max="5120" width="8.85546875" style="216"/>
    <col min="5121" max="5121" width="6.42578125" style="216" customWidth="1"/>
    <col min="5122" max="5122" width="66.42578125" style="216" customWidth="1"/>
    <col min="5123" max="5123" width="26.85546875" style="216" customWidth="1"/>
    <col min="5124" max="5124" width="21.7109375" style="216" customWidth="1"/>
    <col min="5125" max="5125" width="40.28515625" style="216" customWidth="1"/>
    <col min="5126" max="5128" width="19.85546875" style="216" customWidth="1"/>
    <col min="5129" max="5129" width="17.42578125" style="216" customWidth="1"/>
    <col min="5130" max="5139" width="8.85546875" style="216" customWidth="1"/>
    <col min="5140" max="5140" width="12.28515625" style="216" customWidth="1"/>
    <col min="5141" max="5141" width="5.5703125" style="216" customWidth="1"/>
    <col min="5142" max="5142" width="12.28515625" style="216" customWidth="1"/>
    <col min="5143" max="5143" width="6" style="216" customWidth="1"/>
    <col min="5144" max="5144" width="13.28515625" style="216" customWidth="1"/>
    <col min="5145" max="5376" width="8.85546875" style="216"/>
    <col min="5377" max="5377" width="6.42578125" style="216" customWidth="1"/>
    <col min="5378" max="5378" width="66.42578125" style="216" customWidth="1"/>
    <col min="5379" max="5379" width="26.85546875" style="216" customWidth="1"/>
    <col min="5380" max="5380" width="21.7109375" style="216" customWidth="1"/>
    <col min="5381" max="5381" width="40.28515625" style="216" customWidth="1"/>
    <col min="5382" max="5384" width="19.85546875" style="216" customWidth="1"/>
    <col min="5385" max="5385" width="17.42578125" style="216" customWidth="1"/>
    <col min="5386" max="5395" width="8.85546875" style="216" customWidth="1"/>
    <col min="5396" max="5396" width="12.28515625" style="216" customWidth="1"/>
    <col min="5397" max="5397" width="5.5703125" style="216" customWidth="1"/>
    <col min="5398" max="5398" width="12.28515625" style="216" customWidth="1"/>
    <col min="5399" max="5399" width="6" style="216" customWidth="1"/>
    <col min="5400" max="5400" width="13.28515625" style="216" customWidth="1"/>
    <col min="5401" max="5632" width="8.85546875" style="216"/>
    <col min="5633" max="5633" width="6.42578125" style="216" customWidth="1"/>
    <col min="5634" max="5634" width="66.42578125" style="216" customWidth="1"/>
    <col min="5635" max="5635" width="26.85546875" style="216" customWidth="1"/>
    <col min="5636" max="5636" width="21.7109375" style="216" customWidth="1"/>
    <col min="5637" max="5637" width="40.28515625" style="216" customWidth="1"/>
    <col min="5638" max="5640" width="19.85546875" style="216" customWidth="1"/>
    <col min="5641" max="5641" width="17.42578125" style="216" customWidth="1"/>
    <col min="5642" max="5651" width="8.85546875" style="216" customWidth="1"/>
    <col min="5652" max="5652" width="12.28515625" style="216" customWidth="1"/>
    <col min="5653" max="5653" width="5.5703125" style="216" customWidth="1"/>
    <col min="5654" max="5654" width="12.28515625" style="216" customWidth="1"/>
    <col min="5655" max="5655" width="6" style="216" customWidth="1"/>
    <col min="5656" max="5656" width="13.28515625" style="216" customWidth="1"/>
    <col min="5657" max="5888" width="8.85546875" style="216"/>
    <col min="5889" max="5889" width="6.42578125" style="216" customWidth="1"/>
    <col min="5890" max="5890" width="66.42578125" style="216" customWidth="1"/>
    <col min="5891" max="5891" width="26.85546875" style="216" customWidth="1"/>
    <col min="5892" max="5892" width="21.7109375" style="216" customWidth="1"/>
    <col min="5893" max="5893" width="40.28515625" style="216" customWidth="1"/>
    <col min="5894" max="5896" width="19.85546875" style="216" customWidth="1"/>
    <col min="5897" max="5897" width="17.42578125" style="216" customWidth="1"/>
    <col min="5898" max="5907" width="8.85546875" style="216" customWidth="1"/>
    <col min="5908" max="5908" width="12.28515625" style="216" customWidth="1"/>
    <col min="5909" max="5909" width="5.5703125" style="216" customWidth="1"/>
    <col min="5910" max="5910" width="12.28515625" style="216" customWidth="1"/>
    <col min="5911" max="5911" width="6" style="216" customWidth="1"/>
    <col min="5912" max="5912" width="13.28515625" style="216" customWidth="1"/>
    <col min="5913" max="6144" width="8.85546875" style="216"/>
    <col min="6145" max="6145" width="6.42578125" style="216" customWidth="1"/>
    <col min="6146" max="6146" width="66.42578125" style="216" customWidth="1"/>
    <col min="6147" max="6147" width="26.85546875" style="216" customWidth="1"/>
    <col min="6148" max="6148" width="21.7109375" style="216" customWidth="1"/>
    <col min="6149" max="6149" width="40.28515625" style="216" customWidth="1"/>
    <col min="6150" max="6152" width="19.85546875" style="216" customWidth="1"/>
    <col min="6153" max="6153" width="17.42578125" style="216" customWidth="1"/>
    <col min="6154" max="6163" width="8.85546875" style="216" customWidth="1"/>
    <col min="6164" max="6164" width="12.28515625" style="216" customWidth="1"/>
    <col min="6165" max="6165" width="5.5703125" style="216" customWidth="1"/>
    <col min="6166" max="6166" width="12.28515625" style="216" customWidth="1"/>
    <col min="6167" max="6167" width="6" style="216" customWidth="1"/>
    <col min="6168" max="6168" width="13.28515625" style="216" customWidth="1"/>
    <col min="6169" max="6400" width="8.85546875" style="216"/>
    <col min="6401" max="6401" width="6.42578125" style="216" customWidth="1"/>
    <col min="6402" max="6402" width="66.42578125" style="216" customWidth="1"/>
    <col min="6403" max="6403" width="26.85546875" style="216" customWidth="1"/>
    <col min="6404" max="6404" width="21.7109375" style="216" customWidth="1"/>
    <col min="6405" max="6405" width="40.28515625" style="216" customWidth="1"/>
    <col min="6406" max="6408" width="19.85546875" style="216" customWidth="1"/>
    <col min="6409" max="6409" width="17.42578125" style="216" customWidth="1"/>
    <col min="6410" max="6419" width="8.85546875" style="216" customWidth="1"/>
    <col min="6420" max="6420" width="12.28515625" style="216" customWidth="1"/>
    <col min="6421" max="6421" width="5.5703125" style="216" customWidth="1"/>
    <col min="6422" max="6422" width="12.28515625" style="216" customWidth="1"/>
    <col min="6423" max="6423" width="6" style="216" customWidth="1"/>
    <col min="6424" max="6424" width="13.28515625" style="216" customWidth="1"/>
    <col min="6425" max="6656" width="8.85546875" style="216"/>
    <col min="6657" max="6657" width="6.42578125" style="216" customWidth="1"/>
    <col min="6658" max="6658" width="66.42578125" style="216" customWidth="1"/>
    <col min="6659" max="6659" width="26.85546875" style="216" customWidth="1"/>
    <col min="6660" max="6660" width="21.7109375" style="216" customWidth="1"/>
    <col min="6661" max="6661" width="40.28515625" style="216" customWidth="1"/>
    <col min="6662" max="6664" width="19.85546875" style="216" customWidth="1"/>
    <col min="6665" max="6665" width="17.42578125" style="216" customWidth="1"/>
    <col min="6666" max="6675" width="8.85546875" style="216" customWidth="1"/>
    <col min="6676" max="6676" width="12.28515625" style="216" customWidth="1"/>
    <col min="6677" max="6677" width="5.5703125" style="216" customWidth="1"/>
    <col min="6678" max="6678" width="12.28515625" style="216" customWidth="1"/>
    <col min="6679" max="6679" width="6" style="216" customWidth="1"/>
    <col min="6680" max="6680" width="13.28515625" style="216" customWidth="1"/>
    <col min="6681" max="6912" width="8.85546875" style="216"/>
    <col min="6913" max="6913" width="6.42578125" style="216" customWidth="1"/>
    <col min="6914" max="6914" width="66.42578125" style="216" customWidth="1"/>
    <col min="6915" max="6915" width="26.85546875" style="216" customWidth="1"/>
    <col min="6916" max="6916" width="21.7109375" style="216" customWidth="1"/>
    <col min="6917" max="6917" width="40.28515625" style="216" customWidth="1"/>
    <col min="6918" max="6920" width="19.85546875" style="216" customWidth="1"/>
    <col min="6921" max="6921" width="17.42578125" style="216" customWidth="1"/>
    <col min="6922" max="6931" width="8.85546875" style="216" customWidth="1"/>
    <col min="6932" max="6932" width="12.28515625" style="216" customWidth="1"/>
    <col min="6933" max="6933" width="5.5703125" style="216" customWidth="1"/>
    <col min="6934" max="6934" width="12.28515625" style="216" customWidth="1"/>
    <col min="6935" max="6935" width="6" style="216" customWidth="1"/>
    <col min="6936" max="6936" width="13.28515625" style="216" customWidth="1"/>
    <col min="6937" max="7168" width="8.85546875" style="216"/>
    <col min="7169" max="7169" width="6.42578125" style="216" customWidth="1"/>
    <col min="7170" max="7170" width="66.42578125" style="216" customWidth="1"/>
    <col min="7171" max="7171" width="26.85546875" style="216" customWidth="1"/>
    <col min="7172" max="7172" width="21.7109375" style="216" customWidth="1"/>
    <col min="7173" max="7173" width="40.28515625" style="216" customWidth="1"/>
    <col min="7174" max="7176" width="19.85546875" style="216" customWidth="1"/>
    <col min="7177" max="7177" width="17.42578125" style="216" customWidth="1"/>
    <col min="7178" max="7187" width="8.85546875" style="216" customWidth="1"/>
    <col min="7188" max="7188" width="12.28515625" style="216" customWidth="1"/>
    <col min="7189" max="7189" width="5.5703125" style="216" customWidth="1"/>
    <col min="7190" max="7190" width="12.28515625" style="216" customWidth="1"/>
    <col min="7191" max="7191" width="6" style="216" customWidth="1"/>
    <col min="7192" max="7192" width="13.28515625" style="216" customWidth="1"/>
    <col min="7193" max="7424" width="8.85546875" style="216"/>
    <col min="7425" max="7425" width="6.42578125" style="216" customWidth="1"/>
    <col min="7426" max="7426" width="66.42578125" style="216" customWidth="1"/>
    <col min="7427" max="7427" width="26.85546875" style="216" customWidth="1"/>
    <col min="7428" max="7428" width="21.7109375" style="216" customWidth="1"/>
    <col min="7429" max="7429" width="40.28515625" style="216" customWidth="1"/>
    <col min="7430" max="7432" width="19.85546875" style="216" customWidth="1"/>
    <col min="7433" max="7433" width="17.42578125" style="216" customWidth="1"/>
    <col min="7434" max="7443" width="8.85546875" style="216" customWidth="1"/>
    <col min="7444" max="7444" width="12.28515625" style="216" customWidth="1"/>
    <col min="7445" max="7445" width="5.5703125" style="216" customWidth="1"/>
    <col min="7446" max="7446" width="12.28515625" style="216" customWidth="1"/>
    <col min="7447" max="7447" width="6" style="216" customWidth="1"/>
    <col min="7448" max="7448" width="13.28515625" style="216" customWidth="1"/>
    <col min="7449" max="7680" width="8.85546875" style="216"/>
    <col min="7681" max="7681" width="6.42578125" style="216" customWidth="1"/>
    <col min="7682" max="7682" width="66.42578125" style="216" customWidth="1"/>
    <col min="7683" max="7683" width="26.85546875" style="216" customWidth="1"/>
    <col min="7684" max="7684" width="21.7109375" style="216" customWidth="1"/>
    <col min="7685" max="7685" width="40.28515625" style="216" customWidth="1"/>
    <col min="7686" max="7688" width="19.85546875" style="216" customWidth="1"/>
    <col min="7689" max="7689" width="17.42578125" style="216" customWidth="1"/>
    <col min="7690" max="7699" width="8.85546875" style="216" customWidth="1"/>
    <col min="7700" max="7700" width="12.28515625" style="216" customWidth="1"/>
    <col min="7701" max="7701" width="5.5703125" style="216" customWidth="1"/>
    <col min="7702" max="7702" width="12.28515625" style="216" customWidth="1"/>
    <col min="7703" max="7703" width="6" style="216" customWidth="1"/>
    <col min="7704" max="7704" width="13.28515625" style="216" customWidth="1"/>
    <col min="7705" max="7936" width="8.85546875" style="216"/>
    <col min="7937" max="7937" width="6.42578125" style="216" customWidth="1"/>
    <col min="7938" max="7938" width="66.42578125" style="216" customWidth="1"/>
    <col min="7939" max="7939" width="26.85546875" style="216" customWidth="1"/>
    <col min="7940" max="7940" width="21.7109375" style="216" customWidth="1"/>
    <col min="7941" max="7941" width="40.28515625" style="216" customWidth="1"/>
    <col min="7942" max="7944" width="19.85546875" style="216" customWidth="1"/>
    <col min="7945" max="7945" width="17.42578125" style="216" customWidth="1"/>
    <col min="7946" max="7955" width="8.85546875" style="216" customWidth="1"/>
    <col min="7956" max="7956" width="12.28515625" style="216" customWidth="1"/>
    <col min="7957" max="7957" width="5.5703125" style="216" customWidth="1"/>
    <col min="7958" max="7958" width="12.28515625" style="216" customWidth="1"/>
    <col min="7959" max="7959" width="6" style="216" customWidth="1"/>
    <col min="7960" max="7960" width="13.28515625" style="216" customWidth="1"/>
    <col min="7961" max="8192" width="8.85546875" style="216"/>
    <col min="8193" max="8193" width="6.42578125" style="216" customWidth="1"/>
    <col min="8194" max="8194" width="66.42578125" style="216" customWidth="1"/>
    <col min="8195" max="8195" width="26.85546875" style="216" customWidth="1"/>
    <col min="8196" max="8196" width="21.7109375" style="216" customWidth="1"/>
    <col min="8197" max="8197" width="40.28515625" style="216" customWidth="1"/>
    <col min="8198" max="8200" width="19.85546875" style="216" customWidth="1"/>
    <col min="8201" max="8201" width="17.42578125" style="216" customWidth="1"/>
    <col min="8202" max="8211" width="8.85546875" style="216" customWidth="1"/>
    <col min="8212" max="8212" width="12.28515625" style="216" customWidth="1"/>
    <col min="8213" max="8213" width="5.5703125" style="216" customWidth="1"/>
    <col min="8214" max="8214" width="12.28515625" style="216" customWidth="1"/>
    <col min="8215" max="8215" width="6" style="216" customWidth="1"/>
    <col min="8216" max="8216" width="13.28515625" style="216" customWidth="1"/>
    <col min="8217" max="8448" width="8.85546875" style="216"/>
    <col min="8449" max="8449" width="6.42578125" style="216" customWidth="1"/>
    <col min="8450" max="8450" width="66.42578125" style="216" customWidth="1"/>
    <col min="8451" max="8451" width="26.85546875" style="216" customWidth="1"/>
    <col min="8452" max="8452" width="21.7109375" style="216" customWidth="1"/>
    <col min="8453" max="8453" width="40.28515625" style="216" customWidth="1"/>
    <col min="8454" max="8456" width="19.85546875" style="216" customWidth="1"/>
    <col min="8457" max="8457" width="17.42578125" style="216" customWidth="1"/>
    <col min="8458" max="8467" width="8.85546875" style="216" customWidth="1"/>
    <col min="8468" max="8468" width="12.28515625" style="216" customWidth="1"/>
    <col min="8469" max="8469" width="5.5703125" style="216" customWidth="1"/>
    <col min="8470" max="8470" width="12.28515625" style="216" customWidth="1"/>
    <col min="8471" max="8471" width="6" style="216" customWidth="1"/>
    <col min="8472" max="8472" width="13.28515625" style="216" customWidth="1"/>
    <col min="8473" max="8704" width="8.85546875" style="216"/>
    <col min="8705" max="8705" width="6.42578125" style="216" customWidth="1"/>
    <col min="8706" max="8706" width="66.42578125" style="216" customWidth="1"/>
    <col min="8707" max="8707" width="26.85546875" style="216" customWidth="1"/>
    <col min="8708" max="8708" width="21.7109375" style="216" customWidth="1"/>
    <col min="8709" max="8709" width="40.28515625" style="216" customWidth="1"/>
    <col min="8710" max="8712" width="19.85546875" style="216" customWidth="1"/>
    <col min="8713" max="8713" width="17.42578125" style="216" customWidth="1"/>
    <col min="8714" max="8723" width="8.85546875" style="216" customWidth="1"/>
    <col min="8724" max="8724" width="12.28515625" style="216" customWidth="1"/>
    <col min="8725" max="8725" width="5.5703125" style="216" customWidth="1"/>
    <col min="8726" max="8726" width="12.28515625" style="216" customWidth="1"/>
    <col min="8727" max="8727" width="6" style="216" customWidth="1"/>
    <col min="8728" max="8728" width="13.28515625" style="216" customWidth="1"/>
    <col min="8729" max="8960" width="8.85546875" style="216"/>
    <col min="8961" max="8961" width="6.42578125" style="216" customWidth="1"/>
    <col min="8962" max="8962" width="66.42578125" style="216" customWidth="1"/>
    <col min="8963" max="8963" width="26.85546875" style="216" customWidth="1"/>
    <col min="8964" max="8964" width="21.7109375" style="216" customWidth="1"/>
    <col min="8965" max="8965" width="40.28515625" style="216" customWidth="1"/>
    <col min="8966" max="8968" width="19.85546875" style="216" customWidth="1"/>
    <col min="8969" max="8969" width="17.42578125" style="216" customWidth="1"/>
    <col min="8970" max="8979" width="8.85546875" style="216" customWidth="1"/>
    <col min="8980" max="8980" width="12.28515625" style="216" customWidth="1"/>
    <col min="8981" max="8981" width="5.5703125" style="216" customWidth="1"/>
    <col min="8982" max="8982" width="12.28515625" style="216" customWidth="1"/>
    <col min="8983" max="8983" width="6" style="216" customWidth="1"/>
    <col min="8984" max="8984" width="13.28515625" style="216" customWidth="1"/>
    <col min="8985" max="9216" width="8.85546875" style="216"/>
    <col min="9217" max="9217" width="6.42578125" style="216" customWidth="1"/>
    <col min="9218" max="9218" width="66.42578125" style="216" customWidth="1"/>
    <col min="9219" max="9219" width="26.85546875" style="216" customWidth="1"/>
    <col min="9220" max="9220" width="21.7109375" style="216" customWidth="1"/>
    <col min="9221" max="9221" width="40.28515625" style="216" customWidth="1"/>
    <col min="9222" max="9224" width="19.85546875" style="216" customWidth="1"/>
    <col min="9225" max="9225" width="17.42578125" style="216" customWidth="1"/>
    <col min="9226" max="9235" width="8.85546875" style="216" customWidth="1"/>
    <col min="9236" max="9236" width="12.28515625" style="216" customWidth="1"/>
    <col min="9237" max="9237" width="5.5703125" style="216" customWidth="1"/>
    <col min="9238" max="9238" width="12.28515625" style="216" customWidth="1"/>
    <col min="9239" max="9239" width="6" style="216" customWidth="1"/>
    <col min="9240" max="9240" width="13.28515625" style="216" customWidth="1"/>
    <col min="9241" max="9472" width="8.85546875" style="216"/>
    <col min="9473" max="9473" width="6.42578125" style="216" customWidth="1"/>
    <col min="9474" max="9474" width="66.42578125" style="216" customWidth="1"/>
    <col min="9475" max="9475" width="26.85546875" style="216" customWidth="1"/>
    <col min="9476" max="9476" width="21.7109375" style="216" customWidth="1"/>
    <col min="9477" max="9477" width="40.28515625" style="216" customWidth="1"/>
    <col min="9478" max="9480" width="19.85546875" style="216" customWidth="1"/>
    <col min="9481" max="9481" width="17.42578125" style="216" customWidth="1"/>
    <col min="9482" max="9491" width="8.85546875" style="216" customWidth="1"/>
    <col min="9492" max="9492" width="12.28515625" style="216" customWidth="1"/>
    <col min="9493" max="9493" width="5.5703125" style="216" customWidth="1"/>
    <col min="9494" max="9494" width="12.28515625" style="216" customWidth="1"/>
    <col min="9495" max="9495" width="6" style="216" customWidth="1"/>
    <col min="9496" max="9496" width="13.28515625" style="216" customWidth="1"/>
    <col min="9497" max="9728" width="8.85546875" style="216"/>
    <col min="9729" max="9729" width="6.42578125" style="216" customWidth="1"/>
    <col min="9730" max="9730" width="66.42578125" style="216" customWidth="1"/>
    <col min="9731" max="9731" width="26.85546875" style="216" customWidth="1"/>
    <col min="9732" max="9732" width="21.7109375" style="216" customWidth="1"/>
    <col min="9733" max="9733" width="40.28515625" style="216" customWidth="1"/>
    <col min="9734" max="9736" width="19.85546875" style="216" customWidth="1"/>
    <col min="9737" max="9737" width="17.42578125" style="216" customWidth="1"/>
    <col min="9738" max="9747" width="8.85546875" style="216" customWidth="1"/>
    <col min="9748" max="9748" width="12.28515625" style="216" customWidth="1"/>
    <col min="9749" max="9749" width="5.5703125" style="216" customWidth="1"/>
    <col min="9750" max="9750" width="12.28515625" style="216" customWidth="1"/>
    <col min="9751" max="9751" width="6" style="216" customWidth="1"/>
    <col min="9752" max="9752" width="13.28515625" style="216" customWidth="1"/>
    <col min="9753" max="9984" width="8.85546875" style="216"/>
    <col min="9985" max="9985" width="6.42578125" style="216" customWidth="1"/>
    <col min="9986" max="9986" width="66.42578125" style="216" customWidth="1"/>
    <col min="9987" max="9987" width="26.85546875" style="216" customWidth="1"/>
    <col min="9988" max="9988" width="21.7109375" style="216" customWidth="1"/>
    <col min="9989" max="9989" width="40.28515625" style="216" customWidth="1"/>
    <col min="9990" max="9992" width="19.85546875" style="216" customWidth="1"/>
    <col min="9993" max="9993" width="17.42578125" style="216" customWidth="1"/>
    <col min="9994" max="10003" width="8.85546875" style="216" customWidth="1"/>
    <col min="10004" max="10004" width="12.28515625" style="216" customWidth="1"/>
    <col min="10005" max="10005" width="5.5703125" style="216" customWidth="1"/>
    <col min="10006" max="10006" width="12.28515625" style="216" customWidth="1"/>
    <col min="10007" max="10007" width="6" style="216" customWidth="1"/>
    <col min="10008" max="10008" width="13.28515625" style="216" customWidth="1"/>
    <col min="10009" max="10240" width="8.85546875" style="216"/>
    <col min="10241" max="10241" width="6.42578125" style="216" customWidth="1"/>
    <col min="10242" max="10242" width="66.42578125" style="216" customWidth="1"/>
    <col min="10243" max="10243" width="26.85546875" style="216" customWidth="1"/>
    <col min="10244" max="10244" width="21.7109375" style="216" customWidth="1"/>
    <col min="10245" max="10245" width="40.28515625" style="216" customWidth="1"/>
    <col min="10246" max="10248" width="19.85546875" style="216" customWidth="1"/>
    <col min="10249" max="10249" width="17.42578125" style="216" customWidth="1"/>
    <col min="10250" max="10259" width="8.85546875" style="216" customWidth="1"/>
    <col min="10260" max="10260" width="12.28515625" style="216" customWidth="1"/>
    <col min="10261" max="10261" width="5.5703125" style="216" customWidth="1"/>
    <col min="10262" max="10262" width="12.28515625" style="216" customWidth="1"/>
    <col min="10263" max="10263" width="6" style="216" customWidth="1"/>
    <col min="10264" max="10264" width="13.28515625" style="216" customWidth="1"/>
    <col min="10265" max="10496" width="8.85546875" style="216"/>
    <col min="10497" max="10497" width="6.42578125" style="216" customWidth="1"/>
    <col min="10498" max="10498" width="66.42578125" style="216" customWidth="1"/>
    <col min="10499" max="10499" width="26.85546875" style="216" customWidth="1"/>
    <col min="10500" max="10500" width="21.7109375" style="216" customWidth="1"/>
    <col min="10501" max="10501" width="40.28515625" style="216" customWidth="1"/>
    <col min="10502" max="10504" width="19.85546875" style="216" customWidth="1"/>
    <col min="10505" max="10505" width="17.42578125" style="216" customWidth="1"/>
    <col min="10506" max="10515" width="8.85546875" style="216" customWidth="1"/>
    <col min="10516" max="10516" width="12.28515625" style="216" customWidth="1"/>
    <col min="10517" max="10517" width="5.5703125" style="216" customWidth="1"/>
    <col min="10518" max="10518" width="12.28515625" style="216" customWidth="1"/>
    <col min="10519" max="10519" width="6" style="216" customWidth="1"/>
    <col min="10520" max="10520" width="13.28515625" style="216" customWidth="1"/>
    <col min="10521" max="10752" width="8.85546875" style="216"/>
    <col min="10753" max="10753" width="6.42578125" style="216" customWidth="1"/>
    <col min="10754" max="10754" width="66.42578125" style="216" customWidth="1"/>
    <col min="10755" max="10755" width="26.85546875" style="216" customWidth="1"/>
    <col min="10756" max="10756" width="21.7109375" style="216" customWidth="1"/>
    <col min="10757" max="10757" width="40.28515625" style="216" customWidth="1"/>
    <col min="10758" max="10760" width="19.85546875" style="216" customWidth="1"/>
    <col min="10761" max="10761" width="17.42578125" style="216" customWidth="1"/>
    <col min="10762" max="10771" width="8.85546875" style="216" customWidth="1"/>
    <col min="10772" max="10772" width="12.28515625" style="216" customWidth="1"/>
    <col min="10773" max="10773" width="5.5703125" style="216" customWidth="1"/>
    <col min="10774" max="10774" width="12.28515625" style="216" customWidth="1"/>
    <col min="10775" max="10775" width="6" style="216" customWidth="1"/>
    <col min="10776" max="10776" width="13.28515625" style="216" customWidth="1"/>
    <col min="10777" max="11008" width="8.85546875" style="216"/>
    <col min="11009" max="11009" width="6.42578125" style="216" customWidth="1"/>
    <col min="11010" max="11010" width="66.42578125" style="216" customWidth="1"/>
    <col min="11011" max="11011" width="26.85546875" style="216" customWidth="1"/>
    <col min="11012" max="11012" width="21.7109375" style="216" customWidth="1"/>
    <col min="11013" max="11013" width="40.28515625" style="216" customWidth="1"/>
    <col min="11014" max="11016" width="19.85546875" style="216" customWidth="1"/>
    <col min="11017" max="11017" width="17.42578125" style="216" customWidth="1"/>
    <col min="11018" max="11027" width="8.85546875" style="216" customWidth="1"/>
    <col min="11028" max="11028" width="12.28515625" style="216" customWidth="1"/>
    <col min="11029" max="11029" width="5.5703125" style="216" customWidth="1"/>
    <col min="11030" max="11030" width="12.28515625" style="216" customWidth="1"/>
    <col min="11031" max="11031" width="6" style="216" customWidth="1"/>
    <col min="11032" max="11032" width="13.28515625" style="216" customWidth="1"/>
    <col min="11033" max="11264" width="8.85546875" style="216"/>
    <col min="11265" max="11265" width="6.42578125" style="216" customWidth="1"/>
    <col min="11266" max="11266" width="66.42578125" style="216" customWidth="1"/>
    <col min="11267" max="11267" width="26.85546875" style="216" customWidth="1"/>
    <col min="11268" max="11268" width="21.7109375" style="216" customWidth="1"/>
    <col min="11269" max="11269" width="40.28515625" style="216" customWidth="1"/>
    <col min="11270" max="11272" width="19.85546875" style="216" customWidth="1"/>
    <col min="11273" max="11273" width="17.42578125" style="216" customWidth="1"/>
    <col min="11274" max="11283" width="8.85546875" style="216" customWidth="1"/>
    <col min="11284" max="11284" width="12.28515625" style="216" customWidth="1"/>
    <col min="11285" max="11285" width="5.5703125" style="216" customWidth="1"/>
    <col min="11286" max="11286" width="12.28515625" style="216" customWidth="1"/>
    <col min="11287" max="11287" width="6" style="216" customWidth="1"/>
    <col min="11288" max="11288" width="13.28515625" style="216" customWidth="1"/>
    <col min="11289" max="11520" width="8.85546875" style="216"/>
    <col min="11521" max="11521" width="6.42578125" style="216" customWidth="1"/>
    <col min="11522" max="11522" width="66.42578125" style="216" customWidth="1"/>
    <col min="11523" max="11523" width="26.85546875" style="216" customWidth="1"/>
    <col min="11524" max="11524" width="21.7109375" style="216" customWidth="1"/>
    <col min="11525" max="11525" width="40.28515625" style="216" customWidth="1"/>
    <col min="11526" max="11528" width="19.85546875" style="216" customWidth="1"/>
    <col min="11529" max="11529" width="17.42578125" style="216" customWidth="1"/>
    <col min="11530" max="11539" width="8.85546875" style="216" customWidth="1"/>
    <col min="11540" max="11540" width="12.28515625" style="216" customWidth="1"/>
    <col min="11541" max="11541" width="5.5703125" style="216" customWidth="1"/>
    <col min="11542" max="11542" width="12.28515625" style="216" customWidth="1"/>
    <col min="11543" max="11543" width="6" style="216" customWidth="1"/>
    <col min="11544" max="11544" width="13.28515625" style="216" customWidth="1"/>
    <col min="11545" max="11776" width="8.85546875" style="216"/>
    <col min="11777" max="11777" width="6.42578125" style="216" customWidth="1"/>
    <col min="11778" max="11778" width="66.42578125" style="216" customWidth="1"/>
    <col min="11779" max="11779" width="26.85546875" style="216" customWidth="1"/>
    <col min="11780" max="11780" width="21.7109375" style="216" customWidth="1"/>
    <col min="11781" max="11781" width="40.28515625" style="216" customWidth="1"/>
    <col min="11782" max="11784" width="19.85546875" style="216" customWidth="1"/>
    <col min="11785" max="11785" width="17.42578125" style="216" customWidth="1"/>
    <col min="11786" max="11795" width="8.85546875" style="216" customWidth="1"/>
    <col min="11796" max="11796" width="12.28515625" style="216" customWidth="1"/>
    <col min="11797" max="11797" width="5.5703125" style="216" customWidth="1"/>
    <col min="11798" max="11798" width="12.28515625" style="216" customWidth="1"/>
    <col min="11799" max="11799" width="6" style="216" customWidth="1"/>
    <col min="11800" max="11800" width="13.28515625" style="216" customWidth="1"/>
    <col min="11801" max="12032" width="8.85546875" style="216"/>
    <col min="12033" max="12033" width="6.42578125" style="216" customWidth="1"/>
    <col min="12034" max="12034" width="66.42578125" style="216" customWidth="1"/>
    <col min="12035" max="12035" width="26.85546875" style="216" customWidth="1"/>
    <col min="12036" max="12036" width="21.7109375" style="216" customWidth="1"/>
    <col min="12037" max="12037" width="40.28515625" style="216" customWidth="1"/>
    <col min="12038" max="12040" width="19.85546875" style="216" customWidth="1"/>
    <col min="12041" max="12041" width="17.42578125" style="216" customWidth="1"/>
    <col min="12042" max="12051" width="8.85546875" style="216" customWidth="1"/>
    <col min="12052" max="12052" width="12.28515625" style="216" customWidth="1"/>
    <col min="12053" max="12053" width="5.5703125" style="216" customWidth="1"/>
    <col min="12054" max="12054" width="12.28515625" style="216" customWidth="1"/>
    <col min="12055" max="12055" width="6" style="216" customWidth="1"/>
    <col min="12056" max="12056" width="13.28515625" style="216" customWidth="1"/>
    <col min="12057" max="12288" width="8.85546875" style="216"/>
    <col min="12289" max="12289" width="6.42578125" style="216" customWidth="1"/>
    <col min="12290" max="12290" width="66.42578125" style="216" customWidth="1"/>
    <col min="12291" max="12291" width="26.85546875" style="216" customWidth="1"/>
    <col min="12292" max="12292" width="21.7109375" style="216" customWidth="1"/>
    <col min="12293" max="12293" width="40.28515625" style="216" customWidth="1"/>
    <col min="12294" max="12296" width="19.85546875" style="216" customWidth="1"/>
    <col min="12297" max="12297" width="17.42578125" style="216" customWidth="1"/>
    <col min="12298" max="12307" width="8.85546875" style="216" customWidth="1"/>
    <col min="12308" max="12308" width="12.28515625" style="216" customWidth="1"/>
    <col min="12309" max="12309" width="5.5703125" style="216" customWidth="1"/>
    <col min="12310" max="12310" width="12.28515625" style="216" customWidth="1"/>
    <col min="12311" max="12311" width="6" style="216" customWidth="1"/>
    <col min="12312" max="12312" width="13.28515625" style="216" customWidth="1"/>
    <col min="12313" max="12544" width="8.85546875" style="216"/>
    <col min="12545" max="12545" width="6.42578125" style="216" customWidth="1"/>
    <col min="12546" max="12546" width="66.42578125" style="216" customWidth="1"/>
    <col min="12547" max="12547" width="26.85546875" style="216" customWidth="1"/>
    <col min="12548" max="12548" width="21.7109375" style="216" customWidth="1"/>
    <col min="12549" max="12549" width="40.28515625" style="216" customWidth="1"/>
    <col min="12550" max="12552" width="19.85546875" style="216" customWidth="1"/>
    <col min="12553" max="12553" width="17.42578125" style="216" customWidth="1"/>
    <col min="12554" max="12563" width="8.85546875" style="216" customWidth="1"/>
    <col min="12564" max="12564" width="12.28515625" style="216" customWidth="1"/>
    <col min="12565" max="12565" width="5.5703125" style="216" customWidth="1"/>
    <col min="12566" max="12566" width="12.28515625" style="216" customWidth="1"/>
    <col min="12567" max="12567" width="6" style="216" customWidth="1"/>
    <col min="12568" max="12568" width="13.28515625" style="216" customWidth="1"/>
    <col min="12569" max="12800" width="8.85546875" style="216"/>
    <col min="12801" max="12801" width="6.42578125" style="216" customWidth="1"/>
    <col min="12802" max="12802" width="66.42578125" style="216" customWidth="1"/>
    <col min="12803" max="12803" width="26.85546875" style="216" customWidth="1"/>
    <col min="12804" max="12804" width="21.7109375" style="216" customWidth="1"/>
    <col min="12805" max="12805" width="40.28515625" style="216" customWidth="1"/>
    <col min="12806" max="12808" width="19.85546875" style="216" customWidth="1"/>
    <col min="12809" max="12809" width="17.42578125" style="216" customWidth="1"/>
    <col min="12810" max="12819" width="8.85546875" style="216" customWidth="1"/>
    <col min="12820" max="12820" width="12.28515625" style="216" customWidth="1"/>
    <col min="12821" max="12821" width="5.5703125" style="216" customWidth="1"/>
    <col min="12822" max="12822" width="12.28515625" style="216" customWidth="1"/>
    <col min="12823" max="12823" width="6" style="216" customWidth="1"/>
    <col min="12824" max="12824" width="13.28515625" style="216" customWidth="1"/>
    <col min="12825" max="13056" width="8.85546875" style="216"/>
    <col min="13057" max="13057" width="6.42578125" style="216" customWidth="1"/>
    <col min="13058" max="13058" width="66.42578125" style="216" customWidth="1"/>
    <col min="13059" max="13059" width="26.85546875" style="216" customWidth="1"/>
    <col min="13060" max="13060" width="21.7109375" style="216" customWidth="1"/>
    <col min="13061" max="13061" width="40.28515625" style="216" customWidth="1"/>
    <col min="13062" max="13064" width="19.85546875" style="216" customWidth="1"/>
    <col min="13065" max="13065" width="17.42578125" style="216" customWidth="1"/>
    <col min="13066" max="13075" width="8.85546875" style="216" customWidth="1"/>
    <col min="13076" max="13076" width="12.28515625" style="216" customWidth="1"/>
    <col min="13077" max="13077" width="5.5703125" style="216" customWidth="1"/>
    <col min="13078" max="13078" width="12.28515625" style="216" customWidth="1"/>
    <col min="13079" max="13079" width="6" style="216" customWidth="1"/>
    <col min="13080" max="13080" width="13.28515625" style="216" customWidth="1"/>
    <col min="13081" max="13312" width="8.85546875" style="216"/>
    <col min="13313" max="13313" width="6.42578125" style="216" customWidth="1"/>
    <col min="13314" max="13314" width="66.42578125" style="216" customWidth="1"/>
    <col min="13315" max="13315" width="26.85546875" style="216" customWidth="1"/>
    <col min="13316" max="13316" width="21.7109375" style="216" customWidth="1"/>
    <col min="13317" max="13317" width="40.28515625" style="216" customWidth="1"/>
    <col min="13318" max="13320" width="19.85546875" style="216" customWidth="1"/>
    <col min="13321" max="13321" width="17.42578125" style="216" customWidth="1"/>
    <col min="13322" max="13331" width="8.85546875" style="216" customWidth="1"/>
    <col min="13332" max="13332" width="12.28515625" style="216" customWidth="1"/>
    <col min="13333" max="13333" width="5.5703125" style="216" customWidth="1"/>
    <col min="13334" max="13334" width="12.28515625" style="216" customWidth="1"/>
    <col min="13335" max="13335" width="6" style="216" customWidth="1"/>
    <col min="13336" max="13336" width="13.28515625" style="216" customWidth="1"/>
    <col min="13337" max="13568" width="8.85546875" style="216"/>
    <col min="13569" max="13569" width="6.42578125" style="216" customWidth="1"/>
    <col min="13570" max="13570" width="66.42578125" style="216" customWidth="1"/>
    <col min="13571" max="13571" width="26.85546875" style="216" customWidth="1"/>
    <col min="13572" max="13572" width="21.7109375" style="216" customWidth="1"/>
    <col min="13573" max="13573" width="40.28515625" style="216" customWidth="1"/>
    <col min="13574" max="13576" width="19.85546875" style="216" customWidth="1"/>
    <col min="13577" max="13577" width="17.42578125" style="216" customWidth="1"/>
    <col min="13578" max="13587" width="8.85546875" style="216" customWidth="1"/>
    <col min="13588" max="13588" width="12.28515625" style="216" customWidth="1"/>
    <col min="13589" max="13589" width="5.5703125" style="216" customWidth="1"/>
    <col min="13590" max="13590" width="12.28515625" style="216" customWidth="1"/>
    <col min="13591" max="13591" width="6" style="216" customWidth="1"/>
    <col min="13592" max="13592" width="13.28515625" style="216" customWidth="1"/>
    <col min="13593" max="13824" width="8.85546875" style="216"/>
    <col min="13825" max="13825" width="6.42578125" style="216" customWidth="1"/>
    <col min="13826" max="13826" width="66.42578125" style="216" customWidth="1"/>
    <col min="13827" max="13827" width="26.85546875" style="216" customWidth="1"/>
    <col min="13828" max="13828" width="21.7109375" style="216" customWidth="1"/>
    <col min="13829" max="13829" width="40.28515625" style="216" customWidth="1"/>
    <col min="13830" max="13832" width="19.85546875" style="216" customWidth="1"/>
    <col min="13833" max="13833" width="17.42578125" style="216" customWidth="1"/>
    <col min="13834" max="13843" width="8.85546875" style="216" customWidth="1"/>
    <col min="13844" max="13844" width="12.28515625" style="216" customWidth="1"/>
    <col min="13845" max="13845" width="5.5703125" style="216" customWidth="1"/>
    <col min="13846" max="13846" width="12.28515625" style="216" customWidth="1"/>
    <col min="13847" max="13847" width="6" style="216" customWidth="1"/>
    <col min="13848" max="13848" width="13.28515625" style="216" customWidth="1"/>
    <col min="13849" max="14080" width="8.85546875" style="216"/>
    <col min="14081" max="14081" width="6.42578125" style="216" customWidth="1"/>
    <col min="14082" max="14082" width="66.42578125" style="216" customWidth="1"/>
    <col min="14083" max="14083" width="26.85546875" style="216" customWidth="1"/>
    <col min="14084" max="14084" width="21.7109375" style="216" customWidth="1"/>
    <col min="14085" max="14085" width="40.28515625" style="216" customWidth="1"/>
    <col min="14086" max="14088" width="19.85546875" style="216" customWidth="1"/>
    <col min="14089" max="14089" width="17.42578125" style="216" customWidth="1"/>
    <col min="14090" max="14099" width="8.85546875" style="216" customWidth="1"/>
    <col min="14100" max="14100" width="12.28515625" style="216" customWidth="1"/>
    <col min="14101" max="14101" width="5.5703125" style="216" customWidth="1"/>
    <col min="14102" max="14102" width="12.28515625" style="216" customWidth="1"/>
    <col min="14103" max="14103" width="6" style="216" customWidth="1"/>
    <col min="14104" max="14104" width="13.28515625" style="216" customWidth="1"/>
    <col min="14105" max="14336" width="8.85546875" style="216"/>
    <col min="14337" max="14337" width="6.42578125" style="216" customWidth="1"/>
    <col min="14338" max="14338" width="66.42578125" style="216" customWidth="1"/>
    <col min="14339" max="14339" width="26.85546875" style="216" customWidth="1"/>
    <col min="14340" max="14340" width="21.7109375" style="216" customWidth="1"/>
    <col min="14341" max="14341" width="40.28515625" style="216" customWidth="1"/>
    <col min="14342" max="14344" width="19.85546875" style="216" customWidth="1"/>
    <col min="14345" max="14345" width="17.42578125" style="216" customWidth="1"/>
    <col min="14346" max="14355" width="8.85546875" style="216" customWidth="1"/>
    <col min="14356" max="14356" width="12.28515625" style="216" customWidth="1"/>
    <col min="14357" max="14357" width="5.5703125" style="216" customWidth="1"/>
    <col min="14358" max="14358" width="12.28515625" style="216" customWidth="1"/>
    <col min="14359" max="14359" width="6" style="216" customWidth="1"/>
    <col min="14360" max="14360" width="13.28515625" style="216" customWidth="1"/>
    <col min="14361" max="14592" width="8.85546875" style="216"/>
    <col min="14593" max="14593" width="6.42578125" style="216" customWidth="1"/>
    <col min="14594" max="14594" width="66.42578125" style="216" customWidth="1"/>
    <col min="14595" max="14595" width="26.85546875" style="216" customWidth="1"/>
    <col min="14596" max="14596" width="21.7109375" style="216" customWidth="1"/>
    <col min="14597" max="14597" width="40.28515625" style="216" customWidth="1"/>
    <col min="14598" max="14600" width="19.85546875" style="216" customWidth="1"/>
    <col min="14601" max="14601" width="17.42578125" style="216" customWidth="1"/>
    <col min="14602" max="14611" width="8.85546875" style="216" customWidth="1"/>
    <col min="14612" max="14612" width="12.28515625" style="216" customWidth="1"/>
    <col min="14613" max="14613" width="5.5703125" style="216" customWidth="1"/>
    <col min="14614" max="14614" width="12.28515625" style="216" customWidth="1"/>
    <col min="14615" max="14615" width="6" style="216" customWidth="1"/>
    <col min="14616" max="14616" width="13.28515625" style="216" customWidth="1"/>
    <col min="14617" max="14848" width="8.85546875" style="216"/>
    <col min="14849" max="14849" width="6.42578125" style="216" customWidth="1"/>
    <col min="14850" max="14850" width="66.42578125" style="216" customWidth="1"/>
    <col min="14851" max="14851" width="26.85546875" style="216" customWidth="1"/>
    <col min="14852" max="14852" width="21.7109375" style="216" customWidth="1"/>
    <col min="14853" max="14853" width="40.28515625" style="216" customWidth="1"/>
    <col min="14854" max="14856" width="19.85546875" style="216" customWidth="1"/>
    <col min="14857" max="14857" width="17.42578125" style="216" customWidth="1"/>
    <col min="14858" max="14867" width="8.85546875" style="216" customWidth="1"/>
    <col min="14868" max="14868" width="12.28515625" style="216" customWidth="1"/>
    <col min="14869" max="14869" width="5.5703125" style="216" customWidth="1"/>
    <col min="14870" max="14870" width="12.28515625" style="216" customWidth="1"/>
    <col min="14871" max="14871" width="6" style="216" customWidth="1"/>
    <col min="14872" max="14872" width="13.28515625" style="216" customWidth="1"/>
    <col min="14873" max="15104" width="8.85546875" style="216"/>
    <col min="15105" max="15105" width="6.42578125" style="216" customWidth="1"/>
    <col min="15106" max="15106" width="66.42578125" style="216" customWidth="1"/>
    <col min="15107" max="15107" width="26.85546875" style="216" customWidth="1"/>
    <col min="15108" max="15108" width="21.7109375" style="216" customWidth="1"/>
    <col min="15109" max="15109" width="40.28515625" style="216" customWidth="1"/>
    <col min="15110" max="15112" width="19.85546875" style="216" customWidth="1"/>
    <col min="15113" max="15113" width="17.42578125" style="216" customWidth="1"/>
    <col min="15114" max="15123" width="8.85546875" style="216" customWidth="1"/>
    <col min="15124" max="15124" width="12.28515625" style="216" customWidth="1"/>
    <col min="15125" max="15125" width="5.5703125" style="216" customWidth="1"/>
    <col min="15126" max="15126" width="12.28515625" style="216" customWidth="1"/>
    <col min="15127" max="15127" width="6" style="216" customWidth="1"/>
    <col min="15128" max="15128" width="13.28515625" style="216" customWidth="1"/>
    <col min="15129" max="15360" width="8.85546875" style="216"/>
    <col min="15361" max="15361" width="6.42578125" style="216" customWidth="1"/>
    <col min="15362" max="15362" width="66.42578125" style="216" customWidth="1"/>
    <col min="15363" max="15363" width="26.85546875" style="216" customWidth="1"/>
    <col min="15364" max="15364" width="21.7109375" style="216" customWidth="1"/>
    <col min="15365" max="15365" width="40.28515625" style="216" customWidth="1"/>
    <col min="15366" max="15368" width="19.85546875" style="216" customWidth="1"/>
    <col min="15369" max="15369" width="17.42578125" style="216" customWidth="1"/>
    <col min="15370" max="15379" width="8.85546875" style="216" customWidth="1"/>
    <col min="15380" max="15380" width="12.28515625" style="216" customWidth="1"/>
    <col min="15381" max="15381" width="5.5703125" style="216" customWidth="1"/>
    <col min="15382" max="15382" width="12.28515625" style="216" customWidth="1"/>
    <col min="15383" max="15383" width="6" style="216" customWidth="1"/>
    <col min="15384" max="15384" width="13.28515625" style="216" customWidth="1"/>
    <col min="15385" max="15616" width="8.85546875" style="216"/>
    <col min="15617" max="15617" width="6.42578125" style="216" customWidth="1"/>
    <col min="15618" max="15618" width="66.42578125" style="216" customWidth="1"/>
    <col min="15619" max="15619" width="26.85546875" style="216" customWidth="1"/>
    <col min="15620" max="15620" width="21.7109375" style="216" customWidth="1"/>
    <col min="15621" max="15621" width="40.28515625" style="216" customWidth="1"/>
    <col min="15622" max="15624" width="19.85546875" style="216" customWidth="1"/>
    <col min="15625" max="15625" width="17.42578125" style="216" customWidth="1"/>
    <col min="15626" max="15635" width="8.85546875" style="216" customWidth="1"/>
    <col min="15636" max="15636" width="12.28515625" style="216" customWidth="1"/>
    <col min="15637" max="15637" width="5.5703125" style="216" customWidth="1"/>
    <col min="15638" max="15638" width="12.28515625" style="216" customWidth="1"/>
    <col min="15639" max="15639" width="6" style="216" customWidth="1"/>
    <col min="15640" max="15640" width="13.28515625" style="216" customWidth="1"/>
    <col min="15641" max="15872" width="8.85546875" style="216"/>
    <col min="15873" max="15873" width="6.42578125" style="216" customWidth="1"/>
    <col min="15874" max="15874" width="66.42578125" style="216" customWidth="1"/>
    <col min="15875" max="15875" width="26.85546875" style="216" customWidth="1"/>
    <col min="15876" max="15876" width="21.7109375" style="216" customWidth="1"/>
    <col min="15877" max="15877" width="40.28515625" style="216" customWidth="1"/>
    <col min="15878" max="15880" width="19.85546875" style="216" customWidth="1"/>
    <col min="15881" max="15881" width="17.42578125" style="216" customWidth="1"/>
    <col min="15882" max="15891" width="8.85546875" style="216" customWidth="1"/>
    <col min="15892" max="15892" width="12.28515625" style="216" customWidth="1"/>
    <col min="15893" max="15893" width="5.5703125" style="216" customWidth="1"/>
    <col min="15894" max="15894" width="12.28515625" style="216" customWidth="1"/>
    <col min="15895" max="15895" width="6" style="216" customWidth="1"/>
    <col min="15896" max="15896" width="13.28515625" style="216" customWidth="1"/>
    <col min="15897" max="16128" width="8.85546875" style="216"/>
    <col min="16129" max="16129" width="6.42578125" style="216" customWidth="1"/>
    <col min="16130" max="16130" width="66.42578125" style="216" customWidth="1"/>
    <col min="16131" max="16131" width="26.85546875" style="216" customWidth="1"/>
    <col min="16132" max="16132" width="21.7109375" style="216" customWidth="1"/>
    <col min="16133" max="16133" width="40.28515625" style="216" customWidth="1"/>
    <col min="16134" max="16136" width="19.85546875" style="216" customWidth="1"/>
    <col min="16137" max="16137" width="17.42578125" style="216" customWidth="1"/>
    <col min="16138" max="16147" width="8.85546875" style="216" customWidth="1"/>
    <col min="16148" max="16148" width="12.28515625" style="216" customWidth="1"/>
    <col min="16149" max="16149" width="5.5703125" style="216" customWidth="1"/>
    <col min="16150" max="16150" width="12.28515625" style="216" customWidth="1"/>
    <col min="16151" max="16151" width="6" style="216" customWidth="1"/>
    <col min="16152" max="16152" width="13.28515625" style="216" customWidth="1"/>
    <col min="16153" max="16384" width="8.85546875" style="216"/>
  </cols>
  <sheetData>
    <row r="1" spans="1:24">
      <c r="E1" s="620" t="s">
        <v>482</v>
      </c>
    </row>
    <row r="3" spans="1:24">
      <c r="A3" s="935" t="s">
        <v>325</v>
      </c>
      <c r="B3" s="935"/>
      <c r="C3" s="935"/>
      <c r="D3" s="935"/>
      <c r="E3" s="935"/>
    </row>
    <row r="4" spans="1:24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24" s="200" customFormat="1" ht="19.5" customHeight="1">
      <c r="A5" s="919" t="s">
        <v>308</v>
      </c>
      <c r="B5" s="919"/>
      <c r="C5" s="919"/>
      <c r="D5" s="919"/>
      <c r="E5" s="919"/>
      <c r="F5" s="919"/>
      <c r="G5" s="919"/>
      <c r="H5" s="919"/>
      <c r="I5" s="919"/>
      <c r="J5" s="199"/>
      <c r="K5" s="199"/>
    </row>
    <row r="6" spans="1:24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24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198"/>
      <c r="K7" s="198"/>
    </row>
    <row r="8" spans="1:24">
      <c r="A8" s="333"/>
    </row>
    <row r="9" spans="1:24" s="275" customFormat="1" ht="56.25" customHeight="1">
      <c r="A9" s="334" t="s">
        <v>234</v>
      </c>
      <c r="B9" s="334" t="s">
        <v>0</v>
      </c>
      <c r="C9" s="335" t="s">
        <v>326</v>
      </c>
      <c r="D9" s="335" t="s">
        <v>327</v>
      </c>
      <c r="E9" s="335" t="s">
        <v>328</v>
      </c>
      <c r="F9" s="336"/>
      <c r="G9" s="336"/>
      <c r="H9" s="336"/>
    </row>
    <row r="10" spans="1:24" ht="16.5" customHeight="1">
      <c r="A10" s="337">
        <v>1</v>
      </c>
      <c r="B10" s="337">
        <v>2</v>
      </c>
      <c r="C10" s="337">
        <v>3</v>
      </c>
      <c r="D10" s="337">
        <v>4</v>
      </c>
      <c r="E10" s="337">
        <v>5</v>
      </c>
      <c r="T10" s="294"/>
      <c r="U10" s="294"/>
      <c r="V10" s="294"/>
      <c r="W10" s="294"/>
      <c r="X10" s="318"/>
    </row>
    <row r="11" spans="1:24" ht="21.75" customHeight="1">
      <c r="A11" s="943" t="s">
        <v>329</v>
      </c>
      <c r="B11" s="944"/>
      <c r="C11" s="944"/>
      <c r="D11" s="944"/>
      <c r="E11" s="945"/>
      <c r="F11" s="227" t="s">
        <v>330</v>
      </c>
      <c r="G11" s="227" t="s">
        <v>255</v>
      </c>
      <c r="H11" s="227" t="s">
        <v>256</v>
      </c>
      <c r="X11" s="311"/>
    </row>
    <row r="12" spans="1:24" ht="24" customHeight="1">
      <c r="A12" s="338">
        <v>1</v>
      </c>
      <c r="B12" s="339" t="s">
        <v>331</v>
      </c>
      <c r="C12" s="340"/>
      <c r="D12" s="341"/>
      <c r="E12" s="341"/>
      <c r="F12" s="227"/>
      <c r="G12" s="227"/>
      <c r="H12" s="227">
        <f>E12-G12</f>
        <v>0</v>
      </c>
      <c r="T12" s="306"/>
      <c r="U12" s="294"/>
      <c r="V12" s="306"/>
      <c r="W12" s="294"/>
      <c r="X12" s="342"/>
    </row>
    <row r="13" spans="1:24" ht="23.25" customHeight="1">
      <c r="A13" s="338">
        <v>2</v>
      </c>
      <c r="B13" s="339" t="s">
        <v>332</v>
      </c>
      <c r="C13" s="340"/>
      <c r="D13" s="341"/>
      <c r="E13" s="341"/>
      <c r="F13" s="227"/>
      <c r="G13" s="227"/>
      <c r="H13" s="227">
        <f>E13-G13</f>
        <v>0</v>
      </c>
    </row>
    <row r="14" spans="1:24" ht="26.25" customHeight="1">
      <c r="A14" s="338">
        <v>3</v>
      </c>
      <c r="B14" s="339" t="s">
        <v>333</v>
      </c>
      <c r="C14" s="340"/>
      <c r="D14" s="341"/>
      <c r="E14" s="341"/>
      <c r="F14" s="227"/>
      <c r="G14" s="227"/>
      <c r="H14" s="227"/>
    </row>
    <row r="15" spans="1:24" ht="26.25" customHeight="1">
      <c r="A15" s="338">
        <v>4</v>
      </c>
      <c r="B15" s="339" t="s">
        <v>334</v>
      </c>
      <c r="C15" s="340"/>
      <c r="D15" s="341"/>
      <c r="E15" s="341"/>
      <c r="F15" s="227"/>
      <c r="G15" s="227"/>
      <c r="H15" s="227">
        <f>E15-G15</f>
        <v>0</v>
      </c>
    </row>
    <row r="16" spans="1:24" ht="26.25" customHeight="1">
      <c r="A16" s="338">
        <v>5</v>
      </c>
      <c r="B16" s="339" t="s">
        <v>335</v>
      </c>
      <c r="C16" s="340"/>
      <c r="D16" s="341"/>
      <c r="E16" s="341"/>
      <c r="F16" s="227"/>
      <c r="G16" s="227"/>
      <c r="H16" s="227"/>
    </row>
    <row r="17" spans="1:8" ht="26.25" customHeight="1">
      <c r="A17" s="338">
        <v>6</v>
      </c>
      <c r="B17" s="339" t="s">
        <v>336</v>
      </c>
      <c r="C17" s="340"/>
      <c r="D17" s="341"/>
      <c r="E17" s="341"/>
      <c r="F17" s="227"/>
      <c r="G17" s="227"/>
      <c r="H17" s="227"/>
    </row>
    <row r="18" spans="1:8" ht="26.25" hidden="1" customHeight="1">
      <c r="A18" s="338">
        <v>7</v>
      </c>
      <c r="B18" s="339" t="s">
        <v>337</v>
      </c>
      <c r="C18" s="340"/>
      <c r="D18" s="341"/>
      <c r="E18" s="341"/>
      <c r="F18" s="227"/>
      <c r="G18" s="227"/>
      <c r="H18" s="227">
        <f>E18-G18</f>
        <v>0</v>
      </c>
    </row>
    <row r="19" spans="1:8" ht="26.25" customHeight="1">
      <c r="A19" s="338">
        <v>7</v>
      </c>
      <c r="B19" s="339" t="s">
        <v>338</v>
      </c>
      <c r="C19" s="340"/>
      <c r="D19" s="341"/>
      <c r="E19" s="341"/>
      <c r="F19" s="227"/>
      <c r="G19" s="227"/>
      <c r="H19" s="227">
        <f>E19-G19</f>
        <v>0</v>
      </c>
    </row>
    <row r="20" spans="1:8" ht="26.25" hidden="1" customHeight="1">
      <c r="A20" s="338"/>
      <c r="B20" s="339"/>
      <c r="C20" s="338"/>
      <c r="D20" s="341"/>
      <c r="E20" s="341"/>
      <c r="F20" s="227"/>
      <c r="G20" s="227"/>
      <c r="H20" s="227"/>
    </row>
    <row r="21" spans="1:8">
      <c r="A21" s="338"/>
      <c r="B21" s="339"/>
      <c r="C21" s="338"/>
      <c r="D21" s="341"/>
      <c r="E21" s="341" t="str">
        <f>IF(C21*D21=0," ",C21*D21)</f>
        <v xml:space="preserve"> </v>
      </c>
      <c r="F21" s="227"/>
      <c r="G21" s="227"/>
      <c r="H21" s="227"/>
    </row>
    <row r="22" spans="1:8" s="347" customFormat="1" ht="22.15" customHeight="1">
      <c r="A22" s="343"/>
      <c r="B22" s="344" t="s">
        <v>247</v>
      </c>
      <c r="C22" s="345" t="s">
        <v>258</v>
      </c>
      <c r="D22" s="345" t="s">
        <v>258</v>
      </c>
      <c r="E22" s="346">
        <f>SUM(E12:E21)</f>
        <v>0</v>
      </c>
      <c r="F22" s="227" t="s">
        <v>339</v>
      </c>
      <c r="G22" s="227">
        <f>SUM(G12:G21)</f>
        <v>0</v>
      </c>
      <c r="H22" s="227">
        <f>SUM(H12:H21)</f>
        <v>0</v>
      </c>
    </row>
    <row r="23" spans="1:8" s="275" customFormat="1" ht="22.15" customHeight="1">
      <c r="A23" s="943" t="s">
        <v>340</v>
      </c>
      <c r="B23" s="944"/>
      <c r="C23" s="944"/>
      <c r="D23" s="944"/>
      <c r="E23" s="945"/>
      <c r="F23" s="336"/>
      <c r="G23" s="336"/>
      <c r="H23" s="336"/>
    </row>
    <row r="24" spans="1:8" ht="24" hidden="1" customHeight="1">
      <c r="A24" s="338">
        <v>1</v>
      </c>
      <c r="B24" s="339" t="s">
        <v>331</v>
      </c>
      <c r="C24" s="338"/>
      <c r="D24" s="341"/>
      <c r="E24" s="341"/>
      <c r="F24" s="227"/>
      <c r="G24" s="227"/>
      <c r="H24" s="227">
        <f t="shared" ref="H24:H30" si="0">E24-G24</f>
        <v>0</v>
      </c>
    </row>
    <row r="25" spans="1:8" ht="23.25" hidden="1" customHeight="1">
      <c r="A25" s="338">
        <v>2</v>
      </c>
      <c r="B25" s="339" t="s">
        <v>332</v>
      </c>
      <c r="C25" s="338"/>
      <c r="D25" s="341"/>
      <c r="E25" s="341"/>
      <c r="F25" s="227"/>
      <c r="G25" s="227"/>
      <c r="H25" s="227">
        <f t="shared" si="0"/>
        <v>0</v>
      </c>
    </row>
    <row r="26" spans="1:8" ht="26.25" hidden="1" customHeight="1">
      <c r="A26" s="338">
        <v>3</v>
      </c>
      <c r="B26" s="339" t="s">
        <v>333</v>
      </c>
      <c r="C26" s="338"/>
      <c r="D26" s="341"/>
      <c r="E26" s="341"/>
      <c r="F26" s="227"/>
      <c r="G26" s="227"/>
      <c r="H26" s="227">
        <f t="shared" si="0"/>
        <v>0</v>
      </c>
    </row>
    <row r="27" spans="1:8" ht="26.25" hidden="1" customHeight="1">
      <c r="A27" s="338">
        <v>4</v>
      </c>
      <c r="B27" s="339" t="s">
        <v>334</v>
      </c>
      <c r="C27" s="340"/>
      <c r="D27" s="341"/>
      <c r="E27" s="341"/>
      <c r="F27" s="227"/>
      <c r="G27" s="227"/>
      <c r="H27" s="227">
        <f t="shared" si="0"/>
        <v>0</v>
      </c>
    </row>
    <row r="28" spans="1:8" ht="26.25" hidden="1" customHeight="1">
      <c r="A28" s="338">
        <v>5</v>
      </c>
      <c r="B28" s="339" t="s">
        <v>335</v>
      </c>
      <c r="C28" s="338"/>
      <c r="D28" s="341"/>
      <c r="E28" s="341"/>
      <c r="F28" s="227"/>
      <c r="G28" s="227"/>
      <c r="H28" s="227">
        <f t="shared" si="0"/>
        <v>0</v>
      </c>
    </row>
    <row r="29" spans="1:8" ht="26.25" hidden="1" customHeight="1">
      <c r="A29" s="338">
        <v>6</v>
      </c>
      <c r="B29" s="339" t="s">
        <v>336</v>
      </c>
      <c r="C29" s="338"/>
      <c r="D29" s="341"/>
      <c r="E29" s="341"/>
      <c r="F29" s="227"/>
      <c r="G29" s="227"/>
      <c r="H29" s="227">
        <f t="shared" si="0"/>
        <v>0</v>
      </c>
    </row>
    <row r="30" spans="1:8" ht="26.25" hidden="1" customHeight="1">
      <c r="A30" s="338">
        <v>2</v>
      </c>
      <c r="B30" s="339" t="s">
        <v>337</v>
      </c>
      <c r="C30" s="338"/>
      <c r="D30" s="341"/>
      <c r="E30" s="341"/>
      <c r="F30" s="227"/>
      <c r="G30" s="227"/>
      <c r="H30" s="227">
        <f t="shared" si="0"/>
        <v>0</v>
      </c>
    </row>
    <row r="31" spans="1:8" ht="26.25" hidden="1" customHeight="1">
      <c r="A31" s="338">
        <v>8</v>
      </c>
      <c r="B31" s="339" t="s">
        <v>338</v>
      </c>
      <c r="C31" s="338"/>
      <c r="D31" s="341"/>
      <c r="E31" s="341"/>
      <c r="F31" s="227"/>
      <c r="G31" s="227"/>
      <c r="H31" s="227">
        <f>E31-G31</f>
        <v>0</v>
      </c>
    </row>
    <row r="32" spans="1:8" ht="26.25" customHeight="1">
      <c r="A32" s="338"/>
      <c r="B32" s="339"/>
      <c r="C32" s="338"/>
      <c r="D32" s="341"/>
      <c r="E32" s="341"/>
      <c r="F32" s="227"/>
      <c r="G32" s="227"/>
      <c r="H32" s="227"/>
    </row>
    <row r="33" spans="1:8" s="275" customFormat="1" ht="22.15" customHeight="1">
      <c r="A33" s="343"/>
      <c r="B33" s="344" t="s">
        <v>247</v>
      </c>
      <c r="C33" s="345" t="s">
        <v>258</v>
      </c>
      <c r="D33" s="345" t="s">
        <v>258</v>
      </c>
      <c r="E33" s="346">
        <f>SUM(E24:E32)</f>
        <v>0</v>
      </c>
      <c r="F33" s="227" t="s">
        <v>339</v>
      </c>
      <c r="G33" s="227">
        <f>SUM(G24:G32)</f>
        <v>0</v>
      </c>
      <c r="H33" s="227">
        <f>SUM(H24:H32)</f>
        <v>0</v>
      </c>
    </row>
    <row r="34" spans="1:8" s="275" customFormat="1" ht="22.15" customHeight="1">
      <c r="A34" s="348"/>
      <c r="B34" s="349"/>
      <c r="C34" s="293"/>
      <c r="D34" s="293"/>
      <c r="E34" s="350"/>
      <c r="F34" s="336"/>
      <c r="G34" s="336"/>
      <c r="H34" s="336"/>
    </row>
    <row r="35" spans="1:8" s="99" customFormat="1" ht="23.25" customHeight="1">
      <c r="A35" s="100" t="s">
        <v>169</v>
      </c>
    </row>
    <row r="36" spans="1:8" s="99" customFormat="1" ht="15.75">
      <c r="B36" s="99" t="s">
        <v>178</v>
      </c>
    </row>
    <row r="37" spans="1:8" s="99" customFormat="1" ht="15.75"/>
    <row r="38" spans="1:8" s="99" customFormat="1" ht="15.75">
      <c r="A38" s="100" t="s">
        <v>52</v>
      </c>
    </row>
    <row r="39" spans="1:8" s="99" customFormat="1" ht="15.75">
      <c r="B39" s="99" t="s">
        <v>178</v>
      </c>
    </row>
    <row r="40" spans="1:8">
      <c r="G40" s="218" t="s">
        <v>341</v>
      </c>
    </row>
    <row r="41" spans="1:8" s="351" customFormat="1" ht="19.5">
      <c r="F41" s="352"/>
      <c r="G41" s="352"/>
      <c r="H41" s="352"/>
    </row>
    <row r="65" hidden="1"/>
    <row r="66" hidden="1"/>
    <row r="67" hidden="1"/>
    <row r="68" hidden="1"/>
    <row r="69" hidden="1"/>
    <row r="70" hidden="1"/>
    <row r="71" hidden="1"/>
    <row r="76" hidden="1"/>
    <row r="77" hidden="1"/>
    <row r="78" hidden="1"/>
    <row r="79" hidden="1"/>
    <row r="80" hidden="1"/>
    <row r="81" hidden="1"/>
    <row r="82" hidden="1"/>
    <row r="83" hidden="1"/>
    <row r="87" hidden="1"/>
    <row r="88" hidden="1"/>
    <row r="89" hidden="1"/>
  </sheetData>
  <mergeCells count="7">
    <mergeCell ref="A23:E23"/>
    <mergeCell ref="A3:E3"/>
    <mergeCell ref="A4:K4"/>
    <mergeCell ref="A5:I5"/>
    <mergeCell ref="A6:I6"/>
    <mergeCell ref="A7:I7"/>
    <mergeCell ref="A11:E11"/>
  </mergeCells>
  <pageMargins left="0.78740157480314965" right="0.78740157480314965" top="1.1811023622047245" bottom="0.39370078740157483" header="0" footer="0"/>
  <pageSetup paperSize="9" scale="70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999FF"/>
  </sheetPr>
  <dimension ref="A1:K51"/>
  <sheetViews>
    <sheetView view="pageBreakPreview" zoomScale="80" zoomScaleSheetLayoutView="80" workbookViewId="0">
      <selection activeCell="F2" sqref="F2"/>
    </sheetView>
  </sheetViews>
  <sheetFormatPr defaultRowHeight="18.75"/>
  <cols>
    <col min="1" max="1" width="8" style="314" customWidth="1"/>
    <col min="2" max="2" width="118.140625" style="314" customWidth="1"/>
    <col min="3" max="3" width="21.42578125" style="314" customWidth="1"/>
    <col min="4" max="4" width="24" style="314" customWidth="1"/>
    <col min="5" max="5" width="29" style="314" customWidth="1"/>
    <col min="6" max="6" width="34" style="314" customWidth="1"/>
    <col min="7" max="8" width="21.28515625" style="353" customWidth="1"/>
    <col min="9" max="9" width="14.5703125" style="354" customWidth="1"/>
    <col min="10" max="10" width="9.140625" style="314"/>
    <col min="11" max="11" width="12.5703125" style="314" bestFit="1" customWidth="1"/>
    <col min="12" max="256" width="9.140625" style="314"/>
    <col min="257" max="257" width="8" style="314" customWidth="1"/>
    <col min="258" max="258" width="118.140625" style="314" customWidth="1"/>
    <col min="259" max="259" width="21.42578125" style="314" customWidth="1"/>
    <col min="260" max="260" width="24" style="314" customWidth="1"/>
    <col min="261" max="261" width="29" style="314" customWidth="1"/>
    <col min="262" max="262" width="34" style="314" customWidth="1"/>
    <col min="263" max="264" width="21.28515625" style="314" customWidth="1"/>
    <col min="265" max="265" width="14.5703125" style="314" customWidth="1"/>
    <col min="266" max="266" width="9.140625" style="314"/>
    <col min="267" max="267" width="12.5703125" style="314" bestFit="1" customWidth="1"/>
    <col min="268" max="512" width="9.140625" style="314"/>
    <col min="513" max="513" width="8" style="314" customWidth="1"/>
    <col min="514" max="514" width="118.140625" style="314" customWidth="1"/>
    <col min="515" max="515" width="21.42578125" style="314" customWidth="1"/>
    <col min="516" max="516" width="24" style="314" customWidth="1"/>
    <col min="517" max="517" width="29" style="314" customWidth="1"/>
    <col min="518" max="518" width="34" style="314" customWidth="1"/>
    <col min="519" max="520" width="21.28515625" style="314" customWidth="1"/>
    <col min="521" max="521" width="14.5703125" style="314" customWidth="1"/>
    <col min="522" max="522" width="9.140625" style="314"/>
    <col min="523" max="523" width="12.5703125" style="314" bestFit="1" customWidth="1"/>
    <col min="524" max="768" width="9.140625" style="314"/>
    <col min="769" max="769" width="8" style="314" customWidth="1"/>
    <col min="770" max="770" width="118.140625" style="314" customWidth="1"/>
    <col min="771" max="771" width="21.42578125" style="314" customWidth="1"/>
    <col min="772" max="772" width="24" style="314" customWidth="1"/>
    <col min="773" max="773" width="29" style="314" customWidth="1"/>
    <col min="774" max="774" width="34" style="314" customWidth="1"/>
    <col min="775" max="776" width="21.28515625" style="314" customWidth="1"/>
    <col min="777" max="777" width="14.5703125" style="314" customWidth="1"/>
    <col min="778" max="778" width="9.140625" style="314"/>
    <col min="779" max="779" width="12.5703125" style="314" bestFit="1" customWidth="1"/>
    <col min="780" max="1024" width="9.140625" style="314"/>
    <col min="1025" max="1025" width="8" style="314" customWidth="1"/>
    <col min="1026" max="1026" width="118.140625" style="314" customWidth="1"/>
    <col min="1027" max="1027" width="21.42578125" style="314" customWidth="1"/>
    <col min="1028" max="1028" width="24" style="314" customWidth="1"/>
    <col min="1029" max="1029" width="29" style="314" customWidth="1"/>
    <col min="1030" max="1030" width="34" style="314" customWidth="1"/>
    <col min="1031" max="1032" width="21.28515625" style="314" customWidth="1"/>
    <col min="1033" max="1033" width="14.5703125" style="314" customWidth="1"/>
    <col min="1034" max="1034" width="9.140625" style="314"/>
    <col min="1035" max="1035" width="12.5703125" style="314" bestFit="1" customWidth="1"/>
    <col min="1036" max="1280" width="9.140625" style="314"/>
    <col min="1281" max="1281" width="8" style="314" customWidth="1"/>
    <col min="1282" max="1282" width="118.140625" style="314" customWidth="1"/>
    <col min="1283" max="1283" width="21.42578125" style="314" customWidth="1"/>
    <col min="1284" max="1284" width="24" style="314" customWidth="1"/>
    <col min="1285" max="1285" width="29" style="314" customWidth="1"/>
    <col min="1286" max="1286" width="34" style="314" customWidth="1"/>
    <col min="1287" max="1288" width="21.28515625" style="314" customWidth="1"/>
    <col min="1289" max="1289" width="14.5703125" style="314" customWidth="1"/>
    <col min="1290" max="1290" width="9.140625" style="314"/>
    <col min="1291" max="1291" width="12.5703125" style="314" bestFit="1" customWidth="1"/>
    <col min="1292" max="1536" width="9.140625" style="314"/>
    <col min="1537" max="1537" width="8" style="314" customWidth="1"/>
    <col min="1538" max="1538" width="118.140625" style="314" customWidth="1"/>
    <col min="1539" max="1539" width="21.42578125" style="314" customWidth="1"/>
    <col min="1540" max="1540" width="24" style="314" customWidth="1"/>
    <col min="1541" max="1541" width="29" style="314" customWidth="1"/>
    <col min="1542" max="1542" width="34" style="314" customWidth="1"/>
    <col min="1543" max="1544" width="21.28515625" style="314" customWidth="1"/>
    <col min="1545" max="1545" width="14.5703125" style="314" customWidth="1"/>
    <col min="1546" max="1546" width="9.140625" style="314"/>
    <col min="1547" max="1547" width="12.5703125" style="314" bestFit="1" customWidth="1"/>
    <col min="1548" max="1792" width="9.140625" style="314"/>
    <col min="1793" max="1793" width="8" style="314" customWidth="1"/>
    <col min="1794" max="1794" width="118.140625" style="314" customWidth="1"/>
    <col min="1795" max="1795" width="21.42578125" style="314" customWidth="1"/>
    <col min="1796" max="1796" width="24" style="314" customWidth="1"/>
    <col min="1797" max="1797" width="29" style="314" customWidth="1"/>
    <col min="1798" max="1798" width="34" style="314" customWidth="1"/>
    <col min="1799" max="1800" width="21.28515625" style="314" customWidth="1"/>
    <col min="1801" max="1801" width="14.5703125" style="314" customWidth="1"/>
    <col min="1802" max="1802" width="9.140625" style="314"/>
    <col min="1803" max="1803" width="12.5703125" style="314" bestFit="1" customWidth="1"/>
    <col min="1804" max="2048" width="9.140625" style="314"/>
    <col min="2049" max="2049" width="8" style="314" customWidth="1"/>
    <col min="2050" max="2050" width="118.140625" style="314" customWidth="1"/>
    <col min="2051" max="2051" width="21.42578125" style="314" customWidth="1"/>
    <col min="2052" max="2052" width="24" style="314" customWidth="1"/>
    <col min="2053" max="2053" width="29" style="314" customWidth="1"/>
    <col min="2054" max="2054" width="34" style="314" customWidth="1"/>
    <col min="2055" max="2056" width="21.28515625" style="314" customWidth="1"/>
    <col min="2057" max="2057" width="14.5703125" style="314" customWidth="1"/>
    <col min="2058" max="2058" width="9.140625" style="314"/>
    <col min="2059" max="2059" width="12.5703125" style="314" bestFit="1" customWidth="1"/>
    <col min="2060" max="2304" width="9.140625" style="314"/>
    <col min="2305" max="2305" width="8" style="314" customWidth="1"/>
    <col min="2306" max="2306" width="118.140625" style="314" customWidth="1"/>
    <col min="2307" max="2307" width="21.42578125" style="314" customWidth="1"/>
    <col min="2308" max="2308" width="24" style="314" customWidth="1"/>
    <col min="2309" max="2309" width="29" style="314" customWidth="1"/>
    <col min="2310" max="2310" width="34" style="314" customWidth="1"/>
    <col min="2311" max="2312" width="21.28515625" style="314" customWidth="1"/>
    <col min="2313" max="2313" width="14.5703125" style="314" customWidth="1"/>
    <col min="2314" max="2314" width="9.140625" style="314"/>
    <col min="2315" max="2315" width="12.5703125" style="314" bestFit="1" customWidth="1"/>
    <col min="2316" max="2560" width="9.140625" style="314"/>
    <col min="2561" max="2561" width="8" style="314" customWidth="1"/>
    <col min="2562" max="2562" width="118.140625" style="314" customWidth="1"/>
    <col min="2563" max="2563" width="21.42578125" style="314" customWidth="1"/>
    <col min="2564" max="2564" width="24" style="314" customWidth="1"/>
    <col min="2565" max="2565" width="29" style="314" customWidth="1"/>
    <col min="2566" max="2566" width="34" style="314" customWidth="1"/>
    <col min="2567" max="2568" width="21.28515625" style="314" customWidth="1"/>
    <col min="2569" max="2569" width="14.5703125" style="314" customWidth="1"/>
    <col min="2570" max="2570" width="9.140625" style="314"/>
    <col min="2571" max="2571" width="12.5703125" style="314" bestFit="1" customWidth="1"/>
    <col min="2572" max="2816" width="9.140625" style="314"/>
    <col min="2817" max="2817" width="8" style="314" customWidth="1"/>
    <col min="2818" max="2818" width="118.140625" style="314" customWidth="1"/>
    <col min="2819" max="2819" width="21.42578125" style="314" customWidth="1"/>
    <col min="2820" max="2820" width="24" style="314" customWidth="1"/>
    <col min="2821" max="2821" width="29" style="314" customWidth="1"/>
    <col min="2822" max="2822" width="34" style="314" customWidth="1"/>
    <col min="2823" max="2824" width="21.28515625" style="314" customWidth="1"/>
    <col min="2825" max="2825" width="14.5703125" style="314" customWidth="1"/>
    <col min="2826" max="2826" width="9.140625" style="314"/>
    <col min="2827" max="2827" width="12.5703125" style="314" bestFit="1" customWidth="1"/>
    <col min="2828" max="3072" width="9.140625" style="314"/>
    <col min="3073" max="3073" width="8" style="314" customWidth="1"/>
    <col min="3074" max="3074" width="118.140625" style="314" customWidth="1"/>
    <col min="3075" max="3075" width="21.42578125" style="314" customWidth="1"/>
    <col min="3076" max="3076" width="24" style="314" customWidth="1"/>
    <col min="3077" max="3077" width="29" style="314" customWidth="1"/>
    <col min="3078" max="3078" width="34" style="314" customWidth="1"/>
    <col min="3079" max="3080" width="21.28515625" style="314" customWidth="1"/>
    <col min="3081" max="3081" width="14.5703125" style="314" customWidth="1"/>
    <col min="3082" max="3082" width="9.140625" style="314"/>
    <col min="3083" max="3083" width="12.5703125" style="314" bestFit="1" customWidth="1"/>
    <col min="3084" max="3328" width="9.140625" style="314"/>
    <col min="3329" max="3329" width="8" style="314" customWidth="1"/>
    <col min="3330" max="3330" width="118.140625" style="314" customWidth="1"/>
    <col min="3331" max="3331" width="21.42578125" style="314" customWidth="1"/>
    <col min="3332" max="3332" width="24" style="314" customWidth="1"/>
    <col min="3333" max="3333" width="29" style="314" customWidth="1"/>
    <col min="3334" max="3334" width="34" style="314" customWidth="1"/>
    <col min="3335" max="3336" width="21.28515625" style="314" customWidth="1"/>
    <col min="3337" max="3337" width="14.5703125" style="314" customWidth="1"/>
    <col min="3338" max="3338" width="9.140625" style="314"/>
    <col min="3339" max="3339" width="12.5703125" style="314" bestFit="1" customWidth="1"/>
    <col min="3340" max="3584" width="9.140625" style="314"/>
    <col min="3585" max="3585" width="8" style="314" customWidth="1"/>
    <col min="3586" max="3586" width="118.140625" style="314" customWidth="1"/>
    <col min="3587" max="3587" width="21.42578125" style="314" customWidth="1"/>
    <col min="3588" max="3588" width="24" style="314" customWidth="1"/>
    <col min="3589" max="3589" width="29" style="314" customWidth="1"/>
    <col min="3590" max="3590" width="34" style="314" customWidth="1"/>
    <col min="3591" max="3592" width="21.28515625" style="314" customWidth="1"/>
    <col min="3593" max="3593" width="14.5703125" style="314" customWidth="1"/>
    <col min="3594" max="3594" width="9.140625" style="314"/>
    <col min="3595" max="3595" width="12.5703125" style="314" bestFit="1" customWidth="1"/>
    <col min="3596" max="3840" width="9.140625" style="314"/>
    <col min="3841" max="3841" width="8" style="314" customWidth="1"/>
    <col min="3842" max="3842" width="118.140625" style="314" customWidth="1"/>
    <col min="3843" max="3843" width="21.42578125" style="314" customWidth="1"/>
    <col min="3844" max="3844" width="24" style="314" customWidth="1"/>
    <col min="3845" max="3845" width="29" style="314" customWidth="1"/>
    <col min="3846" max="3846" width="34" style="314" customWidth="1"/>
    <col min="3847" max="3848" width="21.28515625" style="314" customWidth="1"/>
    <col min="3849" max="3849" width="14.5703125" style="314" customWidth="1"/>
    <col min="3850" max="3850" width="9.140625" style="314"/>
    <col min="3851" max="3851" width="12.5703125" style="314" bestFit="1" customWidth="1"/>
    <col min="3852" max="4096" width="9.140625" style="314"/>
    <col min="4097" max="4097" width="8" style="314" customWidth="1"/>
    <col min="4098" max="4098" width="118.140625" style="314" customWidth="1"/>
    <col min="4099" max="4099" width="21.42578125" style="314" customWidth="1"/>
    <col min="4100" max="4100" width="24" style="314" customWidth="1"/>
    <col min="4101" max="4101" width="29" style="314" customWidth="1"/>
    <col min="4102" max="4102" width="34" style="314" customWidth="1"/>
    <col min="4103" max="4104" width="21.28515625" style="314" customWidth="1"/>
    <col min="4105" max="4105" width="14.5703125" style="314" customWidth="1"/>
    <col min="4106" max="4106" width="9.140625" style="314"/>
    <col min="4107" max="4107" width="12.5703125" style="314" bestFit="1" customWidth="1"/>
    <col min="4108" max="4352" width="9.140625" style="314"/>
    <col min="4353" max="4353" width="8" style="314" customWidth="1"/>
    <col min="4354" max="4354" width="118.140625" style="314" customWidth="1"/>
    <col min="4355" max="4355" width="21.42578125" style="314" customWidth="1"/>
    <col min="4356" max="4356" width="24" style="314" customWidth="1"/>
    <col min="4357" max="4357" width="29" style="314" customWidth="1"/>
    <col min="4358" max="4358" width="34" style="314" customWidth="1"/>
    <col min="4359" max="4360" width="21.28515625" style="314" customWidth="1"/>
    <col min="4361" max="4361" width="14.5703125" style="314" customWidth="1"/>
    <col min="4362" max="4362" width="9.140625" style="314"/>
    <col min="4363" max="4363" width="12.5703125" style="314" bestFit="1" customWidth="1"/>
    <col min="4364" max="4608" width="9.140625" style="314"/>
    <col min="4609" max="4609" width="8" style="314" customWidth="1"/>
    <col min="4610" max="4610" width="118.140625" style="314" customWidth="1"/>
    <col min="4611" max="4611" width="21.42578125" style="314" customWidth="1"/>
    <col min="4612" max="4612" width="24" style="314" customWidth="1"/>
    <col min="4613" max="4613" width="29" style="314" customWidth="1"/>
    <col min="4614" max="4614" width="34" style="314" customWidth="1"/>
    <col min="4615" max="4616" width="21.28515625" style="314" customWidth="1"/>
    <col min="4617" max="4617" width="14.5703125" style="314" customWidth="1"/>
    <col min="4618" max="4618" width="9.140625" style="314"/>
    <col min="4619" max="4619" width="12.5703125" style="314" bestFit="1" customWidth="1"/>
    <col min="4620" max="4864" width="9.140625" style="314"/>
    <col min="4865" max="4865" width="8" style="314" customWidth="1"/>
    <col min="4866" max="4866" width="118.140625" style="314" customWidth="1"/>
    <col min="4867" max="4867" width="21.42578125" style="314" customWidth="1"/>
    <col min="4868" max="4868" width="24" style="314" customWidth="1"/>
    <col min="4869" max="4869" width="29" style="314" customWidth="1"/>
    <col min="4870" max="4870" width="34" style="314" customWidth="1"/>
    <col min="4871" max="4872" width="21.28515625" style="314" customWidth="1"/>
    <col min="4873" max="4873" width="14.5703125" style="314" customWidth="1"/>
    <col min="4874" max="4874" width="9.140625" style="314"/>
    <col min="4875" max="4875" width="12.5703125" style="314" bestFit="1" customWidth="1"/>
    <col min="4876" max="5120" width="9.140625" style="314"/>
    <col min="5121" max="5121" width="8" style="314" customWidth="1"/>
    <col min="5122" max="5122" width="118.140625" style="314" customWidth="1"/>
    <col min="5123" max="5123" width="21.42578125" style="314" customWidth="1"/>
    <col min="5124" max="5124" width="24" style="314" customWidth="1"/>
    <col min="5125" max="5125" width="29" style="314" customWidth="1"/>
    <col min="5126" max="5126" width="34" style="314" customWidth="1"/>
    <col min="5127" max="5128" width="21.28515625" style="314" customWidth="1"/>
    <col min="5129" max="5129" width="14.5703125" style="314" customWidth="1"/>
    <col min="5130" max="5130" width="9.140625" style="314"/>
    <col min="5131" max="5131" width="12.5703125" style="314" bestFit="1" customWidth="1"/>
    <col min="5132" max="5376" width="9.140625" style="314"/>
    <col min="5377" max="5377" width="8" style="314" customWidth="1"/>
    <col min="5378" max="5378" width="118.140625" style="314" customWidth="1"/>
    <col min="5379" max="5379" width="21.42578125" style="314" customWidth="1"/>
    <col min="5380" max="5380" width="24" style="314" customWidth="1"/>
    <col min="5381" max="5381" width="29" style="314" customWidth="1"/>
    <col min="5382" max="5382" width="34" style="314" customWidth="1"/>
    <col min="5383" max="5384" width="21.28515625" style="314" customWidth="1"/>
    <col min="5385" max="5385" width="14.5703125" style="314" customWidth="1"/>
    <col min="5386" max="5386" width="9.140625" style="314"/>
    <col min="5387" max="5387" width="12.5703125" style="314" bestFit="1" customWidth="1"/>
    <col min="5388" max="5632" width="9.140625" style="314"/>
    <col min="5633" max="5633" width="8" style="314" customWidth="1"/>
    <col min="5634" max="5634" width="118.140625" style="314" customWidth="1"/>
    <col min="5635" max="5635" width="21.42578125" style="314" customWidth="1"/>
    <col min="5636" max="5636" width="24" style="314" customWidth="1"/>
    <col min="5637" max="5637" width="29" style="314" customWidth="1"/>
    <col min="5638" max="5638" width="34" style="314" customWidth="1"/>
    <col min="5639" max="5640" width="21.28515625" style="314" customWidth="1"/>
    <col min="5641" max="5641" width="14.5703125" style="314" customWidth="1"/>
    <col min="5642" max="5642" width="9.140625" style="314"/>
    <col min="5643" max="5643" width="12.5703125" style="314" bestFit="1" customWidth="1"/>
    <col min="5644" max="5888" width="9.140625" style="314"/>
    <col min="5889" max="5889" width="8" style="314" customWidth="1"/>
    <col min="5890" max="5890" width="118.140625" style="314" customWidth="1"/>
    <col min="5891" max="5891" width="21.42578125" style="314" customWidth="1"/>
    <col min="5892" max="5892" width="24" style="314" customWidth="1"/>
    <col min="5893" max="5893" width="29" style="314" customWidth="1"/>
    <col min="5894" max="5894" width="34" style="314" customWidth="1"/>
    <col min="5895" max="5896" width="21.28515625" style="314" customWidth="1"/>
    <col min="5897" max="5897" width="14.5703125" style="314" customWidth="1"/>
    <col min="5898" max="5898" width="9.140625" style="314"/>
    <col min="5899" max="5899" width="12.5703125" style="314" bestFit="1" customWidth="1"/>
    <col min="5900" max="6144" width="9.140625" style="314"/>
    <col min="6145" max="6145" width="8" style="314" customWidth="1"/>
    <col min="6146" max="6146" width="118.140625" style="314" customWidth="1"/>
    <col min="6147" max="6147" width="21.42578125" style="314" customWidth="1"/>
    <col min="6148" max="6148" width="24" style="314" customWidth="1"/>
    <col min="6149" max="6149" width="29" style="314" customWidth="1"/>
    <col min="6150" max="6150" width="34" style="314" customWidth="1"/>
    <col min="6151" max="6152" width="21.28515625" style="314" customWidth="1"/>
    <col min="6153" max="6153" width="14.5703125" style="314" customWidth="1"/>
    <col min="6154" max="6154" width="9.140625" style="314"/>
    <col min="6155" max="6155" width="12.5703125" style="314" bestFit="1" customWidth="1"/>
    <col min="6156" max="6400" width="9.140625" style="314"/>
    <col min="6401" max="6401" width="8" style="314" customWidth="1"/>
    <col min="6402" max="6402" width="118.140625" style="314" customWidth="1"/>
    <col min="6403" max="6403" width="21.42578125" style="314" customWidth="1"/>
    <col min="6404" max="6404" width="24" style="314" customWidth="1"/>
    <col min="6405" max="6405" width="29" style="314" customWidth="1"/>
    <col min="6406" max="6406" width="34" style="314" customWidth="1"/>
    <col min="6407" max="6408" width="21.28515625" style="314" customWidth="1"/>
    <col min="6409" max="6409" width="14.5703125" style="314" customWidth="1"/>
    <col min="6410" max="6410" width="9.140625" style="314"/>
    <col min="6411" max="6411" width="12.5703125" style="314" bestFit="1" customWidth="1"/>
    <col min="6412" max="6656" width="9.140625" style="314"/>
    <col min="6657" max="6657" width="8" style="314" customWidth="1"/>
    <col min="6658" max="6658" width="118.140625" style="314" customWidth="1"/>
    <col min="6659" max="6659" width="21.42578125" style="314" customWidth="1"/>
    <col min="6660" max="6660" width="24" style="314" customWidth="1"/>
    <col min="6661" max="6661" width="29" style="314" customWidth="1"/>
    <col min="6662" max="6662" width="34" style="314" customWidth="1"/>
    <col min="6663" max="6664" width="21.28515625" style="314" customWidth="1"/>
    <col min="6665" max="6665" width="14.5703125" style="314" customWidth="1"/>
    <col min="6666" max="6666" width="9.140625" style="314"/>
    <col min="6667" max="6667" width="12.5703125" style="314" bestFit="1" customWidth="1"/>
    <col min="6668" max="6912" width="9.140625" style="314"/>
    <col min="6913" max="6913" width="8" style="314" customWidth="1"/>
    <col min="6914" max="6914" width="118.140625" style="314" customWidth="1"/>
    <col min="6915" max="6915" width="21.42578125" style="314" customWidth="1"/>
    <col min="6916" max="6916" width="24" style="314" customWidth="1"/>
    <col min="6917" max="6917" width="29" style="314" customWidth="1"/>
    <col min="6918" max="6918" width="34" style="314" customWidth="1"/>
    <col min="6919" max="6920" width="21.28515625" style="314" customWidth="1"/>
    <col min="6921" max="6921" width="14.5703125" style="314" customWidth="1"/>
    <col min="6922" max="6922" width="9.140625" style="314"/>
    <col min="6923" max="6923" width="12.5703125" style="314" bestFit="1" customWidth="1"/>
    <col min="6924" max="7168" width="9.140625" style="314"/>
    <col min="7169" max="7169" width="8" style="314" customWidth="1"/>
    <col min="7170" max="7170" width="118.140625" style="314" customWidth="1"/>
    <col min="7171" max="7171" width="21.42578125" style="314" customWidth="1"/>
    <col min="7172" max="7172" width="24" style="314" customWidth="1"/>
    <col min="7173" max="7173" width="29" style="314" customWidth="1"/>
    <col min="7174" max="7174" width="34" style="314" customWidth="1"/>
    <col min="7175" max="7176" width="21.28515625" style="314" customWidth="1"/>
    <col min="7177" max="7177" width="14.5703125" style="314" customWidth="1"/>
    <col min="7178" max="7178" width="9.140625" style="314"/>
    <col min="7179" max="7179" width="12.5703125" style="314" bestFit="1" customWidth="1"/>
    <col min="7180" max="7424" width="9.140625" style="314"/>
    <col min="7425" max="7425" width="8" style="314" customWidth="1"/>
    <col min="7426" max="7426" width="118.140625" style="314" customWidth="1"/>
    <col min="7427" max="7427" width="21.42578125" style="314" customWidth="1"/>
    <col min="7428" max="7428" width="24" style="314" customWidth="1"/>
    <col min="7429" max="7429" width="29" style="314" customWidth="1"/>
    <col min="7430" max="7430" width="34" style="314" customWidth="1"/>
    <col min="7431" max="7432" width="21.28515625" style="314" customWidth="1"/>
    <col min="7433" max="7433" width="14.5703125" style="314" customWidth="1"/>
    <col min="7434" max="7434" width="9.140625" style="314"/>
    <col min="7435" max="7435" width="12.5703125" style="314" bestFit="1" customWidth="1"/>
    <col min="7436" max="7680" width="9.140625" style="314"/>
    <col min="7681" max="7681" width="8" style="314" customWidth="1"/>
    <col min="7682" max="7682" width="118.140625" style="314" customWidth="1"/>
    <col min="7683" max="7683" width="21.42578125" style="314" customWidth="1"/>
    <col min="7684" max="7684" width="24" style="314" customWidth="1"/>
    <col min="7685" max="7685" width="29" style="314" customWidth="1"/>
    <col min="7686" max="7686" width="34" style="314" customWidth="1"/>
    <col min="7687" max="7688" width="21.28515625" style="314" customWidth="1"/>
    <col min="7689" max="7689" width="14.5703125" style="314" customWidth="1"/>
    <col min="7690" max="7690" width="9.140625" style="314"/>
    <col min="7691" max="7691" width="12.5703125" style="314" bestFit="1" customWidth="1"/>
    <col min="7692" max="7936" width="9.140625" style="314"/>
    <col min="7937" max="7937" width="8" style="314" customWidth="1"/>
    <col min="7938" max="7938" width="118.140625" style="314" customWidth="1"/>
    <col min="7939" max="7939" width="21.42578125" style="314" customWidth="1"/>
    <col min="7940" max="7940" width="24" style="314" customWidth="1"/>
    <col min="7941" max="7941" width="29" style="314" customWidth="1"/>
    <col min="7942" max="7942" width="34" style="314" customWidth="1"/>
    <col min="7943" max="7944" width="21.28515625" style="314" customWidth="1"/>
    <col min="7945" max="7945" width="14.5703125" style="314" customWidth="1"/>
    <col min="7946" max="7946" width="9.140625" style="314"/>
    <col min="7947" max="7947" width="12.5703125" style="314" bestFit="1" customWidth="1"/>
    <col min="7948" max="8192" width="9.140625" style="314"/>
    <col min="8193" max="8193" width="8" style="314" customWidth="1"/>
    <col min="8194" max="8194" width="118.140625" style="314" customWidth="1"/>
    <col min="8195" max="8195" width="21.42578125" style="314" customWidth="1"/>
    <col min="8196" max="8196" width="24" style="314" customWidth="1"/>
    <col min="8197" max="8197" width="29" style="314" customWidth="1"/>
    <col min="8198" max="8198" width="34" style="314" customWidth="1"/>
    <col min="8199" max="8200" width="21.28515625" style="314" customWidth="1"/>
    <col min="8201" max="8201" width="14.5703125" style="314" customWidth="1"/>
    <col min="8202" max="8202" width="9.140625" style="314"/>
    <col min="8203" max="8203" width="12.5703125" style="314" bestFit="1" customWidth="1"/>
    <col min="8204" max="8448" width="9.140625" style="314"/>
    <col min="8449" max="8449" width="8" style="314" customWidth="1"/>
    <col min="8450" max="8450" width="118.140625" style="314" customWidth="1"/>
    <col min="8451" max="8451" width="21.42578125" style="314" customWidth="1"/>
    <col min="8452" max="8452" width="24" style="314" customWidth="1"/>
    <col min="8453" max="8453" width="29" style="314" customWidth="1"/>
    <col min="8454" max="8454" width="34" style="314" customWidth="1"/>
    <col min="8455" max="8456" width="21.28515625" style="314" customWidth="1"/>
    <col min="8457" max="8457" width="14.5703125" style="314" customWidth="1"/>
    <col min="8458" max="8458" width="9.140625" style="314"/>
    <col min="8459" max="8459" width="12.5703125" style="314" bestFit="1" customWidth="1"/>
    <col min="8460" max="8704" width="9.140625" style="314"/>
    <col min="8705" max="8705" width="8" style="314" customWidth="1"/>
    <col min="8706" max="8706" width="118.140625" style="314" customWidth="1"/>
    <col min="8707" max="8707" width="21.42578125" style="314" customWidth="1"/>
    <col min="8708" max="8708" width="24" style="314" customWidth="1"/>
    <col min="8709" max="8709" width="29" style="314" customWidth="1"/>
    <col min="8710" max="8710" width="34" style="314" customWidth="1"/>
    <col min="8711" max="8712" width="21.28515625" style="314" customWidth="1"/>
    <col min="8713" max="8713" width="14.5703125" style="314" customWidth="1"/>
    <col min="8714" max="8714" width="9.140625" style="314"/>
    <col min="8715" max="8715" width="12.5703125" style="314" bestFit="1" customWidth="1"/>
    <col min="8716" max="8960" width="9.140625" style="314"/>
    <col min="8961" max="8961" width="8" style="314" customWidth="1"/>
    <col min="8962" max="8962" width="118.140625" style="314" customWidth="1"/>
    <col min="8963" max="8963" width="21.42578125" style="314" customWidth="1"/>
    <col min="8964" max="8964" width="24" style="314" customWidth="1"/>
    <col min="8965" max="8965" width="29" style="314" customWidth="1"/>
    <col min="8966" max="8966" width="34" style="314" customWidth="1"/>
    <col min="8967" max="8968" width="21.28515625" style="314" customWidth="1"/>
    <col min="8969" max="8969" width="14.5703125" style="314" customWidth="1"/>
    <col min="8970" max="8970" width="9.140625" style="314"/>
    <col min="8971" max="8971" width="12.5703125" style="314" bestFit="1" customWidth="1"/>
    <col min="8972" max="9216" width="9.140625" style="314"/>
    <col min="9217" max="9217" width="8" style="314" customWidth="1"/>
    <col min="9218" max="9218" width="118.140625" style="314" customWidth="1"/>
    <col min="9219" max="9219" width="21.42578125" style="314" customWidth="1"/>
    <col min="9220" max="9220" width="24" style="314" customWidth="1"/>
    <col min="9221" max="9221" width="29" style="314" customWidth="1"/>
    <col min="9222" max="9222" width="34" style="314" customWidth="1"/>
    <col min="9223" max="9224" width="21.28515625" style="314" customWidth="1"/>
    <col min="9225" max="9225" width="14.5703125" style="314" customWidth="1"/>
    <col min="9226" max="9226" width="9.140625" style="314"/>
    <col min="9227" max="9227" width="12.5703125" style="314" bestFit="1" customWidth="1"/>
    <col min="9228" max="9472" width="9.140625" style="314"/>
    <col min="9473" max="9473" width="8" style="314" customWidth="1"/>
    <col min="9474" max="9474" width="118.140625" style="314" customWidth="1"/>
    <col min="9475" max="9475" width="21.42578125" style="314" customWidth="1"/>
    <col min="9476" max="9476" width="24" style="314" customWidth="1"/>
    <col min="9477" max="9477" width="29" style="314" customWidth="1"/>
    <col min="9478" max="9478" width="34" style="314" customWidth="1"/>
    <col min="9479" max="9480" width="21.28515625" style="314" customWidth="1"/>
    <col min="9481" max="9481" width="14.5703125" style="314" customWidth="1"/>
    <col min="9482" max="9482" width="9.140625" style="314"/>
    <col min="9483" max="9483" width="12.5703125" style="314" bestFit="1" customWidth="1"/>
    <col min="9484" max="9728" width="9.140625" style="314"/>
    <col min="9729" max="9729" width="8" style="314" customWidth="1"/>
    <col min="9730" max="9730" width="118.140625" style="314" customWidth="1"/>
    <col min="9731" max="9731" width="21.42578125" style="314" customWidth="1"/>
    <col min="9732" max="9732" width="24" style="314" customWidth="1"/>
    <col min="9733" max="9733" width="29" style="314" customWidth="1"/>
    <col min="9734" max="9734" width="34" style="314" customWidth="1"/>
    <col min="9735" max="9736" width="21.28515625" style="314" customWidth="1"/>
    <col min="9737" max="9737" width="14.5703125" style="314" customWidth="1"/>
    <col min="9738" max="9738" width="9.140625" style="314"/>
    <col min="9739" max="9739" width="12.5703125" style="314" bestFit="1" customWidth="1"/>
    <col min="9740" max="9984" width="9.140625" style="314"/>
    <col min="9985" max="9985" width="8" style="314" customWidth="1"/>
    <col min="9986" max="9986" width="118.140625" style="314" customWidth="1"/>
    <col min="9987" max="9987" width="21.42578125" style="314" customWidth="1"/>
    <col min="9988" max="9988" width="24" style="314" customWidth="1"/>
    <col min="9989" max="9989" width="29" style="314" customWidth="1"/>
    <col min="9990" max="9990" width="34" style="314" customWidth="1"/>
    <col min="9991" max="9992" width="21.28515625" style="314" customWidth="1"/>
    <col min="9993" max="9993" width="14.5703125" style="314" customWidth="1"/>
    <col min="9994" max="9994" width="9.140625" style="314"/>
    <col min="9995" max="9995" width="12.5703125" style="314" bestFit="1" customWidth="1"/>
    <col min="9996" max="10240" width="9.140625" style="314"/>
    <col min="10241" max="10241" width="8" style="314" customWidth="1"/>
    <col min="10242" max="10242" width="118.140625" style="314" customWidth="1"/>
    <col min="10243" max="10243" width="21.42578125" style="314" customWidth="1"/>
    <col min="10244" max="10244" width="24" style="314" customWidth="1"/>
    <col min="10245" max="10245" width="29" style="314" customWidth="1"/>
    <col min="10246" max="10246" width="34" style="314" customWidth="1"/>
    <col min="10247" max="10248" width="21.28515625" style="314" customWidth="1"/>
    <col min="10249" max="10249" width="14.5703125" style="314" customWidth="1"/>
    <col min="10250" max="10250" width="9.140625" style="314"/>
    <col min="10251" max="10251" width="12.5703125" style="314" bestFit="1" customWidth="1"/>
    <col min="10252" max="10496" width="9.140625" style="314"/>
    <col min="10497" max="10497" width="8" style="314" customWidth="1"/>
    <col min="10498" max="10498" width="118.140625" style="314" customWidth="1"/>
    <col min="10499" max="10499" width="21.42578125" style="314" customWidth="1"/>
    <col min="10500" max="10500" width="24" style="314" customWidth="1"/>
    <col min="10501" max="10501" width="29" style="314" customWidth="1"/>
    <col min="10502" max="10502" width="34" style="314" customWidth="1"/>
    <col min="10503" max="10504" width="21.28515625" style="314" customWidth="1"/>
    <col min="10505" max="10505" width="14.5703125" style="314" customWidth="1"/>
    <col min="10506" max="10506" width="9.140625" style="314"/>
    <col min="10507" max="10507" width="12.5703125" style="314" bestFit="1" customWidth="1"/>
    <col min="10508" max="10752" width="9.140625" style="314"/>
    <col min="10753" max="10753" width="8" style="314" customWidth="1"/>
    <col min="10754" max="10754" width="118.140625" style="314" customWidth="1"/>
    <col min="10755" max="10755" width="21.42578125" style="314" customWidth="1"/>
    <col min="10756" max="10756" width="24" style="314" customWidth="1"/>
    <col min="10757" max="10757" width="29" style="314" customWidth="1"/>
    <col min="10758" max="10758" width="34" style="314" customWidth="1"/>
    <col min="10759" max="10760" width="21.28515625" style="314" customWidth="1"/>
    <col min="10761" max="10761" width="14.5703125" style="314" customWidth="1"/>
    <col min="10762" max="10762" width="9.140625" style="314"/>
    <col min="10763" max="10763" width="12.5703125" style="314" bestFit="1" customWidth="1"/>
    <col min="10764" max="11008" width="9.140625" style="314"/>
    <col min="11009" max="11009" width="8" style="314" customWidth="1"/>
    <col min="11010" max="11010" width="118.140625" style="314" customWidth="1"/>
    <col min="11011" max="11011" width="21.42578125" style="314" customWidth="1"/>
    <col min="11012" max="11012" width="24" style="314" customWidth="1"/>
    <col min="11013" max="11013" width="29" style="314" customWidth="1"/>
    <col min="11014" max="11014" width="34" style="314" customWidth="1"/>
    <col min="11015" max="11016" width="21.28515625" style="314" customWidth="1"/>
    <col min="11017" max="11017" width="14.5703125" style="314" customWidth="1"/>
    <col min="11018" max="11018" width="9.140625" style="314"/>
    <col min="11019" max="11019" width="12.5703125" style="314" bestFit="1" customWidth="1"/>
    <col min="11020" max="11264" width="9.140625" style="314"/>
    <col min="11265" max="11265" width="8" style="314" customWidth="1"/>
    <col min="11266" max="11266" width="118.140625" style="314" customWidth="1"/>
    <col min="11267" max="11267" width="21.42578125" style="314" customWidth="1"/>
    <col min="11268" max="11268" width="24" style="314" customWidth="1"/>
    <col min="11269" max="11269" width="29" style="314" customWidth="1"/>
    <col min="11270" max="11270" width="34" style="314" customWidth="1"/>
    <col min="11271" max="11272" width="21.28515625" style="314" customWidth="1"/>
    <col min="11273" max="11273" width="14.5703125" style="314" customWidth="1"/>
    <col min="11274" max="11274" width="9.140625" style="314"/>
    <col min="11275" max="11275" width="12.5703125" style="314" bestFit="1" customWidth="1"/>
    <col min="11276" max="11520" width="9.140625" style="314"/>
    <col min="11521" max="11521" width="8" style="314" customWidth="1"/>
    <col min="11522" max="11522" width="118.140625" style="314" customWidth="1"/>
    <col min="11523" max="11523" width="21.42578125" style="314" customWidth="1"/>
    <col min="11524" max="11524" width="24" style="314" customWidth="1"/>
    <col min="11525" max="11525" width="29" style="314" customWidth="1"/>
    <col min="11526" max="11526" width="34" style="314" customWidth="1"/>
    <col min="11527" max="11528" width="21.28515625" style="314" customWidth="1"/>
    <col min="11529" max="11529" width="14.5703125" style="314" customWidth="1"/>
    <col min="11530" max="11530" width="9.140625" style="314"/>
    <col min="11531" max="11531" width="12.5703125" style="314" bestFit="1" customWidth="1"/>
    <col min="11532" max="11776" width="9.140625" style="314"/>
    <col min="11777" max="11777" width="8" style="314" customWidth="1"/>
    <col min="11778" max="11778" width="118.140625" style="314" customWidth="1"/>
    <col min="11779" max="11779" width="21.42578125" style="314" customWidth="1"/>
    <col min="11780" max="11780" width="24" style="314" customWidth="1"/>
    <col min="11781" max="11781" width="29" style="314" customWidth="1"/>
    <col min="11782" max="11782" width="34" style="314" customWidth="1"/>
    <col min="11783" max="11784" width="21.28515625" style="314" customWidth="1"/>
    <col min="11785" max="11785" width="14.5703125" style="314" customWidth="1"/>
    <col min="11786" max="11786" width="9.140625" style="314"/>
    <col min="11787" max="11787" width="12.5703125" style="314" bestFit="1" customWidth="1"/>
    <col min="11788" max="12032" width="9.140625" style="314"/>
    <col min="12033" max="12033" width="8" style="314" customWidth="1"/>
    <col min="12034" max="12034" width="118.140625" style="314" customWidth="1"/>
    <col min="12035" max="12035" width="21.42578125" style="314" customWidth="1"/>
    <col min="12036" max="12036" width="24" style="314" customWidth="1"/>
    <col min="12037" max="12037" width="29" style="314" customWidth="1"/>
    <col min="12038" max="12038" width="34" style="314" customWidth="1"/>
    <col min="12039" max="12040" width="21.28515625" style="314" customWidth="1"/>
    <col min="12041" max="12041" width="14.5703125" style="314" customWidth="1"/>
    <col min="12042" max="12042" width="9.140625" style="314"/>
    <col min="12043" max="12043" width="12.5703125" style="314" bestFit="1" customWidth="1"/>
    <col min="12044" max="12288" width="9.140625" style="314"/>
    <col min="12289" max="12289" width="8" style="314" customWidth="1"/>
    <col min="12290" max="12290" width="118.140625" style="314" customWidth="1"/>
    <col min="12291" max="12291" width="21.42578125" style="314" customWidth="1"/>
    <col min="12292" max="12292" width="24" style="314" customWidth="1"/>
    <col min="12293" max="12293" width="29" style="314" customWidth="1"/>
    <col min="12294" max="12294" width="34" style="314" customWidth="1"/>
    <col min="12295" max="12296" width="21.28515625" style="314" customWidth="1"/>
    <col min="12297" max="12297" width="14.5703125" style="314" customWidth="1"/>
    <col min="12298" max="12298" width="9.140625" style="314"/>
    <col min="12299" max="12299" width="12.5703125" style="314" bestFit="1" customWidth="1"/>
    <col min="12300" max="12544" width="9.140625" style="314"/>
    <col min="12545" max="12545" width="8" style="314" customWidth="1"/>
    <col min="12546" max="12546" width="118.140625" style="314" customWidth="1"/>
    <col min="12547" max="12547" width="21.42578125" style="314" customWidth="1"/>
    <col min="12548" max="12548" width="24" style="314" customWidth="1"/>
    <col min="12549" max="12549" width="29" style="314" customWidth="1"/>
    <col min="12550" max="12550" width="34" style="314" customWidth="1"/>
    <col min="12551" max="12552" width="21.28515625" style="314" customWidth="1"/>
    <col min="12553" max="12553" width="14.5703125" style="314" customWidth="1"/>
    <col min="12554" max="12554" width="9.140625" style="314"/>
    <col min="12555" max="12555" width="12.5703125" style="314" bestFit="1" customWidth="1"/>
    <col min="12556" max="12800" width="9.140625" style="314"/>
    <col min="12801" max="12801" width="8" style="314" customWidth="1"/>
    <col min="12802" max="12802" width="118.140625" style="314" customWidth="1"/>
    <col min="12803" max="12803" width="21.42578125" style="314" customWidth="1"/>
    <col min="12804" max="12804" width="24" style="314" customWidth="1"/>
    <col min="12805" max="12805" width="29" style="314" customWidth="1"/>
    <col min="12806" max="12806" width="34" style="314" customWidth="1"/>
    <col min="12807" max="12808" width="21.28515625" style="314" customWidth="1"/>
    <col min="12809" max="12809" width="14.5703125" style="314" customWidth="1"/>
    <col min="12810" max="12810" width="9.140625" style="314"/>
    <col min="12811" max="12811" width="12.5703125" style="314" bestFit="1" customWidth="1"/>
    <col min="12812" max="13056" width="9.140625" style="314"/>
    <col min="13057" max="13057" width="8" style="314" customWidth="1"/>
    <col min="13058" max="13058" width="118.140625" style="314" customWidth="1"/>
    <col min="13059" max="13059" width="21.42578125" style="314" customWidth="1"/>
    <col min="13060" max="13060" width="24" style="314" customWidth="1"/>
    <col min="13061" max="13061" width="29" style="314" customWidth="1"/>
    <col min="13062" max="13062" width="34" style="314" customWidth="1"/>
    <col min="13063" max="13064" width="21.28515625" style="314" customWidth="1"/>
    <col min="13065" max="13065" width="14.5703125" style="314" customWidth="1"/>
    <col min="13066" max="13066" width="9.140625" style="314"/>
    <col min="13067" max="13067" width="12.5703125" style="314" bestFit="1" customWidth="1"/>
    <col min="13068" max="13312" width="9.140625" style="314"/>
    <col min="13313" max="13313" width="8" style="314" customWidth="1"/>
    <col min="13314" max="13314" width="118.140625" style="314" customWidth="1"/>
    <col min="13315" max="13315" width="21.42578125" style="314" customWidth="1"/>
    <col min="13316" max="13316" width="24" style="314" customWidth="1"/>
    <col min="13317" max="13317" width="29" style="314" customWidth="1"/>
    <col min="13318" max="13318" width="34" style="314" customWidth="1"/>
    <col min="13319" max="13320" width="21.28515625" style="314" customWidth="1"/>
    <col min="13321" max="13321" width="14.5703125" style="314" customWidth="1"/>
    <col min="13322" max="13322" width="9.140625" style="314"/>
    <col min="13323" max="13323" width="12.5703125" style="314" bestFit="1" customWidth="1"/>
    <col min="13324" max="13568" width="9.140625" style="314"/>
    <col min="13569" max="13569" width="8" style="314" customWidth="1"/>
    <col min="13570" max="13570" width="118.140625" style="314" customWidth="1"/>
    <col min="13571" max="13571" width="21.42578125" style="314" customWidth="1"/>
    <col min="13572" max="13572" width="24" style="314" customWidth="1"/>
    <col min="13573" max="13573" width="29" style="314" customWidth="1"/>
    <col min="13574" max="13574" width="34" style="314" customWidth="1"/>
    <col min="13575" max="13576" width="21.28515625" style="314" customWidth="1"/>
    <col min="13577" max="13577" width="14.5703125" style="314" customWidth="1"/>
    <col min="13578" max="13578" width="9.140625" style="314"/>
    <col min="13579" max="13579" width="12.5703125" style="314" bestFit="1" customWidth="1"/>
    <col min="13580" max="13824" width="9.140625" style="314"/>
    <col min="13825" max="13825" width="8" style="314" customWidth="1"/>
    <col min="13826" max="13826" width="118.140625" style="314" customWidth="1"/>
    <col min="13827" max="13827" width="21.42578125" style="314" customWidth="1"/>
    <col min="13828" max="13828" width="24" style="314" customWidth="1"/>
    <col min="13829" max="13829" width="29" style="314" customWidth="1"/>
    <col min="13830" max="13830" width="34" style="314" customWidth="1"/>
    <col min="13831" max="13832" width="21.28515625" style="314" customWidth="1"/>
    <col min="13833" max="13833" width="14.5703125" style="314" customWidth="1"/>
    <col min="13834" max="13834" width="9.140625" style="314"/>
    <col min="13835" max="13835" width="12.5703125" style="314" bestFit="1" customWidth="1"/>
    <col min="13836" max="14080" width="9.140625" style="314"/>
    <col min="14081" max="14081" width="8" style="314" customWidth="1"/>
    <col min="14082" max="14082" width="118.140625" style="314" customWidth="1"/>
    <col min="14083" max="14083" width="21.42578125" style="314" customWidth="1"/>
    <col min="14084" max="14084" width="24" style="314" customWidth="1"/>
    <col min="14085" max="14085" width="29" style="314" customWidth="1"/>
    <col min="14086" max="14086" width="34" style="314" customWidth="1"/>
    <col min="14087" max="14088" width="21.28515625" style="314" customWidth="1"/>
    <col min="14089" max="14089" width="14.5703125" style="314" customWidth="1"/>
    <col min="14090" max="14090" width="9.140625" style="314"/>
    <col min="14091" max="14091" width="12.5703125" style="314" bestFit="1" customWidth="1"/>
    <col min="14092" max="14336" width="9.140625" style="314"/>
    <col min="14337" max="14337" width="8" style="314" customWidth="1"/>
    <col min="14338" max="14338" width="118.140625" style="314" customWidth="1"/>
    <col min="14339" max="14339" width="21.42578125" style="314" customWidth="1"/>
    <col min="14340" max="14340" width="24" style="314" customWidth="1"/>
    <col min="14341" max="14341" width="29" style="314" customWidth="1"/>
    <col min="14342" max="14342" width="34" style="314" customWidth="1"/>
    <col min="14343" max="14344" width="21.28515625" style="314" customWidth="1"/>
    <col min="14345" max="14345" width="14.5703125" style="314" customWidth="1"/>
    <col min="14346" max="14346" width="9.140625" style="314"/>
    <col min="14347" max="14347" width="12.5703125" style="314" bestFit="1" customWidth="1"/>
    <col min="14348" max="14592" width="9.140625" style="314"/>
    <col min="14593" max="14593" width="8" style="314" customWidth="1"/>
    <col min="14594" max="14594" width="118.140625" style="314" customWidth="1"/>
    <col min="14595" max="14595" width="21.42578125" style="314" customWidth="1"/>
    <col min="14596" max="14596" width="24" style="314" customWidth="1"/>
    <col min="14597" max="14597" width="29" style="314" customWidth="1"/>
    <col min="14598" max="14598" width="34" style="314" customWidth="1"/>
    <col min="14599" max="14600" width="21.28515625" style="314" customWidth="1"/>
    <col min="14601" max="14601" width="14.5703125" style="314" customWidth="1"/>
    <col min="14602" max="14602" width="9.140625" style="314"/>
    <col min="14603" max="14603" width="12.5703125" style="314" bestFit="1" customWidth="1"/>
    <col min="14604" max="14848" width="9.140625" style="314"/>
    <col min="14849" max="14849" width="8" style="314" customWidth="1"/>
    <col min="14850" max="14850" width="118.140625" style="314" customWidth="1"/>
    <col min="14851" max="14851" width="21.42578125" style="314" customWidth="1"/>
    <col min="14852" max="14852" width="24" style="314" customWidth="1"/>
    <col min="14853" max="14853" width="29" style="314" customWidth="1"/>
    <col min="14854" max="14854" width="34" style="314" customWidth="1"/>
    <col min="14855" max="14856" width="21.28515625" style="314" customWidth="1"/>
    <col min="14857" max="14857" width="14.5703125" style="314" customWidth="1"/>
    <col min="14858" max="14858" width="9.140625" style="314"/>
    <col min="14859" max="14859" width="12.5703125" style="314" bestFit="1" customWidth="1"/>
    <col min="14860" max="15104" width="9.140625" style="314"/>
    <col min="15105" max="15105" width="8" style="314" customWidth="1"/>
    <col min="15106" max="15106" width="118.140625" style="314" customWidth="1"/>
    <col min="15107" max="15107" width="21.42578125" style="314" customWidth="1"/>
    <col min="15108" max="15108" width="24" style="314" customWidth="1"/>
    <col min="15109" max="15109" width="29" style="314" customWidth="1"/>
    <col min="15110" max="15110" width="34" style="314" customWidth="1"/>
    <col min="15111" max="15112" width="21.28515625" style="314" customWidth="1"/>
    <col min="15113" max="15113" width="14.5703125" style="314" customWidth="1"/>
    <col min="15114" max="15114" width="9.140625" style="314"/>
    <col min="15115" max="15115" width="12.5703125" style="314" bestFit="1" customWidth="1"/>
    <col min="15116" max="15360" width="9.140625" style="314"/>
    <col min="15361" max="15361" width="8" style="314" customWidth="1"/>
    <col min="15362" max="15362" width="118.140625" style="314" customWidth="1"/>
    <col min="15363" max="15363" width="21.42578125" style="314" customWidth="1"/>
    <col min="15364" max="15364" width="24" style="314" customWidth="1"/>
    <col min="15365" max="15365" width="29" style="314" customWidth="1"/>
    <col min="15366" max="15366" width="34" style="314" customWidth="1"/>
    <col min="15367" max="15368" width="21.28515625" style="314" customWidth="1"/>
    <col min="15369" max="15369" width="14.5703125" style="314" customWidth="1"/>
    <col min="15370" max="15370" width="9.140625" style="314"/>
    <col min="15371" max="15371" width="12.5703125" style="314" bestFit="1" customWidth="1"/>
    <col min="15372" max="15616" width="9.140625" style="314"/>
    <col min="15617" max="15617" width="8" style="314" customWidth="1"/>
    <col min="15618" max="15618" width="118.140625" style="314" customWidth="1"/>
    <col min="15619" max="15619" width="21.42578125" style="314" customWidth="1"/>
    <col min="15620" max="15620" width="24" style="314" customWidth="1"/>
    <col min="15621" max="15621" width="29" style="314" customWidth="1"/>
    <col min="15622" max="15622" width="34" style="314" customWidth="1"/>
    <col min="15623" max="15624" width="21.28515625" style="314" customWidth="1"/>
    <col min="15625" max="15625" width="14.5703125" style="314" customWidth="1"/>
    <col min="15626" max="15626" width="9.140625" style="314"/>
    <col min="15627" max="15627" width="12.5703125" style="314" bestFit="1" customWidth="1"/>
    <col min="15628" max="15872" width="9.140625" style="314"/>
    <col min="15873" max="15873" width="8" style="314" customWidth="1"/>
    <col min="15874" max="15874" width="118.140625" style="314" customWidth="1"/>
    <col min="15875" max="15875" width="21.42578125" style="314" customWidth="1"/>
    <col min="15876" max="15876" width="24" style="314" customWidth="1"/>
    <col min="15877" max="15877" width="29" style="314" customWidth="1"/>
    <col min="15878" max="15878" width="34" style="314" customWidth="1"/>
    <col min="15879" max="15880" width="21.28515625" style="314" customWidth="1"/>
    <col min="15881" max="15881" width="14.5703125" style="314" customWidth="1"/>
    <col min="15882" max="15882" width="9.140625" style="314"/>
    <col min="15883" max="15883" width="12.5703125" style="314" bestFit="1" customWidth="1"/>
    <col min="15884" max="16128" width="9.140625" style="314"/>
    <col min="16129" max="16129" width="8" style="314" customWidth="1"/>
    <col min="16130" max="16130" width="118.140625" style="314" customWidth="1"/>
    <col min="16131" max="16131" width="21.42578125" style="314" customWidth="1"/>
    <col min="16132" max="16132" width="24" style="314" customWidth="1"/>
    <col min="16133" max="16133" width="29" style="314" customWidth="1"/>
    <col min="16134" max="16134" width="34" style="314" customWidth="1"/>
    <col min="16135" max="16136" width="21.28515625" style="314" customWidth="1"/>
    <col min="16137" max="16137" width="14.5703125" style="314" customWidth="1"/>
    <col min="16138" max="16138" width="9.140625" style="314"/>
    <col min="16139" max="16139" width="12.5703125" style="314" bestFit="1" customWidth="1"/>
    <col min="16140" max="16384" width="9.140625" style="314"/>
  </cols>
  <sheetData>
    <row r="1" spans="1:11">
      <c r="F1" s="620" t="s">
        <v>483</v>
      </c>
    </row>
    <row r="3" spans="1:11" s="317" customFormat="1" ht="28.9" customHeight="1">
      <c r="A3" s="935" t="s">
        <v>342</v>
      </c>
      <c r="B3" s="942"/>
      <c r="C3" s="942"/>
      <c r="D3" s="942"/>
      <c r="E3" s="942"/>
      <c r="F3" s="942"/>
      <c r="G3" s="355"/>
      <c r="H3" s="355"/>
      <c r="I3" s="356"/>
    </row>
    <row r="4" spans="1:11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11" s="200" customFormat="1" ht="19.5" customHeight="1">
      <c r="A5" s="919" t="s">
        <v>343</v>
      </c>
      <c r="B5" s="919"/>
      <c r="C5" s="919"/>
      <c r="D5" s="919"/>
      <c r="E5" s="919"/>
      <c r="F5" s="919"/>
      <c r="G5" s="919"/>
      <c r="H5" s="919"/>
      <c r="I5" s="919"/>
      <c r="J5" s="199"/>
      <c r="K5" s="199"/>
    </row>
    <row r="6" spans="1:11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1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198"/>
      <c r="K7" s="198"/>
    </row>
    <row r="8" spans="1:11">
      <c r="B8" s="318"/>
    </row>
    <row r="9" spans="1:11">
      <c r="A9" s="939" t="s">
        <v>234</v>
      </c>
      <c r="B9" s="939" t="s">
        <v>250</v>
      </c>
      <c r="C9" s="946" t="s">
        <v>344</v>
      </c>
      <c r="D9" s="947"/>
      <c r="E9" s="946" t="s">
        <v>345</v>
      </c>
      <c r="F9" s="947"/>
    </row>
    <row r="10" spans="1:11" ht="75" customHeight="1">
      <c r="A10" s="939"/>
      <c r="B10" s="939"/>
      <c r="C10" s="319" t="s">
        <v>321</v>
      </c>
      <c r="D10" s="319" t="s">
        <v>346</v>
      </c>
      <c r="E10" s="319" t="s">
        <v>321</v>
      </c>
      <c r="F10" s="319" t="s">
        <v>346</v>
      </c>
    </row>
    <row r="11" spans="1:11">
      <c r="A11" s="319">
        <v>1</v>
      </c>
      <c r="B11" s="319">
        <v>2</v>
      </c>
      <c r="C11" s="357">
        <v>3</v>
      </c>
      <c r="D11" s="357">
        <v>4</v>
      </c>
      <c r="E11" s="357">
        <v>5</v>
      </c>
      <c r="F11" s="320">
        <v>6</v>
      </c>
      <c r="G11" s="358" t="s">
        <v>255</v>
      </c>
      <c r="H11" s="358" t="s">
        <v>256</v>
      </c>
    </row>
    <row r="12" spans="1:11" s="317" customFormat="1">
      <c r="A12" s="359">
        <v>1</v>
      </c>
      <c r="B12" s="360" t="s">
        <v>347</v>
      </c>
      <c r="C12" s="361" t="s">
        <v>258</v>
      </c>
      <c r="D12" s="362">
        <f>SUM(D14:D20)</f>
        <v>0</v>
      </c>
      <c r="E12" s="363" t="s">
        <v>258</v>
      </c>
      <c r="F12" s="364">
        <f>SUM(F14:F20)</f>
        <v>0</v>
      </c>
      <c r="G12" s="365"/>
      <c r="H12" s="365"/>
      <c r="I12" s="356"/>
    </row>
    <row r="13" spans="1:11">
      <c r="A13" s="326"/>
      <c r="B13" s="323" t="s">
        <v>125</v>
      </c>
      <c r="C13" s="366"/>
      <c r="D13" s="367"/>
      <c r="E13" s="366"/>
      <c r="F13" s="368"/>
      <c r="G13" s="358"/>
      <c r="H13" s="358"/>
    </row>
    <row r="14" spans="1:11">
      <c r="A14" s="326"/>
      <c r="B14" s="323"/>
      <c r="C14" s="366"/>
      <c r="D14" s="367"/>
      <c r="E14" s="366"/>
      <c r="F14" s="368"/>
      <c r="G14" s="358"/>
      <c r="H14" s="358"/>
    </row>
    <row r="15" spans="1:11" ht="20.25" customHeight="1">
      <c r="A15" s="326"/>
      <c r="B15" s="323"/>
      <c r="C15" s="366"/>
      <c r="D15" s="367"/>
      <c r="E15" s="369"/>
      <c r="F15" s="368"/>
      <c r="G15" s="358"/>
      <c r="H15" s="358"/>
    </row>
    <row r="16" spans="1:11" ht="20.25" customHeight="1">
      <c r="A16" s="326"/>
      <c r="B16" s="323"/>
      <c r="C16" s="366"/>
      <c r="D16" s="367"/>
      <c r="E16" s="366"/>
      <c r="F16" s="368"/>
      <c r="G16" s="358"/>
      <c r="H16" s="358"/>
    </row>
    <row r="17" spans="1:9" ht="22.5" customHeight="1">
      <c r="A17" s="326"/>
      <c r="B17" s="323"/>
      <c r="C17" s="366"/>
      <c r="D17" s="367"/>
      <c r="E17" s="366"/>
      <c r="F17" s="368"/>
      <c r="G17" s="358"/>
      <c r="H17" s="358"/>
    </row>
    <row r="18" spans="1:9" ht="22.5" customHeight="1">
      <c r="A18" s="326"/>
      <c r="B18" s="323"/>
      <c r="C18" s="366"/>
      <c r="D18" s="367"/>
      <c r="E18" s="366"/>
      <c r="F18" s="368"/>
      <c r="G18" s="358"/>
      <c r="H18" s="358"/>
    </row>
    <row r="19" spans="1:9" ht="22.5" customHeight="1">
      <c r="A19" s="326"/>
      <c r="B19" s="323"/>
      <c r="C19" s="366"/>
      <c r="D19" s="367"/>
      <c r="E19" s="366"/>
      <c r="F19" s="368"/>
      <c r="G19" s="358"/>
      <c r="H19" s="358"/>
    </row>
    <row r="20" spans="1:9">
      <c r="A20" s="326"/>
      <c r="B20" s="323"/>
      <c r="C20" s="366"/>
      <c r="D20" s="367"/>
      <c r="E20" s="366"/>
      <c r="F20" s="368"/>
      <c r="G20" s="358"/>
      <c r="H20" s="358"/>
    </row>
    <row r="21" spans="1:9" s="317" customFormat="1">
      <c r="A21" s="359">
        <v>2</v>
      </c>
      <c r="B21" s="360" t="s">
        <v>348</v>
      </c>
      <c r="C21" s="361" t="s">
        <v>258</v>
      </c>
      <c r="D21" s="370">
        <f>SUM(D23:D26)</f>
        <v>0</v>
      </c>
      <c r="E21" s="361" t="s">
        <v>258</v>
      </c>
      <c r="F21" s="371">
        <f>SUM(F23:F26)</f>
        <v>0</v>
      </c>
      <c r="G21" s="365"/>
      <c r="H21" s="365"/>
      <c r="I21" s="356"/>
    </row>
    <row r="22" spans="1:9">
      <c r="A22" s="326"/>
      <c r="B22" s="323" t="s">
        <v>125</v>
      </c>
      <c r="C22" s="366"/>
      <c r="D22" s="367"/>
      <c r="E22" s="366"/>
      <c r="F22" s="368"/>
      <c r="G22" s="358"/>
      <c r="H22" s="358"/>
    </row>
    <row r="23" spans="1:9" ht="21" customHeight="1">
      <c r="A23" s="326"/>
      <c r="B23" s="323"/>
      <c r="C23" s="366"/>
      <c r="D23" s="367" t="s">
        <v>349</v>
      </c>
      <c r="E23" s="366"/>
      <c r="F23" s="368"/>
      <c r="G23" s="358"/>
      <c r="H23" s="358"/>
    </row>
    <row r="24" spans="1:9">
      <c r="A24" s="326"/>
      <c r="B24" s="323"/>
      <c r="C24" s="366"/>
      <c r="D24" s="367"/>
      <c r="E24" s="366"/>
      <c r="F24" s="368"/>
      <c r="G24" s="358"/>
      <c r="H24" s="358"/>
    </row>
    <row r="25" spans="1:9">
      <c r="A25" s="326"/>
      <c r="B25" s="323"/>
      <c r="C25" s="366"/>
      <c r="D25" s="367"/>
      <c r="E25" s="366"/>
      <c r="F25" s="368"/>
      <c r="G25" s="358"/>
      <c r="H25" s="358"/>
    </row>
    <row r="26" spans="1:9">
      <c r="A26" s="326"/>
      <c r="B26" s="323"/>
      <c r="C26" s="366"/>
      <c r="D26" s="367"/>
      <c r="E26" s="366"/>
      <c r="F26" s="368"/>
      <c r="G26" s="358"/>
      <c r="H26" s="358"/>
    </row>
    <row r="27" spans="1:9" s="317" customFormat="1">
      <c r="A27" s="359">
        <v>3</v>
      </c>
      <c r="B27" s="360" t="s">
        <v>350</v>
      </c>
      <c r="C27" s="361" t="s">
        <v>258</v>
      </c>
      <c r="D27" s="370">
        <f>SUM(D29:D34)</f>
        <v>0</v>
      </c>
      <c r="E27" s="361" t="s">
        <v>258</v>
      </c>
      <c r="F27" s="371">
        <f>SUM(F29:F30)</f>
        <v>0</v>
      </c>
      <c r="G27" s="365"/>
      <c r="H27" s="365"/>
      <c r="I27" s="356"/>
    </row>
    <row r="28" spans="1:9">
      <c r="A28" s="326"/>
      <c r="B28" s="323" t="s">
        <v>125</v>
      </c>
      <c r="C28" s="366"/>
      <c r="D28" s="367"/>
      <c r="E28" s="366"/>
      <c r="F28" s="368"/>
      <c r="G28" s="358"/>
      <c r="H28" s="358"/>
    </row>
    <row r="29" spans="1:9" ht="23.45" customHeight="1">
      <c r="A29" s="326"/>
      <c r="B29" s="372"/>
      <c r="C29" s="366"/>
      <c r="D29" s="367"/>
      <c r="E29" s="366"/>
      <c r="F29" s="368"/>
      <c r="G29" s="358"/>
      <c r="H29" s="358"/>
    </row>
    <row r="30" spans="1:9" ht="24" customHeight="1">
      <c r="A30" s="326"/>
      <c r="B30" s="373"/>
      <c r="C30" s="366"/>
      <c r="D30" s="367"/>
      <c r="E30" s="366"/>
      <c r="F30" s="368"/>
      <c r="G30" s="358"/>
      <c r="H30" s="358"/>
    </row>
    <row r="31" spans="1:9" s="317" customFormat="1" ht="20.25" customHeight="1">
      <c r="A31" s="359">
        <v>4</v>
      </c>
      <c r="B31" s="359" t="s">
        <v>351</v>
      </c>
      <c r="C31" s="361" t="s">
        <v>258</v>
      </c>
      <c r="D31" s="370">
        <f>SUM(D34:D34)</f>
        <v>0</v>
      </c>
      <c r="E31" s="361" t="s">
        <v>258</v>
      </c>
      <c r="F31" s="371">
        <f>SUM(F34:F34)</f>
        <v>0</v>
      </c>
      <c r="G31" s="365"/>
      <c r="H31" s="365"/>
      <c r="I31" s="356"/>
    </row>
    <row r="32" spans="1:9">
      <c r="A32" s="326"/>
      <c r="B32" s="372" t="s">
        <v>125</v>
      </c>
      <c r="C32" s="366"/>
      <c r="D32" s="367"/>
      <c r="E32" s="366"/>
      <c r="F32" s="368"/>
      <c r="G32" s="358"/>
      <c r="H32" s="358"/>
    </row>
    <row r="33" spans="1:9">
      <c r="A33" s="326"/>
      <c r="B33" s="372"/>
      <c r="C33" s="366"/>
      <c r="D33" s="367"/>
      <c r="E33" s="366"/>
      <c r="F33" s="368"/>
      <c r="G33" s="358"/>
      <c r="H33" s="358"/>
    </row>
    <row r="34" spans="1:9">
      <c r="A34" s="326"/>
      <c r="B34" s="372"/>
      <c r="C34" s="366"/>
      <c r="D34" s="367"/>
      <c r="E34" s="366"/>
      <c r="F34" s="368"/>
      <c r="G34" s="358"/>
      <c r="H34" s="358"/>
    </row>
    <row r="35" spans="1:9">
      <c r="A35" s="359">
        <v>5</v>
      </c>
      <c r="B35" s="359" t="s">
        <v>352</v>
      </c>
      <c r="C35" s="361" t="s">
        <v>258</v>
      </c>
      <c r="D35" s="370">
        <f>SUM(D36:D40)</f>
        <v>0</v>
      </c>
      <c r="E35" s="361" t="s">
        <v>258</v>
      </c>
      <c r="F35" s="371">
        <f>SUM(F36:F40)</f>
        <v>0</v>
      </c>
      <c r="G35" s="358"/>
      <c r="H35" s="358"/>
    </row>
    <row r="36" spans="1:9">
      <c r="A36" s="374"/>
      <c r="B36" s="375" t="s">
        <v>125</v>
      </c>
      <c r="C36" s="366"/>
      <c r="D36" s="367"/>
      <c r="E36" s="366"/>
      <c r="F36" s="368"/>
      <c r="G36" s="358"/>
      <c r="H36" s="358"/>
    </row>
    <row r="37" spans="1:9">
      <c r="A37" s="326"/>
      <c r="B37" s="323"/>
      <c r="C37" s="366"/>
      <c r="D37" s="367"/>
      <c r="E37" s="366"/>
      <c r="F37" s="368"/>
      <c r="G37" s="376"/>
      <c r="H37" s="358">
        <f>F37-G37</f>
        <v>0</v>
      </c>
    </row>
    <row r="38" spans="1:9">
      <c r="A38" s="326"/>
      <c r="B38" s="372"/>
      <c r="C38" s="366"/>
      <c r="D38" s="367"/>
      <c r="E38" s="366"/>
      <c r="F38" s="377"/>
      <c r="G38" s="358"/>
      <c r="H38" s="358">
        <f>F38-G38</f>
        <v>0</v>
      </c>
    </row>
    <row r="39" spans="1:9">
      <c r="A39" s="326"/>
      <c r="B39" s="323"/>
      <c r="C39" s="366"/>
      <c r="D39" s="367"/>
      <c r="E39" s="366"/>
      <c r="F39" s="368"/>
      <c r="G39" s="358"/>
      <c r="H39" s="358"/>
    </row>
    <row r="40" spans="1:9">
      <c r="A40" s="326"/>
      <c r="B40" s="323"/>
      <c r="C40" s="366"/>
      <c r="D40" s="367"/>
      <c r="E40" s="366"/>
      <c r="F40" s="368"/>
      <c r="G40" s="358"/>
      <c r="H40" s="358"/>
    </row>
    <row r="41" spans="1:9" s="317" customFormat="1">
      <c r="A41" s="328"/>
      <c r="B41" s="329" t="s">
        <v>247</v>
      </c>
      <c r="C41" s="378" t="s">
        <v>258</v>
      </c>
      <c r="D41" s="379">
        <f>D31+D27+D21+D12+D35</f>
        <v>0</v>
      </c>
      <c r="E41" s="380" t="s">
        <v>10</v>
      </c>
      <c r="F41" s="309">
        <f>F31+F27+F21+F12+F35</f>
        <v>0</v>
      </c>
      <c r="G41" s="381">
        <f>SUM(G12:G38)</f>
        <v>0</v>
      </c>
      <c r="H41" s="381">
        <f>SUM(H12:H38)</f>
        <v>0</v>
      </c>
      <c r="I41" s="356"/>
    </row>
    <row r="43" spans="1:9">
      <c r="F43" s="332"/>
    </row>
    <row r="44" spans="1:9" s="99" customFormat="1" ht="23.25" customHeight="1">
      <c r="A44" s="100" t="s">
        <v>169</v>
      </c>
    </row>
    <row r="45" spans="1:9" s="99" customFormat="1" ht="15.75">
      <c r="B45" s="99" t="s">
        <v>178</v>
      </c>
    </row>
    <row r="46" spans="1:9" s="99" customFormat="1" ht="15.75"/>
    <row r="47" spans="1:9" s="99" customFormat="1" ht="15.75">
      <c r="A47" s="100" t="s">
        <v>52</v>
      </c>
    </row>
    <row r="48" spans="1:9" s="99" customFormat="1" ht="15.75">
      <c r="B48" s="99" t="s">
        <v>178</v>
      </c>
    </row>
    <row r="51" spans="2:2" ht="21">
      <c r="B51" s="382"/>
    </row>
  </sheetData>
  <mergeCells count="9">
    <mergeCell ref="A9:A10"/>
    <mergeCell ref="B9:B10"/>
    <mergeCell ref="C9:D9"/>
    <mergeCell ref="E9:F9"/>
    <mergeCell ref="A3:F3"/>
    <mergeCell ref="A4:K4"/>
    <mergeCell ref="A5:I5"/>
    <mergeCell ref="A6:I6"/>
    <mergeCell ref="A7:I7"/>
  </mergeCells>
  <pageMargins left="0.78740157480314965" right="0.78740157480314965" top="1.1811023622047245" bottom="0.39370078740157483" header="0" footer="0"/>
  <pageSetup paperSize="9" scale="5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4"/>
  </sheetPr>
  <dimension ref="A1:L51"/>
  <sheetViews>
    <sheetView view="pageBreakPreview" topLeftCell="A13" zoomScale="80" zoomScaleSheetLayoutView="80" workbookViewId="0">
      <selection activeCell="F2" sqref="F2"/>
    </sheetView>
  </sheetViews>
  <sheetFormatPr defaultRowHeight="18.75"/>
  <cols>
    <col min="1" max="1" width="8.140625" style="314" customWidth="1"/>
    <col min="2" max="2" width="85.140625" style="314" customWidth="1"/>
    <col min="3" max="3" width="27.85546875" style="314" customWidth="1"/>
    <col min="4" max="4" width="31.42578125" style="314" customWidth="1"/>
    <col min="5" max="5" width="28.140625" style="314" customWidth="1"/>
    <col min="6" max="6" width="31.140625" style="314" customWidth="1"/>
    <col min="7" max="9" width="16.7109375" style="353" customWidth="1"/>
    <col min="10" max="10" width="17.5703125" style="383" customWidth="1"/>
    <col min="11" max="256" width="9.140625" style="314"/>
    <col min="257" max="257" width="8.140625" style="314" customWidth="1"/>
    <col min="258" max="258" width="85.140625" style="314" customWidth="1"/>
    <col min="259" max="259" width="27.85546875" style="314" customWidth="1"/>
    <col min="260" max="260" width="31.42578125" style="314" customWidth="1"/>
    <col min="261" max="261" width="28.140625" style="314" customWidth="1"/>
    <col min="262" max="262" width="31.140625" style="314" customWidth="1"/>
    <col min="263" max="265" width="16.7109375" style="314" customWidth="1"/>
    <col min="266" max="266" width="17.5703125" style="314" customWidth="1"/>
    <col min="267" max="512" width="9.140625" style="314"/>
    <col min="513" max="513" width="8.140625" style="314" customWidth="1"/>
    <col min="514" max="514" width="85.140625" style="314" customWidth="1"/>
    <col min="515" max="515" width="27.85546875" style="314" customWidth="1"/>
    <col min="516" max="516" width="31.42578125" style="314" customWidth="1"/>
    <col min="517" max="517" width="28.140625" style="314" customWidth="1"/>
    <col min="518" max="518" width="31.140625" style="314" customWidth="1"/>
    <col min="519" max="521" width="16.7109375" style="314" customWidth="1"/>
    <col min="522" max="522" width="17.5703125" style="314" customWidth="1"/>
    <col min="523" max="768" width="9.140625" style="314"/>
    <col min="769" max="769" width="8.140625" style="314" customWidth="1"/>
    <col min="770" max="770" width="85.140625" style="314" customWidth="1"/>
    <col min="771" max="771" width="27.85546875" style="314" customWidth="1"/>
    <col min="772" max="772" width="31.42578125" style="314" customWidth="1"/>
    <col min="773" max="773" width="28.140625" style="314" customWidth="1"/>
    <col min="774" max="774" width="31.140625" style="314" customWidth="1"/>
    <col min="775" max="777" width="16.7109375" style="314" customWidth="1"/>
    <col min="778" max="778" width="17.5703125" style="314" customWidth="1"/>
    <col min="779" max="1024" width="9.140625" style="314"/>
    <col min="1025" max="1025" width="8.140625" style="314" customWidth="1"/>
    <col min="1026" max="1026" width="85.140625" style="314" customWidth="1"/>
    <col min="1027" max="1027" width="27.85546875" style="314" customWidth="1"/>
    <col min="1028" max="1028" width="31.42578125" style="314" customWidth="1"/>
    <col min="1029" max="1029" width="28.140625" style="314" customWidth="1"/>
    <col min="1030" max="1030" width="31.140625" style="314" customWidth="1"/>
    <col min="1031" max="1033" width="16.7109375" style="314" customWidth="1"/>
    <col min="1034" max="1034" width="17.5703125" style="314" customWidth="1"/>
    <col min="1035" max="1280" width="9.140625" style="314"/>
    <col min="1281" max="1281" width="8.140625" style="314" customWidth="1"/>
    <col min="1282" max="1282" width="85.140625" style="314" customWidth="1"/>
    <col min="1283" max="1283" width="27.85546875" style="314" customWidth="1"/>
    <col min="1284" max="1284" width="31.42578125" style="314" customWidth="1"/>
    <col min="1285" max="1285" width="28.140625" style="314" customWidth="1"/>
    <col min="1286" max="1286" width="31.140625" style="314" customWidth="1"/>
    <col min="1287" max="1289" width="16.7109375" style="314" customWidth="1"/>
    <col min="1290" max="1290" width="17.5703125" style="314" customWidth="1"/>
    <col min="1291" max="1536" width="9.140625" style="314"/>
    <col min="1537" max="1537" width="8.140625" style="314" customWidth="1"/>
    <col min="1538" max="1538" width="85.140625" style="314" customWidth="1"/>
    <col min="1539" max="1539" width="27.85546875" style="314" customWidth="1"/>
    <col min="1540" max="1540" width="31.42578125" style="314" customWidth="1"/>
    <col min="1541" max="1541" width="28.140625" style="314" customWidth="1"/>
    <col min="1542" max="1542" width="31.140625" style="314" customWidth="1"/>
    <col min="1543" max="1545" width="16.7109375" style="314" customWidth="1"/>
    <col min="1546" max="1546" width="17.5703125" style="314" customWidth="1"/>
    <col min="1547" max="1792" width="9.140625" style="314"/>
    <col min="1793" max="1793" width="8.140625" style="314" customWidth="1"/>
    <col min="1794" max="1794" width="85.140625" style="314" customWidth="1"/>
    <col min="1795" max="1795" width="27.85546875" style="314" customWidth="1"/>
    <col min="1796" max="1796" width="31.42578125" style="314" customWidth="1"/>
    <col min="1797" max="1797" width="28.140625" style="314" customWidth="1"/>
    <col min="1798" max="1798" width="31.140625" style="314" customWidth="1"/>
    <col min="1799" max="1801" width="16.7109375" style="314" customWidth="1"/>
    <col min="1802" max="1802" width="17.5703125" style="314" customWidth="1"/>
    <col min="1803" max="2048" width="9.140625" style="314"/>
    <col min="2049" max="2049" width="8.140625" style="314" customWidth="1"/>
    <col min="2050" max="2050" width="85.140625" style="314" customWidth="1"/>
    <col min="2051" max="2051" width="27.85546875" style="314" customWidth="1"/>
    <col min="2052" max="2052" width="31.42578125" style="314" customWidth="1"/>
    <col min="2053" max="2053" width="28.140625" style="314" customWidth="1"/>
    <col min="2054" max="2054" width="31.140625" style="314" customWidth="1"/>
    <col min="2055" max="2057" width="16.7109375" style="314" customWidth="1"/>
    <col min="2058" max="2058" width="17.5703125" style="314" customWidth="1"/>
    <col min="2059" max="2304" width="9.140625" style="314"/>
    <col min="2305" max="2305" width="8.140625" style="314" customWidth="1"/>
    <col min="2306" max="2306" width="85.140625" style="314" customWidth="1"/>
    <col min="2307" max="2307" width="27.85546875" style="314" customWidth="1"/>
    <col min="2308" max="2308" width="31.42578125" style="314" customWidth="1"/>
    <col min="2309" max="2309" width="28.140625" style="314" customWidth="1"/>
    <col min="2310" max="2310" width="31.140625" style="314" customWidth="1"/>
    <col min="2311" max="2313" width="16.7109375" style="314" customWidth="1"/>
    <col min="2314" max="2314" width="17.5703125" style="314" customWidth="1"/>
    <col min="2315" max="2560" width="9.140625" style="314"/>
    <col min="2561" max="2561" width="8.140625" style="314" customWidth="1"/>
    <col min="2562" max="2562" width="85.140625" style="314" customWidth="1"/>
    <col min="2563" max="2563" width="27.85546875" style="314" customWidth="1"/>
    <col min="2564" max="2564" width="31.42578125" style="314" customWidth="1"/>
    <col min="2565" max="2565" width="28.140625" style="314" customWidth="1"/>
    <col min="2566" max="2566" width="31.140625" style="314" customWidth="1"/>
    <col min="2567" max="2569" width="16.7109375" style="314" customWidth="1"/>
    <col min="2570" max="2570" width="17.5703125" style="314" customWidth="1"/>
    <col min="2571" max="2816" width="9.140625" style="314"/>
    <col min="2817" max="2817" width="8.140625" style="314" customWidth="1"/>
    <col min="2818" max="2818" width="85.140625" style="314" customWidth="1"/>
    <col min="2819" max="2819" width="27.85546875" style="314" customWidth="1"/>
    <col min="2820" max="2820" width="31.42578125" style="314" customWidth="1"/>
    <col min="2821" max="2821" width="28.140625" style="314" customWidth="1"/>
    <col min="2822" max="2822" width="31.140625" style="314" customWidth="1"/>
    <col min="2823" max="2825" width="16.7109375" style="314" customWidth="1"/>
    <col min="2826" max="2826" width="17.5703125" style="314" customWidth="1"/>
    <col min="2827" max="3072" width="9.140625" style="314"/>
    <col min="3073" max="3073" width="8.140625" style="314" customWidth="1"/>
    <col min="3074" max="3074" width="85.140625" style="314" customWidth="1"/>
    <col min="3075" max="3075" width="27.85546875" style="314" customWidth="1"/>
    <col min="3076" max="3076" width="31.42578125" style="314" customWidth="1"/>
    <col min="3077" max="3077" width="28.140625" style="314" customWidth="1"/>
    <col min="3078" max="3078" width="31.140625" style="314" customWidth="1"/>
    <col min="3079" max="3081" width="16.7109375" style="314" customWidth="1"/>
    <col min="3082" max="3082" width="17.5703125" style="314" customWidth="1"/>
    <col min="3083" max="3328" width="9.140625" style="314"/>
    <col min="3329" max="3329" width="8.140625" style="314" customWidth="1"/>
    <col min="3330" max="3330" width="85.140625" style="314" customWidth="1"/>
    <col min="3331" max="3331" width="27.85546875" style="314" customWidth="1"/>
    <col min="3332" max="3332" width="31.42578125" style="314" customWidth="1"/>
    <col min="3333" max="3333" width="28.140625" style="314" customWidth="1"/>
    <col min="3334" max="3334" width="31.140625" style="314" customWidth="1"/>
    <col min="3335" max="3337" width="16.7109375" style="314" customWidth="1"/>
    <col min="3338" max="3338" width="17.5703125" style="314" customWidth="1"/>
    <col min="3339" max="3584" width="9.140625" style="314"/>
    <col min="3585" max="3585" width="8.140625" style="314" customWidth="1"/>
    <col min="3586" max="3586" width="85.140625" style="314" customWidth="1"/>
    <col min="3587" max="3587" width="27.85546875" style="314" customWidth="1"/>
    <col min="3588" max="3588" width="31.42578125" style="314" customWidth="1"/>
    <col min="3589" max="3589" width="28.140625" style="314" customWidth="1"/>
    <col min="3590" max="3590" width="31.140625" style="314" customWidth="1"/>
    <col min="3591" max="3593" width="16.7109375" style="314" customWidth="1"/>
    <col min="3594" max="3594" width="17.5703125" style="314" customWidth="1"/>
    <col min="3595" max="3840" width="9.140625" style="314"/>
    <col min="3841" max="3841" width="8.140625" style="314" customWidth="1"/>
    <col min="3842" max="3842" width="85.140625" style="314" customWidth="1"/>
    <col min="3843" max="3843" width="27.85546875" style="314" customWidth="1"/>
    <col min="3844" max="3844" width="31.42578125" style="314" customWidth="1"/>
    <col min="3845" max="3845" width="28.140625" style="314" customWidth="1"/>
    <col min="3846" max="3846" width="31.140625" style="314" customWidth="1"/>
    <col min="3847" max="3849" width="16.7109375" style="314" customWidth="1"/>
    <col min="3850" max="3850" width="17.5703125" style="314" customWidth="1"/>
    <col min="3851" max="4096" width="9.140625" style="314"/>
    <col min="4097" max="4097" width="8.140625" style="314" customWidth="1"/>
    <col min="4098" max="4098" width="85.140625" style="314" customWidth="1"/>
    <col min="4099" max="4099" width="27.85546875" style="314" customWidth="1"/>
    <col min="4100" max="4100" width="31.42578125" style="314" customWidth="1"/>
    <col min="4101" max="4101" width="28.140625" style="314" customWidth="1"/>
    <col min="4102" max="4102" width="31.140625" style="314" customWidth="1"/>
    <col min="4103" max="4105" width="16.7109375" style="314" customWidth="1"/>
    <col min="4106" max="4106" width="17.5703125" style="314" customWidth="1"/>
    <col min="4107" max="4352" width="9.140625" style="314"/>
    <col min="4353" max="4353" width="8.140625" style="314" customWidth="1"/>
    <col min="4354" max="4354" width="85.140625" style="314" customWidth="1"/>
    <col min="4355" max="4355" width="27.85546875" style="314" customWidth="1"/>
    <col min="4356" max="4356" width="31.42578125" style="314" customWidth="1"/>
    <col min="4357" max="4357" width="28.140625" style="314" customWidth="1"/>
    <col min="4358" max="4358" width="31.140625" style="314" customWidth="1"/>
    <col min="4359" max="4361" width="16.7109375" style="314" customWidth="1"/>
    <col min="4362" max="4362" width="17.5703125" style="314" customWidth="1"/>
    <col min="4363" max="4608" width="9.140625" style="314"/>
    <col min="4609" max="4609" width="8.140625" style="314" customWidth="1"/>
    <col min="4610" max="4610" width="85.140625" style="314" customWidth="1"/>
    <col min="4611" max="4611" width="27.85546875" style="314" customWidth="1"/>
    <col min="4612" max="4612" width="31.42578125" style="314" customWidth="1"/>
    <col min="4613" max="4613" width="28.140625" style="314" customWidth="1"/>
    <col min="4614" max="4614" width="31.140625" style="314" customWidth="1"/>
    <col min="4615" max="4617" width="16.7109375" style="314" customWidth="1"/>
    <col min="4618" max="4618" width="17.5703125" style="314" customWidth="1"/>
    <col min="4619" max="4864" width="9.140625" style="314"/>
    <col min="4865" max="4865" width="8.140625" style="314" customWidth="1"/>
    <col min="4866" max="4866" width="85.140625" style="314" customWidth="1"/>
    <col min="4867" max="4867" width="27.85546875" style="314" customWidth="1"/>
    <col min="4868" max="4868" width="31.42578125" style="314" customWidth="1"/>
    <col min="4869" max="4869" width="28.140625" style="314" customWidth="1"/>
    <col min="4870" max="4870" width="31.140625" style="314" customWidth="1"/>
    <col min="4871" max="4873" width="16.7109375" style="314" customWidth="1"/>
    <col min="4874" max="4874" width="17.5703125" style="314" customWidth="1"/>
    <col min="4875" max="5120" width="9.140625" style="314"/>
    <col min="5121" max="5121" width="8.140625" style="314" customWidth="1"/>
    <col min="5122" max="5122" width="85.140625" style="314" customWidth="1"/>
    <col min="5123" max="5123" width="27.85546875" style="314" customWidth="1"/>
    <col min="5124" max="5124" width="31.42578125" style="314" customWidth="1"/>
    <col min="5125" max="5125" width="28.140625" style="314" customWidth="1"/>
    <col min="5126" max="5126" width="31.140625" style="314" customWidth="1"/>
    <col min="5127" max="5129" width="16.7109375" style="314" customWidth="1"/>
    <col min="5130" max="5130" width="17.5703125" style="314" customWidth="1"/>
    <col min="5131" max="5376" width="9.140625" style="314"/>
    <col min="5377" max="5377" width="8.140625" style="314" customWidth="1"/>
    <col min="5378" max="5378" width="85.140625" style="314" customWidth="1"/>
    <col min="5379" max="5379" width="27.85546875" style="314" customWidth="1"/>
    <col min="5380" max="5380" width="31.42578125" style="314" customWidth="1"/>
    <col min="5381" max="5381" width="28.140625" style="314" customWidth="1"/>
    <col min="5382" max="5382" width="31.140625" style="314" customWidth="1"/>
    <col min="5383" max="5385" width="16.7109375" style="314" customWidth="1"/>
    <col min="5386" max="5386" width="17.5703125" style="314" customWidth="1"/>
    <col min="5387" max="5632" width="9.140625" style="314"/>
    <col min="5633" max="5633" width="8.140625" style="314" customWidth="1"/>
    <col min="5634" max="5634" width="85.140625" style="314" customWidth="1"/>
    <col min="5635" max="5635" width="27.85546875" style="314" customWidth="1"/>
    <col min="5636" max="5636" width="31.42578125" style="314" customWidth="1"/>
    <col min="5637" max="5637" width="28.140625" style="314" customWidth="1"/>
    <col min="5638" max="5638" width="31.140625" style="314" customWidth="1"/>
    <col min="5639" max="5641" width="16.7109375" style="314" customWidth="1"/>
    <col min="5642" max="5642" width="17.5703125" style="314" customWidth="1"/>
    <col min="5643" max="5888" width="9.140625" style="314"/>
    <col min="5889" max="5889" width="8.140625" style="314" customWidth="1"/>
    <col min="5890" max="5890" width="85.140625" style="314" customWidth="1"/>
    <col min="5891" max="5891" width="27.85546875" style="314" customWidth="1"/>
    <col min="5892" max="5892" width="31.42578125" style="314" customWidth="1"/>
    <col min="5893" max="5893" width="28.140625" style="314" customWidth="1"/>
    <col min="5894" max="5894" width="31.140625" style="314" customWidth="1"/>
    <col min="5895" max="5897" width="16.7109375" style="314" customWidth="1"/>
    <col min="5898" max="5898" width="17.5703125" style="314" customWidth="1"/>
    <col min="5899" max="6144" width="9.140625" style="314"/>
    <col min="6145" max="6145" width="8.140625" style="314" customWidth="1"/>
    <col min="6146" max="6146" width="85.140625" style="314" customWidth="1"/>
    <col min="6147" max="6147" width="27.85546875" style="314" customWidth="1"/>
    <col min="6148" max="6148" width="31.42578125" style="314" customWidth="1"/>
    <col min="6149" max="6149" width="28.140625" style="314" customWidth="1"/>
    <col min="6150" max="6150" width="31.140625" style="314" customWidth="1"/>
    <col min="6151" max="6153" width="16.7109375" style="314" customWidth="1"/>
    <col min="6154" max="6154" width="17.5703125" style="314" customWidth="1"/>
    <col min="6155" max="6400" width="9.140625" style="314"/>
    <col min="6401" max="6401" width="8.140625" style="314" customWidth="1"/>
    <col min="6402" max="6402" width="85.140625" style="314" customWidth="1"/>
    <col min="6403" max="6403" width="27.85546875" style="314" customWidth="1"/>
    <col min="6404" max="6404" width="31.42578125" style="314" customWidth="1"/>
    <col min="6405" max="6405" width="28.140625" style="314" customWidth="1"/>
    <col min="6406" max="6406" width="31.140625" style="314" customWidth="1"/>
    <col min="6407" max="6409" width="16.7109375" style="314" customWidth="1"/>
    <col min="6410" max="6410" width="17.5703125" style="314" customWidth="1"/>
    <col min="6411" max="6656" width="9.140625" style="314"/>
    <col min="6657" max="6657" width="8.140625" style="314" customWidth="1"/>
    <col min="6658" max="6658" width="85.140625" style="314" customWidth="1"/>
    <col min="6659" max="6659" width="27.85546875" style="314" customWidth="1"/>
    <col min="6660" max="6660" width="31.42578125" style="314" customWidth="1"/>
    <col min="6661" max="6661" width="28.140625" style="314" customWidth="1"/>
    <col min="6662" max="6662" width="31.140625" style="314" customWidth="1"/>
    <col min="6663" max="6665" width="16.7109375" style="314" customWidth="1"/>
    <col min="6666" max="6666" width="17.5703125" style="314" customWidth="1"/>
    <col min="6667" max="6912" width="9.140625" style="314"/>
    <col min="6913" max="6913" width="8.140625" style="314" customWidth="1"/>
    <col min="6914" max="6914" width="85.140625" style="314" customWidth="1"/>
    <col min="6915" max="6915" width="27.85546875" style="314" customWidth="1"/>
    <col min="6916" max="6916" width="31.42578125" style="314" customWidth="1"/>
    <col min="6917" max="6917" width="28.140625" style="314" customWidth="1"/>
    <col min="6918" max="6918" width="31.140625" style="314" customWidth="1"/>
    <col min="6919" max="6921" width="16.7109375" style="314" customWidth="1"/>
    <col min="6922" max="6922" width="17.5703125" style="314" customWidth="1"/>
    <col min="6923" max="7168" width="9.140625" style="314"/>
    <col min="7169" max="7169" width="8.140625" style="314" customWidth="1"/>
    <col min="7170" max="7170" width="85.140625" style="314" customWidth="1"/>
    <col min="7171" max="7171" width="27.85546875" style="314" customWidth="1"/>
    <col min="7172" max="7172" width="31.42578125" style="314" customWidth="1"/>
    <col min="7173" max="7173" width="28.140625" style="314" customWidth="1"/>
    <col min="7174" max="7174" width="31.140625" style="314" customWidth="1"/>
    <col min="7175" max="7177" width="16.7109375" style="314" customWidth="1"/>
    <col min="7178" max="7178" width="17.5703125" style="314" customWidth="1"/>
    <col min="7179" max="7424" width="9.140625" style="314"/>
    <col min="7425" max="7425" width="8.140625" style="314" customWidth="1"/>
    <col min="7426" max="7426" width="85.140625" style="314" customWidth="1"/>
    <col min="7427" max="7427" width="27.85546875" style="314" customWidth="1"/>
    <col min="7428" max="7428" width="31.42578125" style="314" customWidth="1"/>
    <col min="7429" max="7429" width="28.140625" style="314" customWidth="1"/>
    <col min="7430" max="7430" width="31.140625" style="314" customWidth="1"/>
    <col min="7431" max="7433" width="16.7109375" style="314" customWidth="1"/>
    <col min="7434" max="7434" width="17.5703125" style="314" customWidth="1"/>
    <col min="7435" max="7680" width="9.140625" style="314"/>
    <col min="7681" max="7681" width="8.140625" style="314" customWidth="1"/>
    <col min="7682" max="7682" width="85.140625" style="314" customWidth="1"/>
    <col min="7683" max="7683" width="27.85546875" style="314" customWidth="1"/>
    <col min="7684" max="7684" width="31.42578125" style="314" customWidth="1"/>
    <col min="7685" max="7685" width="28.140625" style="314" customWidth="1"/>
    <col min="7686" max="7686" width="31.140625" style="314" customWidth="1"/>
    <col min="7687" max="7689" width="16.7109375" style="314" customWidth="1"/>
    <col min="7690" max="7690" width="17.5703125" style="314" customWidth="1"/>
    <col min="7691" max="7936" width="9.140625" style="314"/>
    <col min="7937" max="7937" width="8.140625" style="314" customWidth="1"/>
    <col min="7938" max="7938" width="85.140625" style="314" customWidth="1"/>
    <col min="7939" max="7939" width="27.85546875" style="314" customWidth="1"/>
    <col min="7940" max="7940" width="31.42578125" style="314" customWidth="1"/>
    <col min="7941" max="7941" width="28.140625" style="314" customWidth="1"/>
    <col min="7942" max="7942" width="31.140625" style="314" customWidth="1"/>
    <col min="7943" max="7945" width="16.7109375" style="314" customWidth="1"/>
    <col min="7946" max="7946" width="17.5703125" style="314" customWidth="1"/>
    <col min="7947" max="8192" width="9.140625" style="314"/>
    <col min="8193" max="8193" width="8.140625" style="314" customWidth="1"/>
    <col min="8194" max="8194" width="85.140625" style="314" customWidth="1"/>
    <col min="8195" max="8195" width="27.85546875" style="314" customWidth="1"/>
    <col min="8196" max="8196" width="31.42578125" style="314" customWidth="1"/>
    <col min="8197" max="8197" width="28.140625" style="314" customWidth="1"/>
    <col min="8198" max="8198" width="31.140625" style="314" customWidth="1"/>
    <col min="8199" max="8201" width="16.7109375" style="314" customWidth="1"/>
    <col min="8202" max="8202" width="17.5703125" style="314" customWidth="1"/>
    <col min="8203" max="8448" width="9.140625" style="314"/>
    <col min="8449" max="8449" width="8.140625" style="314" customWidth="1"/>
    <col min="8450" max="8450" width="85.140625" style="314" customWidth="1"/>
    <col min="8451" max="8451" width="27.85546875" style="314" customWidth="1"/>
    <col min="8452" max="8452" width="31.42578125" style="314" customWidth="1"/>
    <col min="8453" max="8453" width="28.140625" style="314" customWidth="1"/>
    <col min="8454" max="8454" width="31.140625" style="314" customWidth="1"/>
    <col min="8455" max="8457" width="16.7109375" style="314" customWidth="1"/>
    <col min="8458" max="8458" width="17.5703125" style="314" customWidth="1"/>
    <col min="8459" max="8704" width="9.140625" style="314"/>
    <col min="8705" max="8705" width="8.140625" style="314" customWidth="1"/>
    <col min="8706" max="8706" width="85.140625" style="314" customWidth="1"/>
    <col min="8707" max="8707" width="27.85546875" style="314" customWidth="1"/>
    <col min="8708" max="8708" width="31.42578125" style="314" customWidth="1"/>
    <col min="8709" max="8709" width="28.140625" style="314" customWidth="1"/>
    <col min="8710" max="8710" width="31.140625" style="314" customWidth="1"/>
    <col min="8711" max="8713" width="16.7109375" style="314" customWidth="1"/>
    <col min="8714" max="8714" width="17.5703125" style="314" customWidth="1"/>
    <col min="8715" max="8960" width="9.140625" style="314"/>
    <col min="8961" max="8961" width="8.140625" style="314" customWidth="1"/>
    <col min="8962" max="8962" width="85.140625" style="314" customWidth="1"/>
    <col min="8963" max="8963" width="27.85546875" style="314" customWidth="1"/>
    <col min="8964" max="8964" width="31.42578125" style="314" customWidth="1"/>
    <col min="8965" max="8965" width="28.140625" style="314" customWidth="1"/>
    <col min="8966" max="8966" width="31.140625" style="314" customWidth="1"/>
    <col min="8967" max="8969" width="16.7109375" style="314" customWidth="1"/>
    <col min="8970" max="8970" width="17.5703125" style="314" customWidth="1"/>
    <col min="8971" max="9216" width="9.140625" style="314"/>
    <col min="9217" max="9217" width="8.140625" style="314" customWidth="1"/>
    <col min="9218" max="9218" width="85.140625" style="314" customWidth="1"/>
    <col min="9219" max="9219" width="27.85546875" style="314" customWidth="1"/>
    <col min="9220" max="9220" width="31.42578125" style="314" customWidth="1"/>
    <col min="9221" max="9221" width="28.140625" style="314" customWidth="1"/>
    <col min="9222" max="9222" width="31.140625" style="314" customWidth="1"/>
    <col min="9223" max="9225" width="16.7109375" style="314" customWidth="1"/>
    <col min="9226" max="9226" width="17.5703125" style="314" customWidth="1"/>
    <col min="9227" max="9472" width="9.140625" style="314"/>
    <col min="9473" max="9473" width="8.140625" style="314" customWidth="1"/>
    <col min="9474" max="9474" width="85.140625" style="314" customWidth="1"/>
    <col min="9475" max="9475" width="27.85546875" style="314" customWidth="1"/>
    <col min="9476" max="9476" width="31.42578125" style="314" customWidth="1"/>
    <col min="9477" max="9477" width="28.140625" style="314" customWidth="1"/>
    <col min="9478" max="9478" width="31.140625" style="314" customWidth="1"/>
    <col min="9479" max="9481" width="16.7109375" style="314" customWidth="1"/>
    <col min="9482" max="9482" width="17.5703125" style="314" customWidth="1"/>
    <col min="9483" max="9728" width="9.140625" style="314"/>
    <col min="9729" max="9729" width="8.140625" style="314" customWidth="1"/>
    <col min="9730" max="9730" width="85.140625" style="314" customWidth="1"/>
    <col min="9731" max="9731" width="27.85546875" style="314" customWidth="1"/>
    <col min="9732" max="9732" width="31.42578125" style="314" customWidth="1"/>
    <col min="9733" max="9733" width="28.140625" style="314" customWidth="1"/>
    <col min="9734" max="9734" width="31.140625" style="314" customWidth="1"/>
    <col min="9735" max="9737" width="16.7109375" style="314" customWidth="1"/>
    <col min="9738" max="9738" width="17.5703125" style="314" customWidth="1"/>
    <col min="9739" max="9984" width="9.140625" style="314"/>
    <col min="9985" max="9985" width="8.140625" style="314" customWidth="1"/>
    <col min="9986" max="9986" width="85.140625" style="314" customWidth="1"/>
    <col min="9987" max="9987" width="27.85546875" style="314" customWidth="1"/>
    <col min="9988" max="9988" width="31.42578125" style="314" customWidth="1"/>
    <col min="9989" max="9989" width="28.140625" style="314" customWidth="1"/>
    <col min="9990" max="9990" width="31.140625" style="314" customWidth="1"/>
    <col min="9991" max="9993" width="16.7109375" style="314" customWidth="1"/>
    <col min="9994" max="9994" width="17.5703125" style="314" customWidth="1"/>
    <col min="9995" max="10240" width="9.140625" style="314"/>
    <col min="10241" max="10241" width="8.140625" style="314" customWidth="1"/>
    <col min="10242" max="10242" width="85.140625" style="314" customWidth="1"/>
    <col min="10243" max="10243" width="27.85546875" style="314" customWidth="1"/>
    <col min="10244" max="10244" width="31.42578125" style="314" customWidth="1"/>
    <col min="10245" max="10245" width="28.140625" style="314" customWidth="1"/>
    <col min="10246" max="10246" width="31.140625" style="314" customWidth="1"/>
    <col min="10247" max="10249" width="16.7109375" style="314" customWidth="1"/>
    <col min="10250" max="10250" width="17.5703125" style="314" customWidth="1"/>
    <col min="10251" max="10496" width="9.140625" style="314"/>
    <col min="10497" max="10497" width="8.140625" style="314" customWidth="1"/>
    <col min="10498" max="10498" width="85.140625" style="314" customWidth="1"/>
    <col min="10499" max="10499" width="27.85546875" style="314" customWidth="1"/>
    <col min="10500" max="10500" width="31.42578125" style="314" customWidth="1"/>
    <col min="10501" max="10501" width="28.140625" style="314" customWidth="1"/>
    <col min="10502" max="10502" width="31.140625" style="314" customWidth="1"/>
    <col min="10503" max="10505" width="16.7109375" style="314" customWidth="1"/>
    <col min="10506" max="10506" width="17.5703125" style="314" customWidth="1"/>
    <col min="10507" max="10752" width="9.140625" style="314"/>
    <col min="10753" max="10753" width="8.140625" style="314" customWidth="1"/>
    <col min="10754" max="10754" width="85.140625" style="314" customWidth="1"/>
    <col min="10755" max="10755" width="27.85546875" style="314" customWidth="1"/>
    <col min="10756" max="10756" width="31.42578125" style="314" customWidth="1"/>
    <col min="10757" max="10757" width="28.140625" style="314" customWidth="1"/>
    <col min="10758" max="10758" width="31.140625" style="314" customWidth="1"/>
    <col min="10759" max="10761" width="16.7109375" style="314" customWidth="1"/>
    <col min="10762" max="10762" width="17.5703125" style="314" customWidth="1"/>
    <col min="10763" max="11008" width="9.140625" style="314"/>
    <col min="11009" max="11009" width="8.140625" style="314" customWidth="1"/>
    <col min="11010" max="11010" width="85.140625" style="314" customWidth="1"/>
    <col min="11011" max="11011" width="27.85546875" style="314" customWidth="1"/>
    <col min="11012" max="11012" width="31.42578125" style="314" customWidth="1"/>
    <col min="11013" max="11013" width="28.140625" style="314" customWidth="1"/>
    <col min="11014" max="11014" width="31.140625" style="314" customWidth="1"/>
    <col min="11015" max="11017" width="16.7109375" style="314" customWidth="1"/>
    <col min="11018" max="11018" width="17.5703125" style="314" customWidth="1"/>
    <col min="11019" max="11264" width="9.140625" style="314"/>
    <col min="11265" max="11265" width="8.140625" style="314" customWidth="1"/>
    <col min="11266" max="11266" width="85.140625" style="314" customWidth="1"/>
    <col min="11267" max="11267" width="27.85546875" style="314" customWidth="1"/>
    <col min="11268" max="11268" width="31.42578125" style="314" customWidth="1"/>
    <col min="11269" max="11269" width="28.140625" style="314" customWidth="1"/>
    <col min="11270" max="11270" width="31.140625" style="314" customWidth="1"/>
    <col min="11271" max="11273" width="16.7109375" style="314" customWidth="1"/>
    <col min="11274" max="11274" width="17.5703125" style="314" customWidth="1"/>
    <col min="11275" max="11520" width="9.140625" style="314"/>
    <col min="11521" max="11521" width="8.140625" style="314" customWidth="1"/>
    <col min="11522" max="11522" width="85.140625" style="314" customWidth="1"/>
    <col min="11523" max="11523" width="27.85546875" style="314" customWidth="1"/>
    <col min="11524" max="11524" width="31.42578125" style="314" customWidth="1"/>
    <col min="11525" max="11525" width="28.140625" style="314" customWidth="1"/>
    <col min="11526" max="11526" width="31.140625" style="314" customWidth="1"/>
    <col min="11527" max="11529" width="16.7109375" style="314" customWidth="1"/>
    <col min="11530" max="11530" width="17.5703125" style="314" customWidth="1"/>
    <col min="11531" max="11776" width="9.140625" style="314"/>
    <col min="11777" max="11777" width="8.140625" style="314" customWidth="1"/>
    <col min="11778" max="11778" width="85.140625" style="314" customWidth="1"/>
    <col min="11779" max="11779" width="27.85546875" style="314" customWidth="1"/>
    <col min="11780" max="11780" width="31.42578125" style="314" customWidth="1"/>
    <col min="11781" max="11781" width="28.140625" style="314" customWidth="1"/>
    <col min="11782" max="11782" width="31.140625" style="314" customWidth="1"/>
    <col min="11783" max="11785" width="16.7109375" style="314" customWidth="1"/>
    <col min="11786" max="11786" width="17.5703125" style="314" customWidth="1"/>
    <col min="11787" max="12032" width="9.140625" style="314"/>
    <col min="12033" max="12033" width="8.140625" style="314" customWidth="1"/>
    <col min="12034" max="12034" width="85.140625" style="314" customWidth="1"/>
    <col min="12035" max="12035" width="27.85546875" style="314" customWidth="1"/>
    <col min="12036" max="12036" width="31.42578125" style="314" customWidth="1"/>
    <col min="12037" max="12037" width="28.140625" style="314" customWidth="1"/>
    <col min="12038" max="12038" width="31.140625" style="314" customWidth="1"/>
    <col min="12039" max="12041" width="16.7109375" style="314" customWidth="1"/>
    <col min="12042" max="12042" width="17.5703125" style="314" customWidth="1"/>
    <col min="12043" max="12288" width="9.140625" style="314"/>
    <col min="12289" max="12289" width="8.140625" style="314" customWidth="1"/>
    <col min="12290" max="12290" width="85.140625" style="314" customWidth="1"/>
    <col min="12291" max="12291" width="27.85546875" style="314" customWidth="1"/>
    <col min="12292" max="12292" width="31.42578125" style="314" customWidth="1"/>
    <col min="12293" max="12293" width="28.140625" style="314" customWidth="1"/>
    <col min="12294" max="12294" width="31.140625" style="314" customWidth="1"/>
    <col min="12295" max="12297" width="16.7109375" style="314" customWidth="1"/>
    <col min="12298" max="12298" width="17.5703125" style="314" customWidth="1"/>
    <col min="12299" max="12544" width="9.140625" style="314"/>
    <col min="12545" max="12545" width="8.140625" style="314" customWidth="1"/>
    <col min="12546" max="12546" width="85.140625" style="314" customWidth="1"/>
    <col min="12547" max="12547" width="27.85546875" style="314" customWidth="1"/>
    <col min="12548" max="12548" width="31.42578125" style="314" customWidth="1"/>
    <col min="12549" max="12549" width="28.140625" style="314" customWidth="1"/>
    <col min="12550" max="12550" width="31.140625" style="314" customWidth="1"/>
    <col min="12551" max="12553" width="16.7109375" style="314" customWidth="1"/>
    <col min="12554" max="12554" width="17.5703125" style="314" customWidth="1"/>
    <col min="12555" max="12800" width="9.140625" style="314"/>
    <col min="12801" max="12801" width="8.140625" style="314" customWidth="1"/>
    <col min="12802" max="12802" width="85.140625" style="314" customWidth="1"/>
    <col min="12803" max="12803" width="27.85546875" style="314" customWidth="1"/>
    <col min="12804" max="12804" width="31.42578125" style="314" customWidth="1"/>
    <col min="12805" max="12805" width="28.140625" style="314" customWidth="1"/>
    <col min="12806" max="12806" width="31.140625" style="314" customWidth="1"/>
    <col min="12807" max="12809" width="16.7109375" style="314" customWidth="1"/>
    <col min="12810" max="12810" width="17.5703125" style="314" customWidth="1"/>
    <col min="12811" max="13056" width="9.140625" style="314"/>
    <col min="13057" max="13057" width="8.140625" style="314" customWidth="1"/>
    <col min="13058" max="13058" width="85.140625" style="314" customWidth="1"/>
    <col min="13059" max="13059" width="27.85546875" style="314" customWidth="1"/>
    <col min="13060" max="13060" width="31.42578125" style="314" customWidth="1"/>
    <col min="13061" max="13061" width="28.140625" style="314" customWidth="1"/>
    <col min="13062" max="13062" width="31.140625" style="314" customWidth="1"/>
    <col min="13063" max="13065" width="16.7109375" style="314" customWidth="1"/>
    <col min="13066" max="13066" width="17.5703125" style="314" customWidth="1"/>
    <col min="13067" max="13312" width="9.140625" style="314"/>
    <col min="13313" max="13313" width="8.140625" style="314" customWidth="1"/>
    <col min="13314" max="13314" width="85.140625" style="314" customWidth="1"/>
    <col min="13315" max="13315" width="27.85546875" style="314" customWidth="1"/>
    <col min="13316" max="13316" width="31.42578125" style="314" customWidth="1"/>
    <col min="13317" max="13317" width="28.140625" style="314" customWidth="1"/>
    <col min="13318" max="13318" width="31.140625" style="314" customWidth="1"/>
    <col min="13319" max="13321" width="16.7109375" style="314" customWidth="1"/>
    <col min="13322" max="13322" width="17.5703125" style="314" customWidth="1"/>
    <col min="13323" max="13568" width="9.140625" style="314"/>
    <col min="13569" max="13569" width="8.140625" style="314" customWidth="1"/>
    <col min="13570" max="13570" width="85.140625" style="314" customWidth="1"/>
    <col min="13571" max="13571" width="27.85546875" style="314" customWidth="1"/>
    <col min="13572" max="13572" width="31.42578125" style="314" customWidth="1"/>
    <col min="13573" max="13573" width="28.140625" style="314" customWidth="1"/>
    <col min="13574" max="13574" width="31.140625" style="314" customWidth="1"/>
    <col min="13575" max="13577" width="16.7109375" style="314" customWidth="1"/>
    <col min="13578" max="13578" width="17.5703125" style="314" customWidth="1"/>
    <col min="13579" max="13824" width="9.140625" style="314"/>
    <col min="13825" max="13825" width="8.140625" style="314" customWidth="1"/>
    <col min="13826" max="13826" width="85.140625" style="314" customWidth="1"/>
    <col min="13827" max="13827" width="27.85546875" style="314" customWidth="1"/>
    <col min="13828" max="13828" width="31.42578125" style="314" customWidth="1"/>
    <col min="13829" max="13829" width="28.140625" style="314" customWidth="1"/>
    <col min="13830" max="13830" width="31.140625" style="314" customWidth="1"/>
    <col min="13831" max="13833" width="16.7109375" style="314" customWidth="1"/>
    <col min="13834" max="13834" width="17.5703125" style="314" customWidth="1"/>
    <col min="13835" max="14080" width="9.140625" style="314"/>
    <col min="14081" max="14081" width="8.140625" style="314" customWidth="1"/>
    <col min="14082" max="14082" width="85.140625" style="314" customWidth="1"/>
    <col min="14083" max="14083" width="27.85546875" style="314" customWidth="1"/>
    <col min="14084" max="14084" width="31.42578125" style="314" customWidth="1"/>
    <col min="14085" max="14085" width="28.140625" style="314" customWidth="1"/>
    <col min="14086" max="14086" width="31.140625" style="314" customWidth="1"/>
    <col min="14087" max="14089" width="16.7109375" style="314" customWidth="1"/>
    <col min="14090" max="14090" width="17.5703125" style="314" customWidth="1"/>
    <col min="14091" max="14336" width="9.140625" style="314"/>
    <col min="14337" max="14337" width="8.140625" style="314" customWidth="1"/>
    <col min="14338" max="14338" width="85.140625" style="314" customWidth="1"/>
    <col min="14339" max="14339" width="27.85546875" style="314" customWidth="1"/>
    <col min="14340" max="14340" width="31.42578125" style="314" customWidth="1"/>
    <col min="14341" max="14341" width="28.140625" style="314" customWidth="1"/>
    <col min="14342" max="14342" width="31.140625" style="314" customWidth="1"/>
    <col min="14343" max="14345" width="16.7109375" style="314" customWidth="1"/>
    <col min="14346" max="14346" width="17.5703125" style="314" customWidth="1"/>
    <col min="14347" max="14592" width="9.140625" style="314"/>
    <col min="14593" max="14593" width="8.140625" style="314" customWidth="1"/>
    <col min="14594" max="14594" width="85.140625" style="314" customWidth="1"/>
    <col min="14595" max="14595" width="27.85546875" style="314" customWidth="1"/>
    <col min="14596" max="14596" width="31.42578125" style="314" customWidth="1"/>
    <col min="14597" max="14597" width="28.140625" style="314" customWidth="1"/>
    <col min="14598" max="14598" width="31.140625" style="314" customWidth="1"/>
    <col min="14599" max="14601" width="16.7109375" style="314" customWidth="1"/>
    <col min="14602" max="14602" width="17.5703125" style="314" customWidth="1"/>
    <col min="14603" max="14848" width="9.140625" style="314"/>
    <col min="14849" max="14849" width="8.140625" style="314" customWidth="1"/>
    <col min="14850" max="14850" width="85.140625" style="314" customWidth="1"/>
    <col min="14851" max="14851" width="27.85546875" style="314" customWidth="1"/>
    <col min="14852" max="14852" width="31.42578125" style="314" customWidth="1"/>
    <col min="14853" max="14853" width="28.140625" style="314" customWidth="1"/>
    <col min="14854" max="14854" width="31.140625" style="314" customWidth="1"/>
    <col min="14855" max="14857" width="16.7109375" style="314" customWidth="1"/>
    <col min="14858" max="14858" width="17.5703125" style="314" customWidth="1"/>
    <col min="14859" max="15104" width="9.140625" style="314"/>
    <col min="15105" max="15105" width="8.140625" style="314" customWidth="1"/>
    <col min="15106" max="15106" width="85.140625" style="314" customWidth="1"/>
    <col min="15107" max="15107" width="27.85546875" style="314" customWidth="1"/>
    <col min="15108" max="15108" width="31.42578125" style="314" customWidth="1"/>
    <col min="15109" max="15109" width="28.140625" style="314" customWidth="1"/>
    <col min="15110" max="15110" width="31.140625" style="314" customWidth="1"/>
    <col min="15111" max="15113" width="16.7109375" style="314" customWidth="1"/>
    <col min="15114" max="15114" width="17.5703125" style="314" customWidth="1"/>
    <col min="15115" max="15360" width="9.140625" style="314"/>
    <col min="15361" max="15361" width="8.140625" style="314" customWidth="1"/>
    <col min="15362" max="15362" width="85.140625" style="314" customWidth="1"/>
    <col min="15363" max="15363" width="27.85546875" style="314" customWidth="1"/>
    <col min="15364" max="15364" width="31.42578125" style="314" customWidth="1"/>
    <col min="15365" max="15365" width="28.140625" style="314" customWidth="1"/>
    <col min="15366" max="15366" width="31.140625" style="314" customWidth="1"/>
    <col min="15367" max="15369" width="16.7109375" style="314" customWidth="1"/>
    <col min="15370" max="15370" width="17.5703125" style="314" customWidth="1"/>
    <col min="15371" max="15616" width="9.140625" style="314"/>
    <col min="15617" max="15617" width="8.140625" style="314" customWidth="1"/>
    <col min="15618" max="15618" width="85.140625" style="314" customWidth="1"/>
    <col min="15619" max="15619" width="27.85546875" style="314" customWidth="1"/>
    <col min="15620" max="15620" width="31.42578125" style="314" customWidth="1"/>
    <col min="15621" max="15621" width="28.140625" style="314" customWidth="1"/>
    <col min="15622" max="15622" width="31.140625" style="314" customWidth="1"/>
    <col min="15623" max="15625" width="16.7109375" style="314" customWidth="1"/>
    <col min="15626" max="15626" width="17.5703125" style="314" customWidth="1"/>
    <col min="15627" max="15872" width="9.140625" style="314"/>
    <col min="15873" max="15873" width="8.140625" style="314" customWidth="1"/>
    <col min="15874" max="15874" width="85.140625" style="314" customWidth="1"/>
    <col min="15875" max="15875" width="27.85546875" style="314" customWidth="1"/>
    <col min="15876" max="15876" width="31.42578125" style="314" customWidth="1"/>
    <col min="15877" max="15877" width="28.140625" style="314" customWidth="1"/>
    <col min="15878" max="15878" width="31.140625" style="314" customWidth="1"/>
    <col min="15879" max="15881" width="16.7109375" style="314" customWidth="1"/>
    <col min="15882" max="15882" width="17.5703125" style="314" customWidth="1"/>
    <col min="15883" max="16128" width="9.140625" style="314"/>
    <col min="16129" max="16129" width="8.140625" style="314" customWidth="1"/>
    <col min="16130" max="16130" width="85.140625" style="314" customWidth="1"/>
    <col min="16131" max="16131" width="27.85546875" style="314" customWidth="1"/>
    <col min="16132" max="16132" width="31.42578125" style="314" customWidth="1"/>
    <col min="16133" max="16133" width="28.140625" style="314" customWidth="1"/>
    <col min="16134" max="16134" width="31.140625" style="314" customWidth="1"/>
    <col min="16135" max="16137" width="16.7109375" style="314" customWidth="1"/>
    <col min="16138" max="16138" width="17.5703125" style="314" customWidth="1"/>
    <col min="16139" max="16384" width="9.140625" style="314"/>
  </cols>
  <sheetData>
    <row r="1" spans="1:11">
      <c r="F1" s="620" t="s">
        <v>484</v>
      </c>
    </row>
    <row r="3" spans="1:11" ht="20.45" customHeight="1">
      <c r="A3" s="951" t="s">
        <v>353</v>
      </c>
      <c r="B3" s="951"/>
      <c r="C3" s="951"/>
      <c r="D3" s="951"/>
      <c r="E3" s="951"/>
      <c r="F3" s="951"/>
    </row>
    <row r="4" spans="1:11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11" s="200" customFormat="1" ht="19.5" customHeight="1">
      <c r="A5" s="919" t="s">
        <v>343</v>
      </c>
      <c r="B5" s="919"/>
      <c r="C5" s="919"/>
      <c r="D5" s="919"/>
      <c r="E5" s="919"/>
      <c r="F5" s="919"/>
      <c r="G5" s="919"/>
      <c r="H5" s="919"/>
      <c r="I5" s="919"/>
      <c r="J5" s="199"/>
      <c r="K5" s="199"/>
    </row>
    <row r="6" spans="1:11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1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198"/>
      <c r="K7" s="198"/>
    </row>
    <row r="8" spans="1:11">
      <c r="B8" s="384"/>
      <c r="C8" s="384"/>
    </row>
    <row r="9" spans="1:11">
      <c r="A9" s="939" t="s">
        <v>234</v>
      </c>
      <c r="B9" s="939" t="s">
        <v>250</v>
      </c>
      <c r="C9" s="948" t="s">
        <v>344</v>
      </c>
      <c r="D9" s="949"/>
      <c r="E9" s="950" t="s">
        <v>345</v>
      </c>
      <c r="F9" s="949"/>
    </row>
    <row r="10" spans="1:11" ht="37.5">
      <c r="A10" s="939"/>
      <c r="B10" s="939"/>
      <c r="C10" s="385" t="s">
        <v>354</v>
      </c>
      <c r="D10" s="357" t="s">
        <v>355</v>
      </c>
      <c r="E10" s="357" t="s">
        <v>354</v>
      </c>
      <c r="F10" s="357" t="s">
        <v>355</v>
      </c>
    </row>
    <row r="11" spans="1:11" ht="21" customHeight="1">
      <c r="A11" s="386">
        <v>1</v>
      </c>
      <c r="B11" s="386">
        <v>2</v>
      </c>
      <c r="C11" s="387">
        <v>3</v>
      </c>
      <c r="D11" s="387">
        <v>4</v>
      </c>
      <c r="E11" s="387">
        <v>5</v>
      </c>
      <c r="F11" s="388">
        <v>6</v>
      </c>
      <c r="G11" s="365" t="s">
        <v>330</v>
      </c>
      <c r="H11" s="365" t="s">
        <v>255</v>
      </c>
      <c r="I11" s="365" t="s">
        <v>256</v>
      </c>
    </row>
    <row r="12" spans="1:11" ht="21.6" customHeight="1">
      <c r="A12" s="389">
        <v>1</v>
      </c>
      <c r="B12" s="359" t="s">
        <v>356</v>
      </c>
      <c r="C12" s="363" t="s">
        <v>258</v>
      </c>
      <c r="D12" s="390">
        <f>SUM(D13:D15)</f>
        <v>0</v>
      </c>
      <c r="E12" s="363" t="s">
        <v>258</v>
      </c>
      <c r="F12" s="391">
        <f>SUM(F13:F15)</f>
        <v>0</v>
      </c>
      <c r="G12" s="358"/>
      <c r="H12" s="358"/>
      <c r="I12" s="358"/>
    </row>
    <row r="13" spans="1:11">
      <c r="A13" s="366"/>
      <c r="B13" s="372" t="s">
        <v>357</v>
      </c>
      <c r="C13" s="387"/>
      <c r="D13" s="392"/>
      <c r="E13" s="387"/>
      <c r="F13" s="368"/>
      <c r="G13" s="358"/>
      <c r="H13" s="358"/>
      <c r="I13" s="358"/>
    </row>
    <row r="14" spans="1:11">
      <c r="A14" s="366"/>
      <c r="B14" s="372"/>
      <c r="C14" s="387"/>
      <c r="D14" s="392"/>
      <c r="E14" s="387"/>
      <c r="F14" s="368"/>
      <c r="G14" s="358"/>
      <c r="H14" s="358"/>
      <c r="I14" s="358"/>
    </row>
    <row r="15" spans="1:11">
      <c r="A15" s="366"/>
      <c r="B15" s="326"/>
      <c r="C15" s="387"/>
      <c r="D15" s="392"/>
      <c r="E15" s="387"/>
      <c r="F15" s="368"/>
      <c r="G15" s="358"/>
      <c r="H15" s="358"/>
      <c r="I15" s="358"/>
    </row>
    <row r="16" spans="1:11" ht="39" customHeight="1">
      <c r="A16" s="389">
        <v>2</v>
      </c>
      <c r="B16" s="359" t="s">
        <v>358</v>
      </c>
      <c r="C16" s="363" t="s">
        <v>258</v>
      </c>
      <c r="D16" s="390">
        <f>SUM(D17:D23)</f>
        <v>0</v>
      </c>
      <c r="E16" s="363" t="s">
        <v>258</v>
      </c>
      <c r="F16" s="391">
        <f>SUM(F17:F23)</f>
        <v>0</v>
      </c>
      <c r="G16" s="358"/>
      <c r="H16" s="358"/>
      <c r="I16" s="358"/>
    </row>
    <row r="17" spans="1:10">
      <c r="A17" s="366"/>
      <c r="B17" s="372" t="s">
        <v>125</v>
      </c>
      <c r="C17" s="387"/>
      <c r="D17" s="392"/>
      <c r="E17" s="387"/>
      <c r="F17" s="368"/>
      <c r="G17" s="358"/>
      <c r="H17" s="358"/>
      <c r="I17" s="358"/>
    </row>
    <row r="18" spans="1:10">
      <c r="A18" s="366"/>
      <c r="B18" s="372"/>
      <c r="C18" s="387"/>
      <c r="D18" s="392"/>
      <c r="E18" s="387"/>
      <c r="F18" s="368"/>
      <c r="G18" s="358"/>
      <c r="H18" s="358"/>
      <c r="I18" s="358"/>
    </row>
    <row r="19" spans="1:10">
      <c r="A19" s="366"/>
      <c r="B19" s="372"/>
      <c r="C19" s="387"/>
      <c r="D19" s="392"/>
      <c r="E19" s="387"/>
      <c r="F19" s="368"/>
      <c r="G19" s="358"/>
      <c r="H19" s="358"/>
      <c r="I19" s="358"/>
    </row>
    <row r="20" spans="1:10">
      <c r="A20" s="366"/>
      <c r="B20" s="372"/>
      <c r="C20" s="387"/>
      <c r="D20" s="392"/>
      <c r="E20" s="387"/>
      <c r="F20" s="368"/>
      <c r="G20" s="358"/>
      <c r="H20" s="358"/>
      <c r="I20" s="358"/>
    </row>
    <row r="21" spans="1:10">
      <c r="A21" s="366"/>
      <c r="B21" s="372"/>
      <c r="C21" s="387"/>
      <c r="D21" s="392"/>
      <c r="E21" s="387"/>
      <c r="F21" s="368"/>
      <c r="G21" s="358"/>
      <c r="H21" s="358"/>
      <c r="I21" s="358"/>
    </row>
    <row r="22" spans="1:10">
      <c r="A22" s="366"/>
      <c r="B22" s="372"/>
      <c r="C22" s="387"/>
      <c r="D22" s="392"/>
      <c r="E22" s="387"/>
      <c r="F22" s="368"/>
      <c r="G22" s="358"/>
      <c r="H22" s="358"/>
      <c r="I22" s="358"/>
    </row>
    <row r="23" spans="1:10">
      <c r="A23" s="366"/>
      <c r="B23" s="372"/>
      <c r="C23" s="387"/>
      <c r="D23" s="392"/>
      <c r="E23" s="387"/>
      <c r="F23" s="368"/>
      <c r="G23" s="358"/>
      <c r="H23" s="358"/>
      <c r="I23" s="358"/>
    </row>
    <row r="24" spans="1:10" ht="18.600000000000001" customHeight="1">
      <c r="A24" s="389">
        <v>3</v>
      </c>
      <c r="B24" s="359" t="s">
        <v>359</v>
      </c>
      <c r="C24" s="363" t="s">
        <v>258</v>
      </c>
      <c r="D24" s="390">
        <f>SUM(D25:D29)</f>
        <v>0</v>
      </c>
      <c r="E24" s="363" t="s">
        <v>258</v>
      </c>
      <c r="F24" s="391">
        <f>SUM(F25:F30)</f>
        <v>0</v>
      </c>
      <c r="G24" s="391"/>
      <c r="H24" s="391"/>
      <c r="I24" s="358">
        <f>SUM(I26:I30)</f>
        <v>0</v>
      </c>
    </row>
    <row r="25" spans="1:10">
      <c r="A25" s="366"/>
      <c r="B25" s="372" t="s">
        <v>125</v>
      </c>
      <c r="C25" s="387"/>
      <c r="D25" s="392"/>
      <c r="E25" s="387"/>
      <c r="F25" s="368"/>
      <c r="G25" s="358"/>
      <c r="H25" s="358"/>
      <c r="I25" s="358">
        <f t="shared" ref="I25:I35" si="0">F25-H25</f>
        <v>0</v>
      </c>
    </row>
    <row r="26" spans="1:10">
      <c r="A26" s="366"/>
      <c r="B26" s="393"/>
      <c r="C26" s="387"/>
      <c r="D26" s="392"/>
      <c r="E26" s="387"/>
      <c r="F26" s="368"/>
      <c r="G26" s="358"/>
      <c r="H26" s="376"/>
      <c r="I26" s="358">
        <f t="shared" si="0"/>
        <v>0</v>
      </c>
    </row>
    <row r="27" spans="1:10">
      <c r="A27" s="366"/>
      <c r="B27" s="372"/>
      <c r="C27" s="387"/>
      <c r="D27" s="392"/>
      <c r="E27" s="387"/>
      <c r="F27" s="368"/>
      <c r="G27" s="358"/>
      <c r="H27" s="376"/>
      <c r="I27" s="358">
        <f t="shared" si="0"/>
        <v>0</v>
      </c>
    </row>
    <row r="28" spans="1:10">
      <c r="A28" s="366"/>
      <c r="B28" s="373"/>
      <c r="C28" s="387"/>
      <c r="D28" s="392"/>
      <c r="E28" s="387"/>
      <c r="F28" s="368"/>
      <c r="G28" s="358"/>
      <c r="H28" s="358"/>
      <c r="I28" s="358">
        <f t="shared" si="0"/>
        <v>0</v>
      </c>
    </row>
    <row r="29" spans="1:10">
      <c r="A29" s="366"/>
      <c r="B29" s="372"/>
      <c r="C29" s="387"/>
      <c r="D29" s="392"/>
      <c r="E29" s="387"/>
      <c r="F29" s="368"/>
      <c r="G29" s="358"/>
      <c r="H29" s="358"/>
      <c r="I29" s="358"/>
    </row>
    <row r="30" spans="1:10">
      <c r="A30" s="366"/>
      <c r="B30" s="372"/>
      <c r="C30" s="387"/>
      <c r="D30" s="392"/>
      <c r="E30" s="387"/>
      <c r="F30" s="368"/>
      <c r="G30" s="358"/>
      <c r="H30" s="358"/>
      <c r="I30" s="358"/>
    </row>
    <row r="31" spans="1:10" s="396" customFormat="1">
      <c r="A31" s="389">
        <v>4</v>
      </c>
      <c r="B31" s="359" t="s">
        <v>360</v>
      </c>
      <c r="C31" s="363" t="s">
        <v>258</v>
      </c>
      <c r="D31" s="390">
        <f>SUM(D32:D36)</f>
        <v>0</v>
      </c>
      <c r="E31" s="363" t="s">
        <v>258</v>
      </c>
      <c r="F31" s="391">
        <f>SUM(F33:F40)</f>
        <v>0</v>
      </c>
      <c r="G31" s="394"/>
      <c r="H31" s="394"/>
      <c r="I31" s="358">
        <f>SUM(I33:I40)</f>
        <v>0</v>
      </c>
      <c r="J31" s="395"/>
    </row>
    <row r="32" spans="1:10">
      <c r="A32" s="397"/>
      <c r="B32" s="372" t="s">
        <v>125</v>
      </c>
      <c r="C32" s="387"/>
      <c r="D32" s="392"/>
      <c r="E32" s="387"/>
      <c r="F32" s="368"/>
      <c r="G32" s="358"/>
      <c r="H32" s="358"/>
      <c r="I32" s="358"/>
    </row>
    <row r="33" spans="1:12">
      <c r="A33" s="397"/>
      <c r="B33" s="372"/>
      <c r="C33" s="387"/>
      <c r="D33" s="392"/>
      <c r="E33" s="387"/>
      <c r="F33" s="368"/>
      <c r="G33" s="358"/>
      <c r="H33" s="358"/>
      <c r="I33" s="358">
        <f t="shared" si="0"/>
        <v>0</v>
      </c>
    </row>
    <row r="34" spans="1:12" ht="27.75" customHeight="1">
      <c r="A34" s="397"/>
      <c r="B34" s="372"/>
      <c r="C34" s="387"/>
      <c r="D34" s="392"/>
      <c r="E34" s="387"/>
      <c r="F34" s="368"/>
      <c r="G34" s="358"/>
      <c r="H34" s="376"/>
      <c r="I34" s="358">
        <f t="shared" si="0"/>
        <v>0</v>
      </c>
    </row>
    <row r="35" spans="1:12">
      <c r="A35" s="397"/>
      <c r="B35" s="372"/>
      <c r="C35" s="387"/>
      <c r="D35" s="392"/>
      <c r="E35" s="387"/>
      <c r="F35" s="368"/>
      <c r="G35" s="358"/>
      <c r="H35" s="376"/>
      <c r="I35" s="358">
        <f t="shared" si="0"/>
        <v>0</v>
      </c>
    </row>
    <row r="36" spans="1:12">
      <c r="A36" s="397"/>
      <c r="B36" s="373"/>
      <c r="C36" s="387"/>
      <c r="D36" s="392"/>
      <c r="E36" s="387"/>
      <c r="F36" s="368"/>
      <c r="G36" s="358"/>
      <c r="H36" s="376"/>
      <c r="I36" s="358">
        <f>F36-H36</f>
        <v>0</v>
      </c>
      <c r="L36" s="398"/>
    </row>
    <row r="37" spans="1:12">
      <c r="A37" s="397"/>
      <c r="B37" s="372"/>
      <c r="C37" s="387"/>
      <c r="D37" s="392"/>
      <c r="E37" s="387"/>
      <c r="F37" s="368"/>
      <c r="G37" s="314"/>
      <c r="H37" s="358"/>
      <c r="I37" s="358">
        <f>F37-H37</f>
        <v>0</v>
      </c>
    </row>
    <row r="38" spans="1:12">
      <c r="A38" s="397"/>
      <c r="B38" s="372"/>
      <c r="C38" s="387"/>
      <c r="D38" s="392"/>
      <c r="E38" s="387"/>
      <c r="F38" s="368"/>
      <c r="G38" s="358"/>
      <c r="H38" s="376"/>
      <c r="I38" s="358">
        <f>F38-H38</f>
        <v>0</v>
      </c>
    </row>
    <row r="39" spans="1:12">
      <c r="A39" s="397"/>
      <c r="B39" s="372"/>
      <c r="C39" s="387"/>
      <c r="D39" s="392"/>
      <c r="E39" s="387"/>
      <c r="F39" s="368"/>
      <c r="G39" s="358"/>
      <c r="H39" s="358"/>
      <c r="I39" s="358"/>
    </row>
    <row r="40" spans="1:12">
      <c r="A40" s="397"/>
      <c r="B40" s="372"/>
      <c r="C40" s="387"/>
      <c r="D40" s="392"/>
      <c r="E40" s="387"/>
      <c r="F40" s="368"/>
      <c r="G40" s="358"/>
      <c r="H40" s="358"/>
      <c r="I40" s="358"/>
    </row>
    <row r="41" spans="1:12" ht="21" customHeight="1">
      <c r="A41" s="399"/>
      <c r="B41" s="400" t="s">
        <v>247</v>
      </c>
      <c r="C41" s="401" t="s">
        <v>258</v>
      </c>
      <c r="D41" s="402">
        <f>D31+D24+D16+D12</f>
        <v>0</v>
      </c>
      <c r="E41" s="401" t="s">
        <v>258</v>
      </c>
      <c r="F41" s="403">
        <f>F12+F16+F24+F31</f>
        <v>0</v>
      </c>
      <c r="G41" s="403">
        <f>G12+G16+G24+G31</f>
        <v>0</v>
      </c>
      <c r="H41" s="403">
        <f>H12+H16+H24+H31</f>
        <v>0</v>
      </c>
      <c r="I41" s="403">
        <f>I12+I16+I24+I31</f>
        <v>0</v>
      </c>
    </row>
    <row r="44" spans="1:12" s="99" customFormat="1" ht="23.25" customHeight="1">
      <c r="A44" s="100" t="s">
        <v>169</v>
      </c>
    </row>
    <row r="45" spans="1:12" s="99" customFormat="1" ht="15.75">
      <c r="B45" s="99" t="s">
        <v>178</v>
      </c>
    </row>
    <row r="46" spans="1:12" s="99" customFormat="1" ht="15.75"/>
    <row r="47" spans="1:12" s="99" customFormat="1" ht="15.75">
      <c r="A47" s="100" t="s">
        <v>52</v>
      </c>
    </row>
    <row r="48" spans="1:12" s="99" customFormat="1" ht="15.75">
      <c r="B48" s="99" t="s">
        <v>178</v>
      </c>
    </row>
    <row r="49" spans="2:10" s="216" customFormat="1">
      <c r="G49" s="404"/>
      <c r="H49" s="404"/>
      <c r="I49" s="404"/>
      <c r="J49" s="383"/>
    </row>
    <row r="51" spans="2:10" ht="21">
      <c r="B51" s="382"/>
    </row>
  </sheetData>
  <mergeCells count="9">
    <mergeCell ref="A9:A10"/>
    <mergeCell ref="B9:B10"/>
    <mergeCell ref="C9:D9"/>
    <mergeCell ref="E9:F9"/>
    <mergeCell ref="A3:F3"/>
    <mergeCell ref="A4:K4"/>
    <mergeCell ref="A5:I5"/>
    <mergeCell ref="A6:I6"/>
    <mergeCell ref="A7:I7"/>
  </mergeCells>
  <pageMargins left="0.78740157480314965" right="0.78740157480314965" top="1.1811023622047245" bottom="0.39370078740157483" header="0" footer="0"/>
  <pageSetup paperSize="9" scale="5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66FF66"/>
  </sheetPr>
  <dimension ref="A1:I28"/>
  <sheetViews>
    <sheetView view="pageBreakPreview" zoomScale="60" workbookViewId="0">
      <selection activeCell="F2" sqref="F2"/>
    </sheetView>
  </sheetViews>
  <sheetFormatPr defaultRowHeight="18.75"/>
  <cols>
    <col min="1" max="1" width="8.140625" style="311" customWidth="1"/>
    <col min="2" max="2" width="85.140625" style="311" customWidth="1"/>
    <col min="3" max="3" width="32" style="311" customWidth="1"/>
    <col min="4" max="4" width="31.140625" style="311" customWidth="1"/>
    <col min="5" max="7" width="30.140625" style="353" customWidth="1"/>
    <col min="8" max="8" width="21.28515625" style="311" customWidth="1"/>
    <col min="9" max="9" width="20.85546875" style="311" customWidth="1"/>
    <col min="10" max="256" width="9.140625" style="311"/>
    <col min="257" max="257" width="8.140625" style="311" customWidth="1"/>
    <col min="258" max="258" width="85.140625" style="311" customWidth="1"/>
    <col min="259" max="259" width="32" style="311" customWidth="1"/>
    <col min="260" max="260" width="31.140625" style="311" customWidth="1"/>
    <col min="261" max="263" width="30.140625" style="311" customWidth="1"/>
    <col min="264" max="264" width="21.28515625" style="311" customWidth="1"/>
    <col min="265" max="265" width="20.85546875" style="311" customWidth="1"/>
    <col min="266" max="512" width="9.140625" style="311"/>
    <col min="513" max="513" width="8.140625" style="311" customWidth="1"/>
    <col min="514" max="514" width="85.140625" style="311" customWidth="1"/>
    <col min="515" max="515" width="32" style="311" customWidth="1"/>
    <col min="516" max="516" width="31.140625" style="311" customWidth="1"/>
    <col min="517" max="519" width="30.140625" style="311" customWidth="1"/>
    <col min="520" max="520" width="21.28515625" style="311" customWidth="1"/>
    <col min="521" max="521" width="20.85546875" style="311" customWidth="1"/>
    <col min="522" max="768" width="9.140625" style="311"/>
    <col min="769" max="769" width="8.140625" style="311" customWidth="1"/>
    <col min="770" max="770" width="85.140625" style="311" customWidth="1"/>
    <col min="771" max="771" width="32" style="311" customWidth="1"/>
    <col min="772" max="772" width="31.140625" style="311" customWidth="1"/>
    <col min="773" max="775" width="30.140625" style="311" customWidth="1"/>
    <col min="776" max="776" width="21.28515625" style="311" customWidth="1"/>
    <col min="777" max="777" width="20.85546875" style="311" customWidth="1"/>
    <col min="778" max="1024" width="9.140625" style="311"/>
    <col min="1025" max="1025" width="8.140625" style="311" customWidth="1"/>
    <col min="1026" max="1026" width="85.140625" style="311" customWidth="1"/>
    <col min="1027" max="1027" width="32" style="311" customWidth="1"/>
    <col min="1028" max="1028" width="31.140625" style="311" customWidth="1"/>
    <col min="1029" max="1031" width="30.140625" style="311" customWidth="1"/>
    <col min="1032" max="1032" width="21.28515625" style="311" customWidth="1"/>
    <col min="1033" max="1033" width="20.85546875" style="311" customWidth="1"/>
    <col min="1034" max="1280" width="9.140625" style="311"/>
    <col min="1281" max="1281" width="8.140625" style="311" customWidth="1"/>
    <col min="1282" max="1282" width="85.140625" style="311" customWidth="1"/>
    <col min="1283" max="1283" width="32" style="311" customWidth="1"/>
    <col min="1284" max="1284" width="31.140625" style="311" customWidth="1"/>
    <col min="1285" max="1287" width="30.140625" style="311" customWidth="1"/>
    <col min="1288" max="1288" width="21.28515625" style="311" customWidth="1"/>
    <col min="1289" max="1289" width="20.85546875" style="311" customWidth="1"/>
    <col min="1290" max="1536" width="9.140625" style="311"/>
    <col min="1537" max="1537" width="8.140625" style="311" customWidth="1"/>
    <col min="1538" max="1538" width="85.140625" style="311" customWidth="1"/>
    <col min="1539" max="1539" width="32" style="311" customWidth="1"/>
    <col min="1540" max="1540" width="31.140625" style="311" customWidth="1"/>
    <col min="1541" max="1543" width="30.140625" style="311" customWidth="1"/>
    <col min="1544" max="1544" width="21.28515625" style="311" customWidth="1"/>
    <col min="1545" max="1545" width="20.85546875" style="311" customWidth="1"/>
    <col min="1546" max="1792" width="9.140625" style="311"/>
    <col min="1793" max="1793" width="8.140625" style="311" customWidth="1"/>
    <col min="1794" max="1794" width="85.140625" style="311" customWidth="1"/>
    <col min="1795" max="1795" width="32" style="311" customWidth="1"/>
    <col min="1796" max="1796" width="31.140625" style="311" customWidth="1"/>
    <col min="1797" max="1799" width="30.140625" style="311" customWidth="1"/>
    <col min="1800" max="1800" width="21.28515625" style="311" customWidth="1"/>
    <col min="1801" max="1801" width="20.85546875" style="311" customWidth="1"/>
    <col min="1802" max="2048" width="9.140625" style="311"/>
    <col min="2049" max="2049" width="8.140625" style="311" customWidth="1"/>
    <col min="2050" max="2050" width="85.140625" style="311" customWidth="1"/>
    <col min="2051" max="2051" width="32" style="311" customWidth="1"/>
    <col min="2052" max="2052" width="31.140625" style="311" customWidth="1"/>
    <col min="2053" max="2055" width="30.140625" style="311" customWidth="1"/>
    <col min="2056" max="2056" width="21.28515625" style="311" customWidth="1"/>
    <col min="2057" max="2057" width="20.85546875" style="311" customWidth="1"/>
    <col min="2058" max="2304" width="9.140625" style="311"/>
    <col min="2305" max="2305" width="8.140625" style="311" customWidth="1"/>
    <col min="2306" max="2306" width="85.140625" style="311" customWidth="1"/>
    <col min="2307" max="2307" width="32" style="311" customWidth="1"/>
    <col min="2308" max="2308" width="31.140625" style="311" customWidth="1"/>
    <col min="2309" max="2311" width="30.140625" style="311" customWidth="1"/>
    <col min="2312" max="2312" width="21.28515625" style="311" customWidth="1"/>
    <col min="2313" max="2313" width="20.85546875" style="311" customWidth="1"/>
    <col min="2314" max="2560" width="9.140625" style="311"/>
    <col min="2561" max="2561" width="8.140625" style="311" customWidth="1"/>
    <col min="2562" max="2562" width="85.140625" style="311" customWidth="1"/>
    <col min="2563" max="2563" width="32" style="311" customWidth="1"/>
    <col min="2564" max="2564" width="31.140625" style="311" customWidth="1"/>
    <col min="2565" max="2567" width="30.140625" style="311" customWidth="1"/>
    <col min="2568" max="2568" width="21.28515625" style="311" customWidth="1"/>
    <col min="2569" max="2569" width="20.85546875" style="311" customWidth="1"/>
    <col min="2570" max="2816" width="9.140625" style="311"/>
    <col min="2817" max="2817" width="8.140625" style="311" customWidth="1"/>
    <col min="2818" max="2818" width="85.140625" style="311" customWidth="1"/>
    <col min="2819" max="2819" width="32" style="311" customWidth="1"/>
    <col min="2820" max="2820" width="31.140625" style="311" customWidth="1"/>
    <col min="2821" max="2823" width="30.140625" style="311" customWidth="1"/>
    <col min="2824" max="2824" width="21.28515625" style="311" customWidth="1"/>
    <col min="2825" max="2825" width="20.85546875" style="311" customWidth="1"/>
    <col min="2826" max="3072" width="9.140625" style="311"/>
    <col min="3073" max="3073" width="8.140625" style="311" customWidth="1"/>
    <col min="3074" max="3074" width="85.140625" style="311" customWidth="1"/>
    <col min="3075" max="3075" width="32" style="311" customWidth="1"/>
    <col min="3076" max="3076" width="31.140625" style="311" customWidth="1"/>
    <col min="3077" max="3079" width="30.140625" style="311" customWidth="1"/>
    <col min="3080" max="3080" width="21.28515625" style="311" customWidth="1"/>
    <col min="3081" max="3081" width="20.85546875" style="311" customWidth="1"/>
    <col min="3082" max="3328" width="9.140625" style="311"/>
    <col min="3329" max="3329" width="8.140625" style="311" customWidth="1"/>
    <col min="3330" max="3330" width="85.140625" style="311" customWidth="1"/>
    <col min="3331" max="3331" width="32" style="311" customWidth="1"/>
    <col min="3332" max="3332" width="31.140625" style="311" customWidth="1"/>
    <col min="3333" max="3335" width="30.140625" style="311" customWidth="1"/>
    <col min="3336" max="3336" width="21.28515625" style="311" customWidth="1"/>
    <col min="3337" max="3337" width="20.85546875" style="311" customWidth="1"/>
    <col min="3338" max="3584" width="9.140625" style="311"/>
    <col min="3585" max="3585" width="8.140625" style="311" customWidth="1"/>
    <col min="3586" max="3586" width="85.140625" style="311" customWidth="1"/>
    <col min="3587" max="3587" width="32" style="311" customWidth="1"/>
    <col min="3588" max="3588" width="31.140625" style="311" customWidth="1"/>
    <col min="3589" max="3591" width="30.140625" style="311" customWidth="1"/>
    <col min="3592" max="3592" width="21.28515625" style="311" customWidth="1"/>
    <col min="3593" max="3593" width="20.85546875" style="311" customWidth="1"/>
    <col min="3594" max="3840" width="9.140625" style="311"/>
    <col min="3841" max="3841" width="8.140625" style="311" customWidth="1"/>
    <col min="3842" max="3842" width="85.140625" style="311" customWidth="1"/>
    <col min="3843" max="3843" width="32" style="311" customWidth="1"/>
    <col min="3844" max="3844" width="31.140625" style="311" customWidth="1"/>
    <col min="3845" max="3847" width="30.140625" style="311" customWidth="1"/>
    <col min="3848" max="3848" width="21.28515625" style="311" customWidth="1"/>
    <col min="3849" max="3849" width="20.85546875" style="311" customWidth="1"/>
    <col min="3850" max="4096" width="9.140625" style="311"/>
    <col min="4097" max="4097" width="8.140625" style="311" customWidth="1"/>
    <col min="4098" max="4098" width="85.140625" style="311" customWidth="1"/>
    <col min="4099" max="4099" width="32" style="311" customWidth="1"/>
    <col min="4100" max="4100" width="31.140625" style="311" customWidth="1"/>
    <col min="4101" max="4103" width="30.140625" style="311" customWidth="1"/>
    <col min="4104" max="4104" width="21.28515625" style="311" customWidth="1"/>
    <col min="4105" max="4105" width="20.85546875" style="311" customWidth="1"/>
    <col min="4106" max="4352" width="9.140625" style="311"/>
    <col min="4353" max="4353" width="8.140625" style="311" customWidth="1"/>
    <col min="4354" max="4354" width="85.140625" style="311" customWidth="1"/>
    <col min="4355" max="4355" width="32" style="311" customWidth="1"/>
    <col min="4356" max="4356" width="31.140625" style="311" customWidth="1"/>
    <col min="4357" max="4359" width="30.140625" style="311" customWidth="1"/>
    <col min="4360" max="4360" width="21.28515625" style="311" customWidth="1"/>
    <col min="4361" max="4361" width="20.85546875" style="311" customWidth="1"/>
    <col min="4362" max="4608" width="9.140625" style="311"/>
    <col min="4609" max="4609" width="8.140625" style="311" customWidth="1"/>
    <col min="4610" max="4610" width="85.140625" style="311" customWidth="1"/>
    <col min="4611" max="4611" width="32" style="311" customWidth="1"/>
    <col min="4612" max="4612" width="31.140625" style="311" customWidth="1"/>
    <col min="4613" max="4615" width="30.140625" style="311" customWidth="1"/>
    <col min="4616" max="4616" width="21.28515625" style="311" customWidth="1"/>
    <col min="4617" max="4617" width="20.85546875" style="311" customWidth="1"/>
    <col min="4618" max="4864" width="9.140625" style="311"/>
    <col min="4865" max="4865" width="8.140625" style="311" customWidth="1"/>
    <col min="4866" max="4866" width="85.140625" style="311" customWidth="1"/>
    <col min="4867" max="4867" width="32" style="311" customWidth="1"/>
    <col min="4868" max="4868" width="31.140625" style="311" customWidth="1"/>
    <col min="4869" max="4871" width="30.140625" style="311" customWidth="1"/>
    <col min="4872" max="4872" width="21.28515625" style="311" customWidth="1"/>
    <col min="4873" max="4873" width="20.85546875" style="311" customWidth="1"/>
    <col min="4874" max="5120" width="9.140625" style="311"/>
    <col min="5121" max="5121" width="8.140625" style="311" customWidth="1"/>
    <col min="5122" max="5122" width="85.140625" style="311" customWidth="1"/>
    <col min="5123" max="5123" width="32" style="311" customWidth="1"/>
    <col min="5124" max="5124" width="31.140625" style="311" customWidth="1"/>
    <col min="5125" max="5127" width="30.140625" style="311" customWidth="1"/>
    <col min="5128" max="5128" width="21.28515625" style="311" customWidth="1"/>
    <col min="5129" max="5129" width="20.85546875" style="311" customWidth="1"/>
    <col min="5130" max="5376" width="9.140625" style="311"/>
    <col min="5377" max="5377" width="8.140625" style="311" customWidth="1"/>
    <col min="5378" max="5378" width="85.140625" style="311" customWidth="1"/>
    <col min="5379" max="5379" width="32" style="311" customWidth="1"/>
    <col min="5380" max="5380" width="31.140625" style="311" customWidth="1"/>
    <col min="5381" max="5383" width="30.140625" style="311" customWidth="1"/>
    <col min="5384" max="5384" width="21.28515625" style="311" customWidth="1"/>
    <col min="5385" max="5385" width="20.85546875" style="311" customWidth="1"/>
    <col min="5386" max="5632" width="9.140625" style="311"/>
    <col min="5633" max="5633" width="8.140625" style="311" customWidth="1"/>
    <col min="5634" max="5634" width="85.140625" style="311" customWidth="1"/>
    <col min="5635" max="5635" width="32" style="311" customWidth="1"/>
    <col min="5636" max="5636" width="31.140625" style="311" customWidth="1"/>
    <col min="5637" max="5639" width="30.140625" style="311" customWidth="1"/>
    <col min="5640" max="5640" width="21.28515625" style="311" customWidth="1"/>
    <col min="5641" max="5641" width="20.85546875" style="311" customWidth="1"/>
    <col min="5642" max="5888" width="9.140625" style="311"/>
    <col min="5889" max="5889" width="8.140625" style="311" customWidth="1"/>
    <col min="5890" max="5890" width="85.140625" style="311" customWidth="1"/>
    <col min="5891" max="5891" width="32" style="311" customWidth="1"/>
    <col min="5892" max="5892" width="31.140625" style="311" customWidth="1"/>
    <col min="5893" max="5895" width="30.140625" style="311" customWidth="1"/>
    <col min="5896" max="5896" width="21.28515625" style="311" customWidth="1"/>
    <col min="5897" max="5897" width="20.85546875" style="311" customWidth="1"/>
    <col min="5898" max="6144" width="9.140625" style="311"/>
    <col min="6145" max="6145" width="8.140625" style="311" customWidth="1"/>
    <col min="6146" max="6146" width="85.140625" style="311" customWidth="1"/>
    <col min="6147" max="6147" width="32" style="311" customWidth="1"/>
    <col min="6148" max="6148" width="31.140625" style="311" customWidth="1"/>
    <col min="6149" max="6151" width="30.140625" style="311" customWidth="1"/>
    <col min="6152" max="6152" width="21.28515625" style="311" customWidth="1"/>
    <col min="6153" max="6153" width="20.85546875" style="311" customWidth="1"/>
    <col min="6154" max="6400" width="9.140625" style="311"/>
    <col min="6401" max="6401" width="8.140625" style="311" customWidth="1"/>
    <col min="6402" max="6402" width="85.140625" style="311" customWidth="1"/>
    <col min="6403" max="6403" width="32" style="311" customWidth="1"/>
    <col min="6404" max="6404" width="31.140625" style="311" customWidth="1"/>
    <col min="6405" max="6407" width="30.140625" style="311" customWidth="1"/>
    <col min="6408" max="6408" width="21.28515625" style="311" customWidth="1"/>
    <col min="6409" max="6409" width="20.85546875" style="311" customWidth="1"/>
    <col min="6410" max="6656" width="9.140625" style="311"/>
    <col min="6657" max="6657" width="8.140625" style="311" customWidth="1"/>
    <col min="6658" max="6658" width="85.140625" style="311" customWidth="1"/>
    <col min="6659" max="6659" width="32" style="311" customWidth="1"/>
    <col min="6660" max="6660" width="31.140625" style="311" customWidth="1"/>
    <col min="6661" max="6663" width="30.140625" style="311" customWidth="1"/>
    <col min="6664" max="6664" width="21.28515625" style="311" customWidth="1"/>
    <col min="6665" max="6665" width="20.85546875" style="311" customWidth="1"/>
    <col min="6666" max="6912" width="9.140625" style="311"/>
    <col min="6913" max="6913" width="8.140625" style="311" customWidth="1"/>
    <col min="6914" max="6914" width="85.140625" style="311" customWidth="1"/>
    <col min="6915" max="6915" width="32" style="311" customWidth="1"/>
    <col min="6916" max="6916" width="31.140625" style="311" customWidth="1"/>
    <col min="6917" max="6919" width="30.140625" style="311" customWidth="1"/>
    <col min="6920" max="6920" width="21.28515625" style="311" customWidth="1"/>
    <col min="6921" max="6921" width="20.85546875" style="311" customWidth="1"/>
    <col min="6922" max="7168" width="9.140625" style="311"/>
    <col min="7169" max="7169" width="8.140625" style="311" customWidth="1"/>
    <col min="7170" max="7170" width="85.140625" style="311" customWidth="1"/>
    <col min="7171" max="7171" width="32" style="311" customWidth="1"/>
    <col min="7172" max="7172" width="31.140625" style="311" customWidth="1"/>
    <col min="7173" max="7175" width="30.140625" style="311" customWidth="1"/>
    <col min="7176" max="7176" width="21.28515625" style="311" customWidth="1"/>
    <col min="7177" max="7177" width="20.85546875" style="311" customWidth="1"/>
    <col min="7178" max="7424" width="9.140625" style="311"/>
    <col min="7425" max="7425" width="8.140625" style="311" customWidth="1"/>
    <col min="7426" max="7426" width="85.140625" style="311" customWidth="1"/>
    <col min="7427" max="7427" width="32" style="311" customWidth="1"/>
    <col min="7428" max="7428" width="31.140625" style="311" customWidth="1"/>
    <col min="7429" max="7431" width="30.140625" style="311" customWidth="1"/>
    <col min="7432" max="7432" width="21.28515625" style="311" customWidth="1"/>
    <col min="7433" max="7433" width="20.85546875" style="311" customWidth="1"/>
    <col min="7434" max="7680" width="9.140625" style="311"/>
    <col min="7681" max="7681" width="8.140625" style="311" customWidth="1"/>
    <col min="7682" max="7682" width="85.140625" style="311" customWidth="1"/>
    <col min="7683" max="7683" width="32" style="311" customWidth="1"/>
    <col min="7684" max="7684" width="31.140625" style="311" customWidth="1"/>
    <col min="7685" max="7687" width="30.140625" style="311" customWidth="1"/>
    <col min="7688" max="7688" width="21.28515625" style="311" customWidth="1"/>
    <col min="7689" max="7689" width="20.85546875" style="311" customWidth="1"/>
    <col min="7690" max="7936" width="9.140625" style="311"/>
    <col min="7937" max="7937" width="8.140625" style="311" customWidth="1"/>
    <col min="7938" max="7938" width="85.140625" style="311" customWidth="1"/>
    <col min="7939" max="7939" width="32" style="311" customWidth="1"/>
    <col min="7940" max="7940" width="31.140625" style="311" customWidth="1"/>
    <col min="7941" max="7943" width="30.140625" style="311" customWidth="1"/>
    <col min="7944" max="7944" width="21.28515625" style="311" customWidth="1"/>
    <col min="7945" max="7945" width="20.85546875" style="311" customWidth="1"/>
    <col min="7946" max="8192" width="9.140625" style="311"/>
    <col min="8193" max="8193" width="8.140625" style="311" customWidth="1"/>
    <col min="8194" max="8194" width="85.140625" style="311" customWidth="1"/>
    <col min="8195" max="8195" width="32" style="311" customWidth="1"/>
    <col min="8196" max="8196" width="31.140625" style="311" customWidth="1"/>
    <col min="8197" max="8199" width="30.140625" style="311" customWidth="1"/>
    <col min="8200" max="8200" width="21.28515625" style="311" customWidth="1"/>
    <col min="8201" max="8201" width="20.85546875" style="311" customWidth="1"/>
    <col min="8202" max="8448" width="9.140625" style="311"/>
    <col min="8449" max="8449" width="8.140625" style="311" customWidth="1"/>
    <col min="8450" max="8450" width="85.140625" style="311" customWidth="1"/>
    <col min="8451" max="8451" width="32" style="311" customWidth="1"/>
    <col min="8452" max="8452" width="31.140625" style="311" customWidth="1"/>
    <col min="8453" max="8455" width="30.140625" style="311" customWidth="1"/>
    <col min="8456" max="8456" width="21.28515625" style="311" customWidth="1"/>
    <col min="8457" max="8457" width="20.85546875" style="311" customWidth="1"/>
    <col min="8458" max="8704" width="9.140625" style="311"/>
    <col min="8705" max="8705" width="8.140625" style="311" customWidth="1"/>
    <col min="8706" max="8706" width="85.140625" style="311" customWidth="1"/>
    <col min="8707" max="8707" width="32" style="311" customWidth="1"/>
    <col min="8708" max="8708" width="31.140625" style="311" customWidth="1"/>
    <col min="8709" max="8711" width="30.140625" style="311" customWidth="1"/>
    <col min="8712" max="8712" width="21.28515625" style="311" customWidth="1"/>
    <col min="8713" max="8713" width="20.85546875" style="311" customWidth="1"/>
    <col min="8714" max="8960" width="9.140625" style="311"/>
    <col min="8961" max="8961" width="8.140625" style="311" customWidth="1"/>
    <col min="8962" max="8962" width="85.140625" style="311" customWidth="1"/>
    <col min="8963" max="8963" width="32" style="311" customWidth="1"/>
    <col min="8964" max="8964" width="31.140625" style="311" customWidth="1"/>
    <col min="8965" max="8967" width="30.140625" style="311" customWidth="1"/>
    <col min="8968" max="8968" width="21.28515625" style="311" customWidth="1"/>
    <col min="8969" max="8969" width="20.85546875" style="311" customWidth="1"/>
    <col min="8970" max="9216" width="9.140625" style="311"/>
    <col min="9217" max="9217" width="8.140625" style="311" customWidth="1"/>
    <col min="9218" max="9218" width="85.140625" style="311" customWidth="1"/>
    <col min="9219" max="9219" width="32" style="311" customWidth="1"/>
    <col min="9220" max="9220" width="31.140625" style="311" customWidth="1"/>
    <col min="9221" max="9223" width="30.140625" style="311" customWidth="1"/>
    <col min="9224" max="9224" width="21.28515625" style="311" customWidth="1"/>
    <col min="9225" max="9225" width="20.85546875" style="311" customWidth="1"/>
    <col min="9226" max="9472" width="9.140625" style="311"/>
    <col min="9473" max="9473" width="8.140625" style="311" customWidth="1"/>
    <col min="9474" max="9474" width="85.140625" style="311" customWidth="1"/>
    <col min="9475" max="9475" width="32" style="311" customWidth="1"/>
    <col min="9476" max="9476" width="31.140625" style="311" customWidth="1"/>
    <col min="9477" max="9479" width="30.140625" style="311" customWidth="1"/>
    <col min="9480" max="9480" width="21.28515625" style="311" customWidth="1"/>
    <col min="9481" max="9481" width="20.85546875" style="311" customWidth="1"/>
    <col min="9482" max="9728" width="9.140625" style="311"/>
    <col min="9729" max="9729" width="8.140625" style="311" customWidth="1"/>
    <col min="9730" max="9730" width="85.140625" style="311" customWidth="1"/>
    <col min="9731" max="9731" width="32" style="311" customWidth="1"/>
    <col min="9732" max="9732" width="31.140625" style="311" customWidth="1"/>
    <col min="9733" max="9735" width="30.140625" style="311" customWidth="1"/>
    <col min="9736" max="9736" width="21.28515625" style="311" customWidth="1"/>
    <col min="9737" max="9737" width="20.85546875" style="311" customWidth="1"/>
    <col min="9738" max="9984" width="9.140625" style="311"/>
    <col min="9985" max="9985" width="8.140625" style="311" customWidth="1"/>
    <col min="9986" max="9986" width="85.140625" style="311" customWidth="1"/>
    <col min="9987" max="9987" width="32" style="311" customWidth="1"/>
    <col min="9988" max="9988" width="31.140625" style="311" customWidth="1"/>
    <col min="9989" max="9991" width="30.140625" style="311" customWidth="1"/>
    <col min="9992" max="9992" width="21.28515625" style="311" customWidth="1"/>
    <col min="9993" max="9993" width="20.85546875" style="311" customWidth="1"/>
    <col min="9994" max="10240" width="9.140625" style="311"/>
    <col min="10241" max="10241" width="8.140625" style="311" customWidth="1"/>
    <col min="10242" max="10242" width="85.140625" style="311" customWidth="1"/>
    <col min="10243" max="10243" width="32" style="311" customWidth="1"/>
    <col min="10244" max="10244" width="31.140625" style="311" customWidth="1"/>
    <col min="10245" max="10247" width="30.140625" style="311" customWidth="1"/>
    <col min="10248" max="10248" width="21.28515625" style="311" customWidth="1"/>
    <col min="10249" max="10249" width="20.85546875" style="311" customWidth="1"/>
    <col min="10250" max="10496" width="9.140625" style="311"/>
    <col min="10497" max="10497" width="8.140625" style="311" customWidth="1"/>
    <col min="10498" max="10498" width="85.140625" style="311" customWidth="1"/>
    <col min="10499" max="10499" width="32" style="311" customWidth="1"/>
    <col min="10500" max="10500" width="31.140625" style="311" customWidth="1"/>
    <col min="10501" max="10503" width="30.140625" style="311" customWidth="1"/>
    <col min="10504" max="10504" width="21.28515625" style="311" customWidth="1"/>
    <col min="10505" max="10505" width="20.85546875" style="311" customWidth="1"/>
    <col min="10506" max="10752" width="9.140625" style="311"/>
    <col min="10753" max="10753" width="8.140625" style="311" customWidth="1"/>
    <col min="10754" max="10754" width="85.140625" style="311" customWidth="1"/>
    <col min="10755" max="10755" width="32" style="311" customWidth="1"/>
    <col min="10756" max="10756" width="31.140625" style="311" customWidth="1"/>
    <col min="10757" max="10759" width="30.140625" style="311" customWidth="1"/>
    <col min="10760" max="10760" width="21.28515625" style="311" customWidth="1"/>
    <col min="10761" max="10761" width="20.85546875" style="311" customWidth="1"/>
    <col min="10762" max="11008" width="9.140625" style="311"/>
    <col min="11009" max="11009" width="8.140625" style="311" customWidth="1"/>
    <col min="11010" max="11010" width="85.140625" style="311" customWidth="1"/>
    <col min="11011" max="11011" width="32" style="311" customWidth="1"/>
    <col min="11012" max="11012" width="31.140625" style="311" customWidth="1"/>
    <col min="11013" max="11015" width="30.140625" style="311" customWidth="1"/>
    <col min="11016" max="11016" width="21.28515625" style="311" customWidth="1"/>
    <col min="11017" max="11017" width="20.85546875" style="311" customWidth="1"/>
    <col min="11018" max="11264" width="9.140625" style="311"/>
    <col min="11265" max="11265" width="8.140625" style="311" customWidth="1"/>
    <col min="11266" max="11266" width="85.140625" style="311" customWidth="1"/>
    <col min="11267" max="11267" width="32" style="311" customWidth="1"/>
    <col min="11268" max="11268" width="31.140625" style="311" customWidth="1"/>
    <col min="11269" max="11271" width="30.140625" style="311" customWidth="1"/>
    <col min="11272" max="11272" width="21.28515625" style="311" customWidth="1"/>
    <col min="11273" max="11273" width="20.85546875" style="311" customWidth="1"/>
    <col min="11274" max="11520" width="9.140625" style="311"/>
    <col min="11521" max="11521" width="8.140625" style="311" customWidth="1"/>
    <col min="11522" max="11522" width="85.140625" style="311" customWidth="1"/>
    <col min="11523" max="11523" width="32" style="311" customWidth="1"/>
    <col min="11524" max="11524" width="31.140625" style="311" customWidth="1"/>
    <col min="11525" max="11527" width="30.140625" style="311" customWidth="1"/>
    <col min="11528" max="11528" width="21.28515625" style="311" customWidth="1"/>
    <col min="11529" max="11529" width="20.85546875" style="311" customWidth="1"/>
    <col min="11530" max="11776" width="9.140625" style="311"/>
    <col min="11777" max="11777" width="8.140625" style="311" customWidth="1"/>
    <col min="11778" max="11778" width="85.140625" style="311" customWidth="1"/>
    <col min="11779" max="11779" width="32" style="311" customWidth="1"/>
    <col min="11780" max="11780" width="31.140625" style="311" customWidth="1"/>
    <col min="11781" max="11783" width="30.140625" style="311" customWidth="1"/>
    <col min="11784" max="11784" width="21.28515625" style="311" customWidth="1"/>
    <col min="11785" max="11785" width="20.85546875" style="311" customWidth="1"/>
    <col min="11786" max="12032" width="9.140625" style="311"/>
    <col min="12033" max="12033" width="8.140625" style="311" customWidth="1"/>
    <col min="12034" max="12034" width="85.140625" style="311" customWidth="1"/>
    <col min="12035" max="12035" width="32" style="311" customWidth="1"/>
    <col min="12036" max="12036" width="31.140625" style="311" customWidth="1"/>
    <col min="12037" max="12039" width="30.140625" style="311" customWidth="1"/>
    <col min="12040" max="12040" width="21.28515625" style="311" customWidth="1"/>
    <col min="12041" max="12041" width="20.85546875" style="311" customWidth="1"/>
    <col min="12042" max="12288" width="9.140625" style="311"/>
    <col min="12289" max="12289" width="8.140625" style="311" customWidth="1"/>
    <col min="12290" max="12290" width="85.140625" style="311" customWidth="1"/>
    <col min="12291" max="12291" width="32" style="311" customWidth="1"/>
    <col min="12292" max="12292" width="31.140625" style="311" customWidth="1"/>
    <col min="12293" max="12295" width="30.140625" style="311" customWidth="1"/>
    <col min="12296" max="12296" width="21.28515625" style="311" customWidth="1"/>
    <col min="12297" max="12297" width="20.85546875" style="311" customWidth="1"/>
    <col min="12298" max="12544" width="9.140625" style="311"/>
    <col min="12545" max="12545" width="8.140625" style="311" customWidth="1"/>
    <col min="12546" max="12546" width="85.140625" style="311" customWidth="1"/>
    <col min="12547" max="12547" width="32" style="311" customWidth="1"/>
    <col min="12548" max="12548" width="31.140625" style="311" customWidth="1"/>
    <col min="12549" max="12551" width="30.140625" style="311" customWidth="1"/>
    <col min="12552" max="12552" width="21.28515625" style="311" customWidth="1"/>
    <col min="12553" max="12553" width="20.85546875" style="311" customWidth="1"/>
    <col min="12554" max="12800" width="9.140625" style="311"/>
    <col min="12801" max="12801" width="8.140625" style="311" customWidth="1"/>
    <col min="12802" max="12802" width="85.140625" style="311" customWidth="1"/>
    <col min="12803" max="12803" width="32" style="311" customWidth="1"/>
    <col min="12804" max="12804" width="31.140625" style="311" customWidth="1"/>
    <col min="12805" max="12807" width="30.140625" style="311" customWidth="1"/>
    <col min="12808" max="12808" width="21.28515625" style="311" customWidth="1"/>
    <col min="12809" max="12809" width="20.85546875" style="311" customWidth="1"/>
    <col min="12810" max="13056" width="9.140625" style="311"/>
    <col min="13057" max="13057" width="8.140625" style="311" customWidth="1"/>
    <col min="13058" max="13058" width="85.140625" style="311" customWidth="1"/>
    <col min="13059" max="13059" width="32" style="311" customWidth="1"/>
    <col min="13060" max="13060" width="31.140625" style="311" customWidth="1"/>
    <col min="13061" max="13063" width="30.140625" style="311" customWidth="1"/>
    <col min="13064" max="13064" width="21.28515625" style="311" customWidth="1"/>
    <col min="13065" max="13065" width="20.85546875" style="311" customWidth="1"/>
    <col min="13066" max="13312" width="9.140625" style="311"/>
    <col min="13313" max="13313" width="8.140625" style="311" customWidth="1"/>
    <col min="13314" max="13314" width="85.140625" style="311" customWidth="1"/>
    <col min="13315" max="13315" width="32" style="311" customWidth="1"/>
    <col min="13316" max="13316" width="31.140625" style="311" customWidth="1"/>
    <col min="13317" max="13319" width="30.140625" style="311" customWidth="1"/>
    <col min="13320" max="13320" width="21.28515625" style="311" customWidth="1"/>
    <col min="13321" max="13321" width="20.85546875" style="311" customWidth="1"/>
    <col min="13322" max="13568" width="9.140625" style="311"/>
    <col min="13569" max="13569" width="8.140625" style="311" customWidth="1"/>
    <col min="13570" max="13570" width="85.140625" style="311" customWidth="1"/>
    <col min="13571" max="13571" width="32" style="311" customWidth="1"/>
    <col min="13572" max="13572" width="31.140625" style="311" customWidth="1"/>
    <col min="13573" max="13575" width="30.140625" style="311" customWidth="1"/>
    <col min="13576" max="13576" width="21.28515625" style="311" customWidth="1"/>
    <col min="13577" max="13577" width="20.85546875" style="311" customWidth="1"/>
    <col min="13578" max="13824" width="9.140625" style="311"/>
    <col min="13825" max="13825" width="8.140625" style="311" customWidth="1"/>
    <col min="13826" max="13826" width="85.140625" style="311" customWidth="1"/>
    <col min="13827" max="13827" width="32" style="311" customWidth="1"/>
    <col min="13828" max="13828" width="31.140625" style="311" customWidth="1"/>
    <col min="13829" max="13831" width="30.140625" style="311" customWidth="1"/>
    <col min="13832" max="13832" width="21.28515625" style="311" customWidth="1"/>
    <col min="13833" max="13833" width="20.85546875" style="311" customWidth="1"/>
    <col min="13834" max="14080" width="9.140625" style="311"/>
    <col min="14081" max="14081" width="8.140625" style="311" customWidth="1"/>
    <col min="14082" max="14082" width="85.140625" style="311" customWidth="1"/>
    <col min="14083" max="14083" width="32" style="311" customWidth="1"/>
    <col min="14084" max="14084" width="31.140625" style="311" customWidth="1"/>
    <col min="14085" max="14087" width="30.140625" style="311" customWidth="1"/>
    <col min="14088" max="14088" width="21.28515625" style="311" customWidth="1"/>
    <col min="14089" max="14089" width="20.85546875" style="311" customWidth="1"/>
    <col min="14090" max="14336" width="9.140625" style="311"/>
    <col min="14337" max="14337" width="8.140625" style="311" customWidth="1"/>
    <col min="14338" max="14338" width="85.140625" style="311" customWidth="1"/>
    <col min="14339" max="14339" width="32" style="311" customWidth="1"/>
    <col min="14340" max="14340" width="31.140625" style="311" customWidth="1"/>
    <col min="14341" max="14343" width="30.140625" style="311" customWidth="1"/>
    <col min="14344" max="14344" width="21.28515625" style="311" customWidth="1"/>
    <col min="14345" max="14345" width="20.85546875" style="311" customWidth="1"/>
    <col min="14346" max="14592" width="9.140625" style="311"/>
    <col min="14593" max="14593" width="8.140625" style="311" customWidth="1"/>
    <col min="14594" max="14594" width="85.140625" style="311" customWidth="1"/>
    <col min="14595" max="14595" width="32" style="311" customWidth="1"/>
    <col min="14596" max="14596" width="31.140625" style="311" customWidth="1"/>
    <col min="14597" max="14599" width="30.140625" style="311" customWidth="1"/>
    <col min="14600" max="14600" width="21.28515625" style="311" customWidth="1"/>
    <col min="14601" max="14601" width="20.85546875" style="311" customWidth="1"/>
    <col min="14602" max="14848" width="9.140625" style="311"/>
    <col min="14849" max="14849" width="8.140625" style="311" customWidth="1"/>
    <col min="14850" max="14850" width="85.140625" style="311" customWidth="1"/>
    <col min="14851" max="14851" width="32" style="311" customWidth="1"/>
    <col min="14852" max="14852" width="31.140625" style="311" customWidth="1"/>
    <col min="14853" max="14855" width="30.140625" style="311" customWidth="1"/>
    <col min="14856" max="14856" width="21.28515625" style="311" customWidth="1"/>
    <col min="14857" max="14857" width="20.85546875" style="311" customWidth="1"/>
    <col min="14858" max="15104" width="9.140625" style="311"/>
    <col min="15105" max="15105" width="8.140625" style="311" customWidth="1"/>
    <col min="15106" max="15106" width="85.140625" style="311" customWidth="1"/>
    <col min="15107" max="15107" width="32" style="311" customWidth="1"/>
    <col min="15108" max="15108" width="31.140625" style="311" customWidth="1"/>
    <col min="15109" max="15111" width="30.140625" style="311" customWidth="1"/>
    <col min="15112" max="15112" width="21.28515625" style="311" customWidth="1"/>
    <col min="15113" max="15113" width="20.85546875" style="311" customWidth="1"/>
    <col min="15114" max="15360" width="9.140625" style="311"/>
    <col min="15361" max="15361" width="8.140625" style="311" customWidth="1"/>
    <col min="15362" max="15362" width="85.140625" style="311" customWidth="1"/>
    <col min="15363" max="15363" width="32" style="311" customWidth="1"/>
    <col min="15364" max="15364" width="31.140625" style="311" customWidth="1"/>
    <col min="15365" max="15367" width="30.140625" style="311" customWidth="1"/>
    <col min="15368" max="15368" width="21.28515625" style="311" customWidth="1"/>
    <col min="15369" max="15369" width="20.85546875" style="311" customWidth="1"/>
    <col min="15370" max="15616" width="9.140625" style="311"/>
    <col min="15617" max="15617" width="8.140625" style="311" customWidth="1"/>
    <col min="15618" max="15618" width="85.140625" style="311" customWidth="1"/>
    <col min="15619" max="15619" width="32" style="311" customWidth="1"/>
    <col min="15620" max="15620" width="31.140625" style="311" customWidth="1"/>
    <col min="15621" max="15623" width="30.140625" style="311" customWidth="1"/>
    <col min="15624" max="15624" width="21.28515625" style="311" customWidth="1"/>
    <col min="15625" max="15625" width="20.85546875" style="311" customWidth="1"/>
    <col min="15626" max="15872" width="9.140625" style="311"/>
    <col min="15873" max="15873" width="8.140625" style="311" customWidth="1"/>
    <col min="15874" max="15874" width="85.140625" style="311" customWidth="1"/>
    <col min="15875" max="15875" width="32" style="311" customWidth="1"/>
    <col min="15876" max="15876" width="31.140625" style="311" customWidth="1"/>
    <col min="15877" max="15879" width="30.140625" style="311" customWidth="1"/>
    <col min="15880" max="15880" width="21.28515625" style="311" customWidth="1"/>
    <col min="15881" max="15881" width="20.85546875" style="311" customWidth="1"/>
    <col min="15882" max="16128" width="9.140625" style="311"/>
    <col min="16129" max="16129" width="8.140625" style="311" customWidth="1"/>
    <col min="16130" max="16130" width="85.140625" style="311" customWidth="1"/>
    <col min="16131" max="16131" width="32" style="311" customWidth="1"/>
    <col min="16132" max="16132" width="31.140625" style="311" customWidth="1"/>
    <col min="16133" max="16135" width="30.140625" style="311" customWidth="1"/>
    <col min="16136" max="16136" width="21.28515625" style="311" customWidth="1"/>
    <col min="16137" max="16137" width="20.85546875" style="311" customWidth="1"/>
    <col min="16138" max="16384" width="9.140625" style="311"/>
  </cols>
  <sheetData>
    <row r="1" spans="1:9">
      <c r="D1" s="620" t="s">
        <v>485</v>
      </c>
    </row>
    <row r="3" spans="1:9" ht="20.45" customHeight="1">
      <c r="A3" s="951" t="s">
        <v>361</v>
      </c>
      <c r="B3" s="951"/>
      <c r="C3" s="951"/>
      <c r="D3" s="951"/>
    </row>
    <row r="4" spans="1:9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</row>
    <row r="5" spans="1:9" s="200" customFormat="1" ht="19.5" customHeight="1">
      <c r="A5" s="919" t="s">
        <v>362</v>
      </c>
      <c r="B5" s="919"/>
      <c r="C5" s="919"/>
      <c r="D5" s="919"/>
      <c r="E5" s="919"/>
      <c r="F5" s="919"/>
      <c r="G5" s="919"/>
      <c r="H5" s="199"/>
      <c r="I5" s="199"/>
    </row>
    <row r="6" spans="1:9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198"/>
      <c r="I6" s="198"/>
    </row>
    <row r="7" spans="1:9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198"/>
      <c r="I7" s="198"/>
    </row>
    <row r="8" spans="1:9">
      <c r="B8" s="405"/>
    </row>
    <row r="9" spans="1:9" ht="36" customHeight="1">
      <c r="A9" s="321" t="s">
        <v>234</v>
      </c>
      <c r="B9" s="321" t="s">
        <v>250</v>
      </c>
      <c r="C9" s="357" t="s">
        <v>354</v>
      </c>
      <c r="D9" s="320" t="s">
        <v>355</v>
      </c>
      <c r="E9" s="406"/>
      <c r="F9" s="406"/>
      <c r="G9" s="406"/>
    </row>
    <row r="10" spans="1:9" ht="19.5" thickBot="1">
      <c r="A10" s="386">
        <v>1</v>
      </c>
      <c r="B10" s="386">
        <v>2</v>
      </c>
      <c r="C10" s="387">
        <v>5</v>
      </c>
      <c r="D10" s="388">
        <v>6</v>
      </c>
      <c r="E10" s="365" t="s">
        <v>330</v>
      </c>
      <c r="F10" s="365" t="s">
        <v>255</v>
      </c>
      <c r="G10" s="365" t="s">
        <v>256</v>
      </c>
    </row>
    <row r="11" spans="1:9" ht="39.75" customHeight="1">
      <c r="A11" s="361">
        <v>1</v>
      </c>
      <c r="B11" s="359" t="s">
        <v>363</v>
      </c>
      <c r="C11" s="363" t="s">
        <v>258</v>
      </c>
      <c r="D11" s="391">
        <f>SUM(D12:D14)</f>
        <v>0</v>
      </c>
      <c r="E11" s="407"/>
      <c r="F11" s="408"/>
      <c r="G11" s="409"/>
    </row>
    <row r="12" spans="1:9">
      <c r="A12" s="387"/>
      <c r="B12" s="372" t="s">
        <v>357</v>
      </c>
      <c r="C12" s="387"/>
      <c r="D12" s="368"/>
      <c r="E12" s="410"/>
      <c r="F12" s="358"/>
      <c r="G12" s="411"/>
    </row>
    <row r="13" spans="1:9" ht="37.5">
      <c r="A13" s="387"/>
      <c r="B13" s="373" t="s">
        <v>364</v>
      </c>
      <c r="C13" s="387"/>
      <c r="D13" s="368"/>
      <c r="E13" s="410"/>
      <c r="F13" s="358"/>
      <c r="G13" s="411">
        <f>D13-F13</f>
        <v>0</v>
      </c>
    </row>
    <row r="14" spans="1:9">
      <c r="A14" s="387"/>
      <c r="B14" s="323"/>
      <c r="C14" s="412"/>
      <c r="D14" s="368"/>
      <c r="E14" s="410"/>
      <c r="F14" s="358"/>
      <c r="G14" s="411"/>
    </row>
    <row r="15" spans="1:9" hidden="1">
      <c r="A15" s="392"/>
      <c r="B15" s="372" t="s">
        <v>125</v>
      </c>
      <c r="C15" s="387"/>
      <c r="D15" s="368"/>
      <c r="E15" s="410"/>
      <c r="F15" s="358"/>
      <c r="G15" s="411"/>
    </row>
    <row r="16" spans="1:9" hidden="1">
      <c r="A16" s="392"/>
      <c r="B16" s="372"/>
      <c r="C16" s="387"/>
      <c r="D16" s="368"/>
      <c r="E16" s="410"/>
      <c r="F16" s="358"/>
      <c r="G16" s="411">
        <f>D16-F16</f>
        <v>0</v>
      </c>
    </row>
    <row r="17" spans="1:7" hidden="1">
      <c r="A17" s="392"/>
      <c r="B17" s="372"/>
      <c r="C17" s="387"/>
      <c r="D17" s="368"/>
      <c r="E17" s="410"/>
      <c r="F17" s="358"/>
      <c r="G17" s="411">
        <f>D17-F17</f>
        <v>0</v>
      </c>
    </row>
    <row r="18" spans="1:7" hidden="1">
      <c r="A18" s="392"/>
      <c r="B18" s="372"/>
      <c r="C18" s="387"/>
      <c r="D18" s="368"/>
      <c r="E18" s="410"/>
      <c r="F18" s="358"/>
      <c r="G18" s="411">
        <f>D18-F18</f>
        <v>0</v>
      </c>
    </row>
    <row r="19" spans="1:7" hidden="1">
      <c r="A19" s="392"/>
      <c r="B19" s="372"/>
      <c r="C19" s="387"/>
      <c r="D19" s="368"/>
      <c r="E19" s="410"/>
      <c r="F19" s="358"/>
      <c r="G19" s="411">
        <f>D19-F19</f>
        <v>0</v>
      </c>
    </row>
    <row r="20" spans="1:7" ht="21" customHeight="1" thickBot="1">
      <c r="A20" s="413"/>
      <c r="B20" s="414" t="s">
        <v>247</v>
      </c>
      <c r="C20" s="415" t="s">
        <v>258</v>
      </c>
      <c r="D20" s="416">
        <f>D11</f>
        <v>0</v>
      </c>
      <c r="E20" s="417" t="s">
        <v>365</v>
      </c>
      <c r="F20" s="418">
        <f>SUM(F11:F19)</f>
        <v>0</v>
      </c>
      <c r="G20" s="419">
        <f>SUM(G11:G19)</f>
        <v>0</v>
      </c>
    </row>
    <row r="21" spans="1:7" ht="21" customHeight="1">
      <c r="A21" s="420"/>
      <c r="B21" s="421"/>
      <c r="C21" s="422"/>
      <c r="D21" s="423"/>
    </row>
    <row r="22" spans="1:7" s="99" customFormat="1" ht="23.25" customHeight="1">
      <c r="A22" s="100" t="s">
        <v>169</v>
      </c>
    </row>
    <row r="23" spans="1:7" s="99" customFormat="1" ht="15.75">
      <c r="B23" s="99" t="s">
        <v>178</v>
      </c>
    </row>
    <row r="24" spans="1:7" s="99" customFormat="1" ht="15.75"/>
    <row r="25" spans="1:7" s="99" customFormat="1" ht="15.75">
      <c r="A25" s="100" t="s">
        <v>52</v>
      </c>
    </row>
    <row r="26" spans="1:7" s="99" customFormat="1" ht="15.75">
      <c r="B26" s="99" t="s">
        <v>178</v>
      </c>
    </row>
    <row r="28" spans="1:7" s="424" customFormat="1" ht="27">
      <c r="E28" s="355"/>
      <c r="F28" s="355"/>
      <c r="G28" s="355"/>
    </row>
  </sheetData>
  <mergeCells count="5">
    <mergeCell ref="A3:D3"/>
    <mergeCell ref="A4:I4"/>
    <mergeCell ref="A5:G5"/>
    <mergeCell ref="A6:G6"/>
    <mergeCell ref="A7:G7"/>
  </mergeCells>
  <pageMargins left="0.78740157480314965" right="0.78740157480314965" top="1.1811023622047245" bottom="0.39370078740157483" header="0" footer="0"/>
  <pageSetup paperSize="9" scale="7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538ED5"/>
  </sheetPr>
  <dimension ref="A1:K22"/>
  <sheetViews>
    <sheetView view="pageBreakPreview" zoomScale="70" zoomScaleSheetLayoutView="70" workbookViewId="0">
      <selection activeCell="F2" sqref="F2"/>
    </sheetView>
  </sheetViews>
  <sheetFormatPr defaultRowHeight="18.75"/>
  <cols>
    <col min="1" max="1" width="8.140625" style="314" customWidth="1"/>
    <col min="2" max="2" width="85.140625" style="314" customWidth="1"/>
    <col min="3" max="3" width="28.140625" style="314" customWidth="1"/>
    <col min="4" max="4" width="31.140625" style="314" customWidth="1"/>
    <col min="5" max="5" width="17.42578125" style="311" customWidth="1"/>
    <col min="6" max="6" width="20.5703125" style="311" customWidth="1"/>
    <col min="7" max="7" width="22.7109375" style="311" customWidth="1"/>
    <col min="8" max="256" width="9.140625" style="314"/>
    <col min="257" max="257" width="8.140625" style="314" customWidth="1"/>
    <col min="258" max="258" width="85.140625" style="314" customWidth="1"/>
    <col min="259" max="259" width="28.140625" style="314" customWidth="1"/>
    <col min="260" max="260" width="31.140625" style="314" customWidth="1"/>
    <col min="261" max="261" width="17.42578125" style="314" customWidth="1"/>
    <col min="262" max="262" width="20.5703125" style="314" customWidth="1"/>
    <col min="263" max="263" width="22.7109375" style="314" customWidth="1"/>
    <col min="264" max="512" width="9.140625" style="314"/>
    <col min="513" max="513" width="8.140625" style="314" customWidth="1"/>
    <col min="514" max="514" width="85.140625" style="314" customWidth="1"/>
    <col min="515" max="515" width="28.140625" style="314" customWidth="1"/>
    <col min="516" max="516" width="31.140625" style="314" customWidth="1"/>
    <col min="517" max="517" width="17.42578125" style="314" customWidth="1"/>
    <col min="518" max="518" width="20.5703125" style="314" customWidth="1"/>
    <col min="519" max="519" width="22.7109375" style="314" customWidth="1"/>
    <col min="520" max="768" width="9.140625" style="314"/>
    <col min="769" max="769" width="8.140625" style="314" customWidth="1"/>
    <col min="770" max="770" width="85.140625" style="314" customWidth="1"/>
    <col min="771" max="771" width="28.140625" style="314" customWidth="1"/>
    <col min="772" max="772" width="31.140625" style="314" customWidth="1"/>
    <col min="773" max="773" width="17.42578125" style="314" customWidth="1"/>
    <col min="774" max="774" width="20.5703125" style="314" customWidth="1"/>
    <col min="775" max="775" width="22.7109375" style="314" customWidth="1"/>
    <col min="776" max="1024" width="9.140625" style="314"/>
    <col min="1025" max="1025" width="8.140625" style="314" customWidth="1"/>
    <col min="1026" max="1026" width="85.140625" style="314" customWidth="1"/>
    <col min="1027" max="1027" width="28.140625" style="314" customWidth="1"/>
    <col min="1028" max="1028" width="31.140625" style="314" customWidth="1"/>
    <col min="1029" max="1029" width="17.42578125" style="314" customWidth="1"/>
    <col min="1030" max="1030" width="20.5703125" style="314" customWidth="1"/>
    <col min="1031" max="1031" width="22.7109375" style="314" customWidth="1"/>
    <col min="1032" max="1280" width="9.140625" style="314"/>
    <col min="1281" max="1281" width="8.140625" style="314" customWidth="1"/>
    <col min="1282" max="1282" width="85.140625" style="314" customWidth="1"/>
    <col min="1283" max="1283" width="28.140625" style="314" customWidth="1"/>
    <col min="1284" max="1284" width="31.140625" style="314" customWidth="1"/>
    <col min="1285" max="1285" width="17.42578125" style="314" customWidth="1"/>
    <col min="1286" max="1286" width="20.5703125" style="314" customWidth="1"/>
    <col min="1287" max="1287" width="22.7109375" style="314" customWidth="1"/>
    <col min="1288" max="1536" width="9.140625" style="314"/>
    <col min="1537" max="1537" width="8.140625" style="314" customWidth="1"/>
    <col min="1538" max="1538" width="85.140625" style="314" customWidth="1"/>
    <col min="1539" max="1539" width="28.140625" style="314" customWidth="1"/>
    <col min="1540" max="1540" width="31.140625" style="314" customWidth="1"/>
    <col min="1541" max="1541" width="17.42578125" style="314" customWidth="1"/>
    <col min="1542" max="1542" width="20.5703125" style="314" customWidth="1"/>
    <col min="1543" max="1543" width="22.7109375" style="314" customWidth="1"/>
    <col min="1544" max="1792" width="9.140625" style="314"/>
    <col min="1793" max="1793" width="8.140625" style="314" customWidth="1"/>
    <col min="1794" max="1794" width="85.140625" style="314" customWidth="1"/>
    <col min="1795" max="1795" width="28.140625" style="314" customWidth="1"/>
    <col min="1796" max="1796" width="31.140625" style="314" customWidth="1"/>
    <col min="1797" max="1797" width="17.42578125" style="314" customWidth="1"/>
    <col min="1798" max="1798" width="20.5703125" style="314" customWidth="1"/>
    <col min="1799" max="1799" width="22.7109375" style="314" customWidth="1"/>
    <col min="1800" max="2048" width="9.140625" style="314"/>
    <col min="2049" max="2049" width="8.140625" style="314" customWidth="1"/>
    <col min="2050" max="2050" width="85.140625" style="314" customWidth="1"/>
    <col min="2051" max="2051" width="28.140625" style="314" customWidth="1"/>
    <col min="2052" max="2052" width="31.140625" style="314" customWidth="1"/>
    <col min="2053" max="2053" width="17.42578125" style="314" customWidth="1"/>
    <col min="2054" max="2054" width="20.5703125" style="314" customWidth="1"/>
    <col min="2055" max="2055" width="22.7109375" style="314" customWidth="1"/>
    <col min="2056" max="2304" width="9.140625" style="314"/>
    <col min="2305" max="2305" width="8.140625" style="314" customWidth="1"/>
    <col min="2306" max="2306" width="85.140625" style="314" customWidth="1"/>
    <col min="2307" max="2307" width="28.140625" style="314" customWidth="1"/>
    <col min="2308" max="2308" width="31.140625" style="314" customWidth="1"/>
    <col min="2309" max="2309" width="17.42578125" style="314" customWidth="1"/>
    <col min="2310" max="2310" width="20.5703125" style="314" customWidth="1"/>
    <col min="2311" max="2311" width="22.7109375" style="314" customWidth="1"/>
    <col min="2312" max="2560" width="9.140625" style="314"/>
    <col min="2561" max="2561" width="8.140625" style="314" customWidth="1"/>
    <col min="2562" max="2562" width="85.140625" style="314" customWidth="1"/>
    <col min="2563" max="2563" width="28.140625" style="314" customWidth="1"/>
    <col min="2564" max="2564" width="31.140625" style="314" customWidth="1"/>
    <col min="2565" max="2565" width="17.42578125" style="314" customWidth="1"/>
    <col min="2566" max="2566" width="20.5703125" style="314" customWidth="1"/>
    <col min="2567" max="2567" width="22.7109375" style="314" customWidth="1"/>
    <col min="2568" max="2816" width="9.140625" style="314"/>
    <col min="2817" max="2817" width="8.140625" style="314" customWidth="1"/>
    <col min="2818" max="2818" width="85.140625" style="314" customWidth="1"/>
    <col min="2819" max="2819" width="28.140625" style="314" customWidth="1"/>
    <col min="2820" max="2820" width="31.140625" style="314" customWidth="1"/>
    <col min="2821" max="2821" width="17.42578125" style="314" customWidth="1"/>
    <col min="2822" max="2822" width="20.5703125" style="314" customWidth="1"/>
    <col min="2823" max="2823" width="22.7109375" style="314" customWidth="1"/>
    <col min="2824" max="3072" width="9.140625" style="314"/>
    <col min="3073" max="3073" width="8.140625" style="314" customWidth="1"/>
    <col min="3074" max="3074" width="85.140625" style="314" customWidth="1"/>
    <col min="3075" max="3075" width="28.140625" style="314" customWidth="1"/>
    <col min="3076" max="3076" width="31.140625" style="314" customWidth="1"/>
    <col min="3077" max="3077" width="17.42578125" style="314" customWidth="1"/>
    <col min="3078" max="3078" width="20.5703125" style="314" customWidth="1"/>
    <col min="3079" max="3079" width="22.7109375" style="314" customWidth="1"/>
    <col min="3080" max="3328" width="9.140625" style="314"/>
    <col min="3329" max="3329" width="8.140625" style="314" customWidth="1"/>
    <col min="3330" max="3330" width="85.140625" style="314" customWidth="1"/>
    <col min="3331" max="3331" width="28.140625" style="314" customWidth="1"/>
    <col min="3332" max="3332" width="31.140625" style="314" customWidth="1"/>
    <col min="3333" max="3333" width="17.42578125" style="314" customWidth="1"/>
    <col min="3334" max="3334" width="20.5703125" style="314" customWidth="1"/>
    <col min="3335" max="3335" width="22.7109375" style="314" customWidth="1"/>
    <col min="3336" max="3584" width="9.140625" style="314"/>
    <col min="3585" max="3585" width="8.140625" style="314" customWidth="1"/>
    <col min="3586" max="3586" width="85.140625" style="314" customWidth="1"/>
    <col min="3587" max="3587" width="28.140625" style="314" customWidth="1"/>
    <col min="3588" max="3588" width="31.140625" style="314" customWidth="1"/>
    <col min="3589" max="3589" width="17.42578125" style="314" customWidth="1"/>
    <col min="3590" max="3590" width="20.5703125" style="314" customWidth="1"/>
    <col min="3591" max="3591" width="22.7109375" style="314" customWidth="1"/>
    <col min="3592" max="3840" width="9.140625" style="314"/>
    <col min="3841" max="3841" width="8.140625" style="314" customWidth="1"/>
    <col min="3842" max="3842" width="85.140625" style="314" customWidth="1"/>
    <col min="3843" max="3843" width="28.140625" style="314" customWidth="1"/>
    <col min="3844" max="3844" width="31.140625" style="314" customWidth="1"/>
    <col min="3845" max="3845" width="17.42578125" style="314" customWidth="1"/>
    <col min="3846" max="3846" width="20.5703125" style="314" customWidth="1"/>
    <col min="3847" max="3847" width="22.7109375" style="314" customWidth="1"/>
    <col min="3848" max="4096" width="9.140625" style="314"/>
    <col min="4097" max="4097" width="8.140625" style="314" customWidth="1"/>
    <col min="4098" max="4098" width="85.140625" style="314" customWidth="1"/>
    <col min="4099" max="4099" width="28.140625" style="314" customWidth="1"/>
    <col min="4100" max="4100" width="31.140625" style="314" customWidth="1"/>
    <col min="4101" max="4101" width="17.42578125" style="314" customWidth="1"/>
    <col min="4102" max="4102" width="20.5703125" style="314" customWidth="1"/>
    <col min="4103" max="4103" width="22.7109375" style="314" customWidth="1"/>
    <col min="4104" max="4352" width="9.140625" style="314"/>
    <col min="4353" max="4353" width="8.140625" style="314" customWidth="1"/>
    <col min="4354" max="4354" width="85.140625" style="314" customWidth="1"/>
    <col min="4355" max="4355" width="28.140625" style="314" customWidth="1"/>
    <col min="4356" max="4356" width="31.140625" style="314" customWidth="1"/>
    <col min="4357" max="4357" width="17.42578125" style="314" customWidth="1"/>
    <col min="4358" max="4358" width="20.5703125" style="314" customWidth="1"/>
    <col min="4359" max="4359" width="22.7109375" style="314" customWidth="1"/>
    <col min="4360" max="4608" width="9.140625" style="314"/>
    <col min="4609" max="4609" width="8.140625" style="314" customWidth="1"/>
    <col min="4610" max="4610" width="85.140625" style="314" customWidth="1"/>
    <col min="4611" max="4611" width="28.140625" style="314" customWidth="1"/>
    <col min="4612" max="4612" width="31.140625" style="314" customWidth="1"/>
    <col min="4613" max="4613" width="17.42578125" style="314" customWidth="1"/>
    <col min="4614" max="4614" width="20.5703125" style="314" customWidth="1"/>
    <col min="4615" max="4615" width="22.7109375" style="314" customWidth="1"/>
    <col min="4616" max="4864" width="9.140625" style="314"/>
    <col min="4865" max="4865" width="8.140625" style="314" customWidth="1"/>
    <col min="4866" max="4866" width="85.140625" style="314" customWidth="1"/>
    <col min="4867" max="4867" width="28.140625" style="314" customWidth="1"/>
    <col min="4868" max="4868" width="31.140625" style="314" customWidth="1"/>
    <col min="4869" max="4869" width="17.42578125" style="314" customWidth="1"/>
    <col min="4870" max="4870" width="20.5703125" style="314" customWidth="1"/>
    <col min="4871" max="4871" width="22.7109375" style="314" customWidth="1"/>
    <col min="4872" max="5120" width="9.140625" style="314"/>
    <col min="5121" max="5121" width="8.140625" style="314" customWidth="1"/>
    <col min="5122" max="5122" width="85.140625" style="314" customWidth="1"/>
    <col min="5123" max="5123" width="28.140625" style="314" customWidth="1"/>
    <col min="5124" max="5124" width="31.140625" style="314" customWidth="1"/>
    <col min="5125" max="5125" width="17.42578125" style="314" customWidth="1"/>
    <col min="5126" max="5126" width="20.5703125" style="314" customWidth="1"/>
    <col min="5127" max="5127" width="22.7109375" style="314" customWidth="1"/>
    <col min="5128" max="5376" width="9.140625" style="314"/>
    <col min="5377" max="5377" width="8.140625" style="314" customWidth="1"/>
    <col min="5378" max="5378" width="85.140625" style="314" customWidth="1"/>
    <col min="5379" max="5379" width="28.140625" style="314" customWidth="1"/>
    <col min="5380" max="5380" width="31.140625" style="314" customWidth="1"/>
    <col min="5381" max="5381" width="17.42578125" style="314" customWidth="1"/>
    <col min="5382" max="5382" width="20.5703125" style="314" customWidth="1"/>
    <col min="5383" max="5383" width="22.7109375" style="314" customWidth="1"/>
    <col min="5384" max="5632" width="9.140625" style="314"/>
    <col min="5633" max="5633" width="8.140625" style="314" customWidth="1"/>
    <col min="5634" max="5634" width="85.140625" style="314" customWidth="1"/>
    <col min="5635" max="5635" width="28.140625" style="314" customWidth="1"/>
    <col min="5636" max="5636" width="31.140625" style="314" customWidth="1"/>
    <col min="5637" max="5637" width="17.42578125" style="314" customWidth="1"/>
    <col min="5638" max="5638" width="20.5703125" style="314" customWidth="1"/>
    <col min="5639" max="5639" width="22.7109375" style="314" customWidth="1"/>
    <col min="5640" max="5888" width="9.140625" style="314"/>
    <col min="5889" max="5889" width="8.140625" style="314" customWidth="1"/>
    <col min="5890" max="5890" width="85.140625" style="314" customWidth="1"/>
    <col min="5891" max="5891" width="28.140625" style="314" customWidth="1"/>
    <col min="5892" max="5892" width="31.140625" style="314" customWidth="1"/>
    <col min="5893" max="5893" width="17.42578125" style="314" customWidth="1"/>
    <col min="5894" max="5894" width="20.5703125" style="314" customWidth="1"/>
    <col min="5895" max="5895" width="22.7109375" style="314" customWidth="1"/>
    <col min="5896" max="6144" width="9.140625" style="314"/>
    <col min="6145" max="6145" width="8.140625" style="314" customWidth="1"/>
    <col min="6146" max="6146" width="85.140625" style="314" customWidth="1"/>
    <col min="6147" max="6147" width="28.140625" style="314" customWidth="1"/>
    <col min="6148" max="6148" width="31.140625" style="314" customWidth="1"/>
    <col min="6149" max="6149" width="17.42578125" style="314" customWidth="1"/>
    <col min="6150" max="6150" width="20.5703125" style="314" customWidth="1"/>
    <col min="6151" max="6151" width="22.7109375" style="314" customWidth="1"/>
    <col min="6152" max="6400" width="9.140625" style="314"/>
    <col min="6401" max="6401" width="8.140625" style="314" customWidth="1"/>
    <col min="6402" max="6402" width="85.140625" style="314" customWidth="1"/>
    <col min="6403" max="6403" width="28.140625" style="314" customWidth="1"/>
    <col min="6404" max="6404" width="31.140625" style="314" customWidth="1"/>
    <col min="6405" max="6405" width="17.42578125" style="314" customWidth="1"/>
    <col min="6406" max="6406" width="20.5703125" style="314" customWidth="1"/>
    <col min="6407" max="6407" width="22.7109375" style="314" customWidth="1"/>
    <col min="6408" max="6656" width="9.140625" style="314"/>
    <col min="6657" max="6657" width="8.140625" style="314" customWidth="1"/>
    <col min="6658" max="6658" width="85.140625" style="314" customWidth="1"/>
    <col min="6659" max="6659" width="28.140625" style="314" customWidth="1"/>
    <col min="6660" max="6660" width="31.140625" style="314" customWidth="1"/>
    <col min="6661" max="6661" width="17.42578125" style="314" customWidth="1"/>
    <col min="6662" max="6662" width="20.5703125" style="314" customWidth="1"/>
    <col min="6663" max="6663" width="22.7109375" style="314" customWidth="1"/>
    <col min="6664" max="6912" width="9.140625" style="314"/>
    <col min="6913" max="6913" width="8.140625" style="314" customWidth="1"/>
    <col min="6914" max="6914" width="85.140625" style="314" customWidth="1"/>
    <col min="6915" max="6915" width="28.140625" style="314" customWidth="1"/>
    <col min="6916" max="6916" width="31.140625" style="314" customWidth="1"/>
    <col min="6917" max="6917" width="17.42578125" style="314" customWidth="1"/>
    <col min="6918" max="6918" width="20.5703125" style="314" customWidth="1"/>
    <col min="6919" max="6919" width="22.7109375" style="314" customWidth="1"/>
    <col min="6920" max="7168" width="9.140625" style="314"/>
    <col min="7169" max="7169" width="8.140625" style="314" customWidth="1"/>
    <col min="7170" max="7170" width="85.140625" style="314" customWidth="1"/>
    <col min="7171" max="7171" width="28.140625" style="314" customWidth="1"/>
    <col min="7172" max="7172" width="31.140625" style="314" customWidth="1"/>
    <col min="7173" max="7173" width="17.42578125" style="314" customWidth="1"/>
    <col min="7174" max="7174" width="20.5703125" style="314" customWidth="1"/>
    <col min="7175" max="7175" width="22.7109375" style="314" customWidth="1"/>
    <col min="7176" max="7424" width="9.140625" style="314"/>
    <col min="7425" max="7425" width="8.140625" style="314" customWidth="1"/>
    <col min="7426" max="7426" width="85.140625" style="314" customWidth="1"/>
    <col min="7427" max="7427" width="28.140625" style="314" customWidth="1"/>
    <col min="7428" max="7428" width="31.140625" style="314" customWidth="1"/>
    <col min="7429" max="7429" width="17.42578125" style="314" customWidth="1"/>
    <col min="7430" max="7430" width="20.5703125" style="314" customWidth="1"/>
    <col min="7431" max="7431" width="22.7109375" style="314" customWidth="1"/>
    <col min="7432" max="7680" width="9.140625" style="314"/>
    <col min="7681" max="7681" width="8.140625" style="314" customWidth="1"/>
    <col min="7682" max="7682" width="85.140625" style="314" customWidth="1"/>
    <col min="7683" max="7683" width="28.140625" style="314" customWidth="1"/>
    <col min="7684" max="7684" width="31.140625" style="314" customWidth="1"/>
    <col min="7685" max="7685" width="17.42578125" style="314" customWidth="1"/>
    <col min="7686" max="7686" width="20.5703125" style="314" customWidth="1"/>
    <col min="7687" max="7687" width="22.7109375" style="314" customWidth="1"/>
    <col min="7688" max="7936" width="9.140625" style="314"/>
    <col min="7937" max="7937" width="8.140625" style="314" customWidth="1"/>
    <col min="7938" max="7938" width="85.140625" style="314" customWidth="1"/>
    <col min="7939" max="7939" width="28.140625" style="314" customWidth="1"/>
    <col min="7940" max="7940" width="31.140625" style="314" customWidth="1"/>
    <col min="7941" max="7941" width="17.42578125" style="314" customWidth="1"/>
    <col min="7942" max="7942" width="20.5703125" style="314" customWidth="1"/>
    <col min="7943" max="7943" width="22.7109375" style="314" customWidth="1"/>
    <col min="7944" max="8192" width="9.140625" style="314"/>
    <col min="8193" max="8193" width="8.140625" style="314" customWidth="1"/>
    <col min="8194" max="8194" width="85.140625" style="314" customWidth="1"/>
    <col min="8195" max="8195" width="28.140625" style="314" customWidth="1"/>
    <col min="8196" max="8196" width="31.140625" style="314" customWidth="1"/>
    <col min="8197" max="8197" width="17.42578125" style="314" customWidth="1"/>
    <col min="8198" max="8198" width="20.5703125" style="314" customWidth="1"/>
    <col min="8199" max="8199" width="22.7109375" style="314" customWidth="1"/>
    <col min="8200" max="8448" width="9.140625" style="314"/>
    <col min="8449" max="8449" width="8.140625" style="314" customWidth="1"/>
    <col min="8450" max="8450" width="85.140625" style="314" customWidth="1"/>
    <col min="8451" max="8451" width="28.140625" style="314" customWidth="1"/>
    <col min="8452" max="8452" width="31.140625" style="314" customWidth="1"/>
    <col min="8453" max="8453" width="17.42578125" style="314" customWidth="1"/>
    <col min="8454" max="8454" width="20.5703125" style="314" customWidth="1"/>
    <col min="8455" max="8455" width="22.7109375" style="314" customWidth="1"/>
    <col min="8456" max="8704" width="9.140625" style="314"/>
    <col min="8705" max="8705" width="8.140625" style="314" customWidth="1"/>
    <col min="8706" max="8706" width="85.140625" style="314" customWidth="1"/>
    <col min="8707" max="8707" width="28.140625" style="314" customWidth="1"/>
    <col min="8708" max="8708" width="31.140625" style="314" customWidth="1"/>
    <col min="8709" max="8709" width="17.42578125" style="314" customWidth="1"/>
    <col min="8710" max="8710" width="20.5703125" style="314" customWidth="1"/>
    <col min="8711" max="8711" width="22.7109375" style="314" customWidth="1"/>
    <col min="8712" max="8960" width="9.140625" style="314"/>
    <col min="8961" max="8961" width="8.140625" style="314" customWidth="1"/>
    <col min="8962" max="8962" width="85.140625" style="314" customWidth="1"/>
    <col min="8963" max="8963" width="28.140625" style="314" customWidth="1"/>
    <col min="8964" max="8964" width="31.140625" style="314" customWidth="1"/>
    <col min="8965" max="8965" width="17.42578125" style="314" customWidth="1"/>
    <col min="8966" max="8966" width="20.5703125" style="314" customWidth="1"/>
    <col min="8967" max="8967" width="22.7109375" style="314" customWidth="1"/>
    <col min="8968" max="9216" width="9.140625" style="314"/>
    <col min="9217" max="9217" width="8.140625" style="314" customWidth="1"/>
    <col min="9218" max="9218" width="85.140625" style="314" customWidth="1"/>
    <col min="9219" max="9219" width="28.140625" style="314" customWidth="1"/>
    <col min="9220" max="9220" width="31.140625" style="314" customWidth="1"/>
    <col min="9221" max="9221" width="17.42578125" style="314" customWidth="1"/>
    <col min="9222" max="9222" width="20.5703125" style="314" customWidth="1"/>
    <col min="9223" max="9223" width="22.7109375" style="314" customWidth="1"/>
    <col min="9224" max="9472" width="9.140625" style="314"/>
    <col min="9473" max="9473" width="8.140625" style="314" customWidth="1"/>
    <col min="9474" max="9474" width="85.140625" style="314" customWidth="1"/>
    <col min="9475" max="9475" width="28.140625" style="314" customWidth="1"/>
    <col min="9476" max="9476" width="31.140625" style="314" customWidth="1"/>
    <col min="9477" max="9477" width="17.42578125" style="314" customWidth="1"/>
    <col min="9478" max="9478" width="20.5703125" style="314" customWidth="1"/>
    <col min="9479" max="9479" width="22.7109375" style="314" customWidth="1"/>
    <col min="9480" max="9728" width="9.140625" style="314"/>
    <col min="9729" max="9729" width="8.140625" style="314" customWidth="1"/>
    <col min="9730" max="9730" width="85.140625" style="314" customWidth="1"/>
    <col min="9731" max="9731" width="28.140625" style="314" customWidth="1"/>
    <col min="9732" max="9732" width="31.140625" style="314" customWidth="1"/>
    <col min="9733" max="9733" width="17.42578125" style="314" customWidth="1"/>
    <col min="9734" max="9734" width="20.5703125" style="314" customWidth="1"/>
    <col min="9735" max="9735" width="22.7109375" style="314" customWidth="1"/>
    <col min="9736" max="9984" width="9.140625" style="314"/>
    <col min="9985" max="9985" width="8.140625" style="314" customWidth="1"/>
    <col min="9986" max="9986" width="85.140625" style="314" customWidth="1"/>
    <col min="9987" max="9987" width="28.140625" style="314" customWidth="1"/>
    <col min="9988" max="9988" width="31.140625" style="314" customWidth="1"/>
    <col min="9989" max="9989" width="17.42578125" style="314" customWidth="1"/>
    <col min="9990" max="9990" width="20.5703125" style="314" customWidth="1"/>
    <col min="9991" max="9991" width="22.7109375" style="314" customWidth="1"/>
    <col min="9992" max="10240" width="9.140625" style="314"/>
    <col min="10241" max="10241" width="8.140625" style="314" customWidth="1"/>
    <col min="10242" max="10242" width="85.140625" style="314" customWidth="1"/>
    <col min="10243" max="10243" width="28.140625" style="314" customWidth="1"/>
    <col min="10244" max="10244" width="31.140625" style="314" customWidth="1"/>
    <col min="10245" max="10245" width="17.42578125" style="314" customWidth="1"/>
    <col min="10246" max="10246" width="20.5703125" style="314" customWidth="1"/>
    <col min="10247" max="10247" width="22.7109375" style="314" customWidth="1"/>
    <col min="10248" max="10496" width="9.140625" style="314"/>
    <col min="10497" max="10497" width="8.140625" style="314" customWidth="1"/>
    <col min="10498" max="10498" width="85.140625" style="314" customWidth="1"/>
    <col min="10499" max="10499" width="28.140625" style="314" customWidth="1"/>
    <col min="10500" max="10500" width="31.140625" style="314" customWidth="1"/>
    <col min="10501" max="10501" width="17.42578125" style="314" customWidth="1"/>
    <col min="10502" max="10502" width="20.5703125" style="314" customWidth="1"/>
    <col min="10503" max="10503" width="22.7109375" style="314" customWidth="1"/>
    <col min="10504" max="10752" width="9.140625" style="314"/>
    <col min="10753" max="10753" width="8.140625" style="314" customWidth="1"/>
    <col min="10754" max="10754" width="85.140625" style="314" customWidth="1"/>
    <col min="10755" max="10755" width="28.140625" style="314" customWidth="1"/>
    <col min="10756" max="10756" width="31.140625" style="314" customWidth="1"/>
    <col min="10757" max="10757" width="17.42578125" style="314" customWidth="1"/>
    <col min="10758" max="10758" width="20.5703125" style="314" customWidth="1"/>
    <col min="10759" max="10759" width="22.7109375" style="314" customWidth="1"/>
    <col min="10760" max="11008" width="9.140625" style="314"/>
    <col min="11009" max="11009" width="8.140625" style="314" customWidth="1"/>
    <col min="11010" max="11010" width="85.140625" style="314" customWidth="1"/>
    <col min="11011" max="11011" width="28.140625" style="314" customWidth="1"/>
    <col min="11012" max="11012" width="31.140625" style="314" customWidth="1"/>
    <col min="11013" max="11013" width="17.42578125" style="314" customWidth="1"/>
    <col min="11014" max="11014" width="20.5703125" style="314" customWidth="1"/>
    <col min="11015" max="11015" width="22.7109375" style="314" customWidth="1"/>
    <col min="11016" max="11264" width="9.140625" style="314"/>
    <col min="11265" max="11265" width="8.140625" style="314" customWidth="1"/>
    <col min="11266" max="11266" width="85.140625" style="314" customWidth="1"/>
    <col min="11267" max="11267" width="28.140625" style="314" customWidth="1"/>
    <col min="11268" max="11268" width="31.140625" style="314" customWidth="1"/>
    <col min="11269" max="11269" width="17.42578125" style="314" customWidth="1"/>
    <col min="11270" max="11270" width="20.5703125" style="314" customWidth="1"/>
    <col min="11271" max="11271" width="22.7109375" style="314" customWidth="1"/>
    <col min="11272" max="11520" width="9.140625" style="314"/>
    <col min="11521" max="11521" width="8.140625" style="314" customWidth="1"/>
    <col min="11522" max="11522" width="85.140625" style="314" customWidth="1"/>
    <col min="11523" max="11523" width="28.140625" style="314" customWidth="1"/>
    <col min="11524" max="11524" width="31.140625" style="314" customWidth="1"/>
    <col min="11525" max="11525" width="17.42578125" style="314" customWidth="1"/>
    <col min="11526" max="11526" width="20.5703125" style="314" customWidth="1"/>
    <col min="11527" max="11527" width="22.7109375" style="314" customWidth="1"/>
    <col min="11528" max="11776" width="9.140625" style="314"/>
    <col min="11777" max="11777" width="8.140625" style="314" customWidth="1"/>
    <col min="11778" max="11778" width="85.140625" style="314" customWidth="1"/>
    <col min="11779" max="11779" width="28.140625" style="314" customWidth="1"/>
    <col min="11780" max="11780" width="31.140625" style="314" customWidth="1"/>
    <col min="11781" max="11781" width="17.42578125" style="314" customWidth="1"/>
    <col min="11782" max="11782" width="20.5703125" style="314" customWidth="1"/>
    <col min="11783" max="11783" width="22.7109375" style="314" customWidth="1"/>
    <col min="11784" max="12032" width="9.140625" style="314"/>
    <col min="12033" max="12033" width="8.140625" style="314" customWidth="1"/>
    <col min="12034" max="12034" width="85.140625" style="314" customWidth="1"/>
    <col min="12035" max="12035" width="28.140625" style="314" customWidth="1"/>
    <col min="12036" max="12036" width="31.140625" style="314" customWidth="1"/>
    <col min="12037" max="12037" width="17.42578125" style="314" customWidth="1"/>
    <col min="12038" max="12038" width="20.5703125" style="314" customWidth="1"/>
    <col min="12039" max="12039" width="22.7109375" style="314" customWidth="1"/>
    <col min="12040" max="12288" width="9.140625" style="314"/>
    <col min="12289" max="12289" width="8.140625" style="314" customWidth="1"/>
    <col min="12290" max="12290" width="85.140625" style="314" customWidth="1"/>
    <col min="12291" max="12291" width="28.140625" style="314" customWidth="1"/>
    <col min="12292" max="12292" width="31.140625" style="314" customWidth="1"/>
    <col min="12293" max="12293" width="17.42578125" style="314" customWidth="1"/>
    <col min="12294" max="12294" width="20.5703125" style="314" customWidth="1"/>
    <col min="12295" max="12295" width="22.7109375" style="314" customWidth="1"/>
    <col min="12296" max="12544" width="9.140625" style="314"/>
    <col min="12545" max="12545" width="8.140625" style="314" customWidth="1"/>
    <col min="12546" max="12546" width="85.140625" style="314" customWidth="1"/>
    <col min="12547" max="12547" width="28.140625" style="314" customWidth="1"/>
    <col min="12548" max="12548" width="31.140625" style="314" customWidth="1"/>
    <col min="12549" max="12549" width="17.42578125" style="314" customWidth="1"/>
    <col min="12550" max="12550" width="20.5703125" style="314" customWidth="1"/>
    <col min="12551" max="12551" width="22.7109375" style="314" customWidth="1"/>
    <col min="12552" max="12800" width="9.140625" style="314"/>
    <col min="12801" max="12801" width="8.140625" style="314" customWidth="1"/>
    <col min="12802" max="12802" width="85.140625" style="314" customWidth="1"/>
    <col min="12803" max="12803" width="28.140625" style="314" customWidth="1"/>
    <col min="12804" max="12804" width="31.140625" style="314" customWidth="1"/>
    <col min="12805" max="12805" width="17.42578125" style="314" customWidth="1"/>
    <col min="12806" max="12806" width="20.5703125" style="314" customWidth="1"/>
    <col min="12807" max="12807" width="22.7109375" style="314" customWidth="1"/>
    <col min="12808" max="13056" width="9.140625" style="314"/>
    <col min="13057" max="13057" width="8.140625" style="314" customWidth="1"/>
    <col min="13058" max="13058" width="85.140625" style="314" customWidth="1"/>
    <col min="13059" max="13059" width="28.140625" style="314" customWidth="1"/>
    <col min="13060" max="13060" width="31.140625" style="314" customWidth="1"/>
    <col min="13061" max="13061" width="17.42578125" style="314" customWidth="1"/>
    <col min="13062" max="13062" width="20.5703125" style="314" customWidth="1"/>
    <col min="13063" max="13063" width="22.7109375" style="314" customWidth="1"/>
    <col min="13064" max="13312" width="9.140625" style="314"/>
    <col min="13313" max="13313" width="8.140625" style="314" customWidth="1"/>
    <col min="13314" max="13314" width="85.140625" style="314" customWidth="1"/>
    <col min="13315" max="13315" width="28.140625" style="314" customWidth="1"/>
    <col min="13316" max="13316" width="31.140625" style="314" customWidth="1"/>
    <col min="13317" max="13317" width="17.42578125" style="314" customWidth="1"/>
    <col min="13318" max="13318" width="20.5703125" style="314" customWidth="1"/>
    <col min="13319" max="13319" width="22.7109375" style="314" customWidth="1"/>
    <col min="13320" max="13568" width="9.140625" style="314"/>
    <col min="13569" max="13569" width="8.140625" style="314" customWidth="1"/>
    <col min="13570" max="13570" width="85.140625" style="314" customWidth="1"/>
    <col min="13571" max="13571" width="28.140625" style="314" customWidth="1"/>
    <col min="13572" max="13572" width="31.140625" style="314" customWidth="1"/>
    <col min="13573" max="13573" width="17.42578125" style="314" customWidth="1"/>
    <col min="13574" max="13574" width="20.5703125" style="314" customWidth="1"/>
    <col min="13575" max="13575" width="22.7109375" style="314" customWidth="1"/>
    <col min="13576" max="13824" width="9.140625" style="314"/>
    <col min="13825" max="13825" width="8.140625" style="314" customWidth="1"/>
    <col min="13826" max="13826" width="85.140625" style="314" customWidth="1"/>
    <col min="13827" max="13827" width="28.140625" style="314" customWidth="1"/>
    <col min="13828" max="13828" width="31.140625" style="314" customWidth="1"/>
    <col min="13829" max="13829" width="17.42578125" style="314" customWidth="1"/>
    <col min="13830" max="13830" width="20.5703125" style="314" customWidth="1"/>
    <col min="13831" max="13831" width="22.7109375" style="314" customWidth="1"/>
    <col min="13832" max="14080" width="9.140625" style="314"/>
    <col min="14081" max="14081" width="8.140625" style="314" customWidth="1"/>
    <col min="14082" max="14082" width="85.140625" style="314" customWidth="1"/>
    <col min="14083" max="14083" width="28.140625" style="314" customWidth="1"/>
    <col min="14084" max="14084" width="31.140625" style="314" customWidth="1"/>
    <col min="14085" max="14085" width="17.42578125" style="314" customWidth="1"/>
    <col min="14086" max="14086" width="20.5703125" style="314" customWidth="1"/>
    <col min="14087" max="14087" width="22.7109375" style="314" customWidth="1"/>
    <col min="14088" max="14336" width="9.140625" style="314"/>
    <col min="14337" max="14337" width="8.140625" style="314" customWidth="1"/>
    <col min="14338" max="14338" width="85.140625" style="314" customWidth="1"/>
    <col min="14339" max="14339" width="28.140625" style="314" customWidth="1"/>
    <col min="14340" max="14340" width="31.140625" style="314" customWidth="1"/>
    <col min="14341" max="14341" width="17.42578125" style="314" customWidth="1"/>
    <col min="14342" max="14342" width="20.5703125" style="314" customWidth="1"/>
    <col min="14343" max="14343" width="22.7109375" style="314" customWidth="1"/>
    <col min="14344" max="14592" width="9.140625" style="314"/>
    <col min="14593" max="14593" width="8.140625" style="314" customWidth="1"/>
    <col min="14594" max="14594" width="85.140625" style="314" customWidth="1"/>
    <col min="14595" max="14595" width="28.140625" style="314" customWidth="1"/>
    <col min="14596" max="14596" width="31.140625" style="314" customWidth="1"/>
    <col min="14597" max="14597" width="17.42578125" style="314" customWidth="1"/>
    <col min="14598" max="14598" width="20.5703125" style="314" customWidth="1"/>
    <col min="14599" max="14599" width="22.7109375" style="314" customWidth="1"/>
    <col min="14600" max="14848" width="9.140625" style="314"/>
    <col min="14849" max="14849" width="8.140625" style="314" customWidth="1"/>
    <col min="14850" max="14850" width="85.140625" style="314" customWidth="1"/>
    <col min="14851" max="14851" width="28.140625" style="314" customWidth="1"/>
    <col min="14852" max="14852" width="31.140625" style="314" customWidth="1"/>
    <col min="14853" max="14853" width="17.42578125" style="314" customWidth="1"/>
    <col min="14854" max="14854" width="20.5703125" style="314" customWidth="1"/>
    <col min="14855" max="14855" width="22.7109375" style="314" customWidth="1"/>
    <col min="14856" max="15104" width="9.140625" style="314"/>
    <col min="15105" max="15105" width="8.140625" style="314" customWidth="1"/>
    <col min="15106" max="15106" width="85.140625" style="314" customWidth="1"/>
    <col min="15107" max="15107" width="28.140625" style="314" customWidth="1"/>
    <col min="15108" max="15108" width="31.140625" style="314" customWidth="1"/>
    <col min="15109" max="15109" width="17.42578125" style="314" customWidth="1"/>
    <col min="15110" max="15110" width="20.5703125" style="314" customWidth="1"/>
    <col min="15111" max="15111" width="22.7109375" style="314" customWidth="1"/>
    <col min="15112" max="15360" width="9.140625" style="314"/>
    <col min="15361" max="15361" width="8.140625" style="314" customWidth="1"/>
    <col min="15362" max="15362" width="85.140625" style="314" customWidth="1"/>
    <col min="15363" max="15363" width="28.140625" style="314" customWidth="1"/>
    <col min="15364" max="15364" width="31.140625" style="314" customWidth="1"/>
    <col min="15365" max="15365" width="17.42578125" style="314" customWidth="1"/>
    <col min="15366" max="15366" width="20.5703125" style="314" customWidth="1"/>
    <col min="15367" max="15367" width="22.7109375" style="314" customWidth="1"/>
    <col min="15368" max="15616" width="9.140625" style="314"/>
    <col min="15617" max="15617" width="8.140625" style="314" customWidth="1"/>
    <col min="15618" max="15618" width="85.140625" style="314" customWidth="1"/>
    <col min="15619" max="15619" width="28.140625" style="314" customWidth="1"/>
    <col min="15620" max="15620" width="31.140625" style="314" customWidth="1"/>
    <col min="15621" max="15621" width="17.42578125" style="314" customWidth="1"/>
    <col min="15622" max="15622" width="20.5703125" style="314" customWidth="1"/>
    <col min="15623" max="15623" width="22.7109375" style="314" customWidth="1"/>
    <col min="15624" max="15872" width="9.140625" style="314"/>
    <col min="15873" max="15873" width="8.140625" style="314" customWidth="1"/>
    <col min="15874" max="15874" width="85.140625" style="314" customWidth="1"/>
    <col min="15875" max="15875" width="28.140625" style="314" customWidth="1"/>
    <col min="15876" max="15876" width="31.140625" style="314" customWidth="1"/>
    <col min="15877" max="15877" width="17.42578125" style="314" customWidth="1"/>
    <col min="15878" max="15878" width="20.5703125" style="314" customWidth="1"/>
    <col min="15879" max="15879" width="22.7109375" style="314" customWidth="1"/>
    <col min="15880" max="16128" width="9.140625" style="314"/>
    <col min="16129" max="16129" width="8.140625" style="314" customWidth="1"/>
    <col min="16130" max="16130" width="85.140625" style="314" customWidth="1"/>
    <col min="16131" max="16131" width="28.140625" style="314" customWidth="1"/>
    <col min="16132" max="16132" width="31.140625" style="314" customWidth="1"/>
    <col min="16133" max="16133" width="17.42578125" style="314" customWidth="1"/>
    <col min="16134" max="16134" width="20.5703125" style="314" customWidth="1"/>
    <col min="16135" max="16135" width="22.7109375" style="314" customWidth="1"/>
    <col min="16136" max="16384" width="9.140625" style="314"/>
  </cols>
  <sheetData>
    <row r="1" spans="1:11">
      <c r="D1" s="620" t="s">
        <v>486</v>
      </c>
    </row>
    <row r="3" spans="1:11" ht="20.45" customHeight="1">
      <c r="A3" s="951" t="s">
        <v>366</v>
      </c>
      <c r="B3" s="951"/>
      <c r="C3" s="951"/>
      <c r="D3" s="951"/>
    </row>
    <row r="4" spans="1:11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11" s="200" customFormat="1" ht="19.5" customHeight="1">
      <c r="A5" s="919" t="s">
        <v>367</v>
      </c>
      <c r="B5" s="919"/>
      <c r="C5" s="919"/>
      <c r="D5" s="919"/>
      <c r="E5" s="919"/>
      <c r="F5" s="919"/>
      <c r="G5" s="919"/>
      <c r="H5" s="919"/>
      <c r="I5" s="919"/>
      <c r="J5" s="199"/>
      <c r="K5" s="199"/>
    </row>
    <row r="6" spans="1:11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1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198"/>
      <c r="K7" s="198"/>
    </row>
    <row r="8" spans="1:11">
      <c r="B8" s="384"/>
    </row>
    <row r="9" spans="1:11" ht="18.75" customHeight="1">
      <c r="A9" s="952" t="s">
        <v>234</v>
      </c>
      <c r="B9" s="952" t="s">
        <v>250</v>
      </c>
      <c r="C9" s="953" t="s">
        <v>354</v>
      </c>
      <c r="D9" s="955" t="s">
        <v>355</v>
      </c>
    </row>
    <row r="10" spans="1:11" ht="37.5" customHeight="1">
      <c r="A10" s="952"/>
      <c r="B10" s="952"/>
      <c r="C10" s="954"/>
      <c r="D10" s="956"/>
    </row>
    <row r="11" spans="1:11">
      <c r="A11" s="425">
        <v>1</v>
      </c>
      <c r="B11" s="425">
        <v>2</v>
      </c>
      <c r="C11" s="426">
        <v>5</v>
      </c>
      <c r="D11" s="427">
        <v>6</v>
      </c>
      <c r="E11" s="428" t="s">
        <v>330</v>
      </c>
      <c r="F11" s="428" t="s">
        <v>255</v>
      </c>
      <c r="G11" s="428" t="s">
        <v>256</v>
      </c>
    </row>
    <row r="12" spans="1:11" ht="31.5" customHeight="1">
      <c r="A12" s="429">
        <v>1</v>
      </c>
      <c r="B12" s="430"/>
      <c r="C12" s="431">
        <v>1</v>
      </c>
      <c r="D12" s="432"/>
      <c r="E12" s="433"/>
      <c r="F12" s="433"/>
      <c r="G12" s="433">
        <f>D12-F12</f>
        <v>0</v>
      </c>
    </row>
    <row r="13" spans="1:11" ht="21" customHeight="1">
      <c r="A13" s="397"/>
      <c r="B13" s="329" t="s">
        <v>247</v>
      </c>
      <c r="C13" s="378" t="s">
        <v>258</v>
      </c>
      <c r="D13" s="434">
        <f>D12</f>
        <v>0</v>
      </c>
      <c r="E13" s="433" t="s">
        <v>339</v>
      </c>
      <c r="F13" s="433">
        <f>SUM(F12)</f>
        <v>0</v>
      </c>
      <c r="G13" s="433">
        <f>SUM(G12)</f>
        <v>0</v>
      </c>
    </row>
    <row r="16" spans="1:11" s="99" customFormat="1" ht="23.25" customHeight="1">
      <c r="A16" s="100" t="s">
        <v>169</v>
      </c>
    </row>
    <row r="17" spans="1:7" s="99" customFormat="1" ht="15.75">
      <c r="B17" s="99" t="s">
        <v>178</v>
      </c>
    </row>
    <row r="18" spans="1:7" s="99" customFormat="1" ht="15.75"/>
    <row r="19" spans="1:7" s="99" customFormat="1" ht="15.75">
      <c r="A19" s="100" t="s">
        <v>52</v>
      </c>
    </row>
    <row r="20" spans="1:7" s="99" customFormat="1" ht="15.75">
      <c r="B20" s="99" t="s">
        <v>178</v>
      </c>
    </row>
    <row r="21" spans="1:7" s="216" customFormat="1"/>
    <row r="22" spans="1:7" s="435" customFormat="1" ht="19.5">
      <c r="E22" s="436"/>
      <c r="F22" s="436"/>
      <c r="G22" s="436"/>
    </row>
  </sheetData>
  <mergeCells count="9">
    <mergeCell ref="A9:A10"/>
    <mergeCell ref="B9:B10"/>
    <mergeCell ref="C9:C10"/>
    <mergeCell ref="D9:D10"/>
    <mergeCell ref="A3:D3"/>
    <mergeCell ref="A4:K4"/>
    <mergeCell ref="A5:I5"/>
    <mergeCell ref="A6:I6"/>
    <mergeCell ref="A7:I7"/>
  </mergeCells>
  <pageMargins left="0.78740157480314965" right="0.78740157480314965" top="1.1811023622047245" bottom="0.39370078740157483" header="0" footer="0"/>
  <pageSetup paperSize="9" scale="8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4"/>
  </sheetPr>
  <dimension ref="A1:K84"/>
  <sheetViews>
    <sheetView view="pageBreakPreview" zoomScale="90" zoomScaleNormal="75" zoomScaleSheetLayoutView="90" workbookViewId="0">
      <selection activeCell="F2" sqref="F2"/>
    </sheetView>
  </sheetViews>
  <sheetFormatPr defaultRowHeight="15"/>
  <cols>
    <col min="1" max="1" width="7" customWidth="1"/>
    <col min="2" max="2" width="68" customWidth="1"/>
    <col min="3" max="3" width="20.28515625" customWidth="1"/>
    <col min="4" max="4" width="25.140625" customWidth="1"/>
    <col min="5" max="5" width="30.7109375" customWidth="1"/>
    <col min="6" max="8" width="16" style="437" customWidth="1"/>
    <col min="9" max="9" width="13.28515625" style="313" customWidth="1"/>
    <col min="257" max="257" width="7" customWidth="1"/>
    <col min="258" max="258" width="68" customWidth="1"/>
    <col min="259" max="259" width="20.28515625" customWidth="1"/>
    <col min="260" max="260" width="25.140625" customWidth="1"/>
    <col min="261" max="261" width="30.7109375" customWidth="1"/>
    <col min="262" max="264" width="16" customWidth="1"/>
    <col min="265" max="265" width="13.28515625" customWidth="1"/>
    <col min="513" max="513" width="7" customWidth="1"/>
    <col min="514" max="514" width="68" customWidth="1"/>
    <col min="515" max="515" width="20.28515625" customWidth="1"/>
    <col min="516" max="516" width="25.140625" customWidth="1"/>
    <col min="517" max="517" width="30.7109375" customWidth="1"/>
    <col min="518" max="520" width="16" customWidth="1"/>
    <col min="521" max="521" width="13.28515625" customWidth="1"/>
    <col min="769" max="769" width="7" customWidth="1"/>
    <col min="770" max="770" width="68" customWidth="1"/>
    <col min="771" max="771" width="20.28515625" customWidth="1"/>
    <col min="772" max="772" width="25.140625" customWidth="1"/>
    <col min="773" max="773" width="30.7109375" customWidth="1"/>
    <col min="774" max="776" width="16" customWidth="1"/>
    <col min="777" max="777" width="13.28515625" customWidth="1"/>
    <col min="1025" max="1025" width="7" customWidth="1"/>
    <col min="1026" max="1026" width="68" customWidth="1"/>
    <col min="1027" max="1027" width="20.28515625" customWidth="1"/>
    <col min="1028" max="1028" width="25.140625" customWidth="1"/>
    <col min="1029" max="1029" width="30.7109375" customWidth="1"/>
    <col min="1030" max="1032" width="16" customWidth="1"/>
    <col min="1033" max="1033" width="13.28515625" customWidth="1"/>
    <col min="1281" max="1281" width="7" customWidth="1"/>
    <col min="1282" max="1282" width="68" customWidth="1"/>
    <col min="1283" max="1283" width="20.28515625" customWidth="1"/>
    <col min="1284" max="1284" width="25.140625" customWidth="1"/>
    <col min="1285" max="1285" width="30.7109375" customWidth="1"/>
    <col min="1286" max="1288" width="16" customWidth="1"/>
    <col min="1289" max="1289" width="13.28515625" customWidth="1"/>
    <col min="1537" max="1537" width="7" customWidth="1"/>
    <col min="1538" max="1538" width="68" customWidth="1"/>
    <col min="1539" max="1539" width="20.28515625" customWidth="1"/>
    <col min="1540" max="1540" width="25.140625" customWidth="1"/>
    <col min="1541" max="1541" width="30.7109375" customWidth="1"/>
    <col min="1542" max="1544" width="16" customWidth="1"/>
    <col min="1545" max="1545" width="13.28515625" customWidth="1"/>
    <col min="1793" max="1793" width="7" customWidth="1"/>
    <col min="1794" max="1794" width="68" customWidth="1"/>
    <col min="1795" max="1795" width="20.28515625" customWidth="1"/>
    <col min="1796" max="1796" width="25.140625" customWidth="1"/>
    <col min="1797" max="1797" width="30.7109375" customWidth="1"/>
    <col min="1798" max="1800" width="16" customWidth="1"/>
    <col min="1801" max="1801" width="13.28515625" customWidth="1"/>
    <col min="2049" max="2049" width="7" customWidth="1"/>
    <col min="2050" max="2050" width="68" customWidth="1"/>
    <col min="2051" max="2051" width="20.28515625" customWidth="1"/>
    <col min="2052" max="2052" width="25.140625" customWidth="1"/>
    <col min="2053" max="2053" width="30.7109375" customWidth="1"/>
    <col min="2054" max="2056" width="16" customWidth="1"/>
    <col min="2057" max="2057" width="13.28515625" customWidth="1"/>
    <col min="2305" max="2305" width="7" customWidth="1"/>
    <col min="2306" max="2306" width="68" customWidth="1"/>
    <col min="2307" max="2307" width="20.28515625" customWidth="1"/>
    <col min="2308" max="2308" width="25.140625" customWidth="1"/>
    <col min="2309" max="2309" width="30.7109375" customWidth="1"/>
    <col min="2310" max="2312" width="16" customWidth="1"/>
    <col min="2313" max="2313" width="13.28515625" customWidth="1"/>
    <col min="2561" max="2561" width="7" customWidth="1"/>
    <col min="2562" max="2562" width="68" customWidth="1"/>
    <col min="2563" max="2563" width="20.28515625" customWidth="1"/>
    <col min="2564" max="2564" width="25.140625" customWidth="1"/>
    <col min="2565" max="2565" width="30.7109375" customWidth="1"/>
    <col min="2566" max="2568" width="16" customWidth="1"/>
    <col min="2569" max="2569" width="13.28515625" customWidth="1"/>
    <col min="2817" max="2817" width="7" customWidth="1"/>
    <col min="2818" max="2818" width="68" customWidth="1"/>
    <col min="2819" max="2819" width="20.28515625" customWidth="1"/>
    <col min="2820" max="2820" width="25.140625" customWidth="1"/>
    <col min="2821" max="2821" width="30.7109375" customWidth="1"/>
    <col min="2822" max="2824" width="16" customWidth="1"/>
    <col min="2825" max="2825" width="13.28515625" customWidth="1"/>
    <col min="3073" max="3073" width="7" customWidth="1"/>
    <col min="3074" max="3074" width="68" customWidth="1"/>
    <col min="3075" max="3075" width="20.28515625" customWidth="1"/>
    <col min="3076" max="3076" width="25.140625" customWidth="1"/>
    <col min="3077" max="3077" width="30.7109375" customWidth="1"/>
    <col min="3078" max="3080" width="16" customWidth="1"/>
    <col min="3081" max="3081" width="13.28515625" customWidth="1"/>
    <col min="3329" max="3329" width="7" customWidth="1"/>
    <col min="3330" max="3330" width="68" customWidth="1"/>
    <col min="3331" max="3331" width="20.28515625" customWidth="1"/>
    <col min="3332" max="3332" width="25.140625" customWidth="1"/>
    <col min="3333" max="3333" width="30.7109375" customWidth="1"/>
    <col min="3334" max="3336" width="16" customWidth="1"/>
    <col min="3337" max="3337" width="13.28515625" customWidth="1"/>
    <col min="3585" max="3585" width="7" customWidth="1"/>
    <col min="3586" max="3586" width="68" customWidth="1"/>
    <col min="3587" max="3587" width="20.28515625" customWidth="1"/>
    <col min="3588" max="3588" width="25.140625" customWidth="1"/>
    <col min="3589" max="3589" width="30.7109375" customWidth="1"/>
    <col min="3590" max="3592" width="16" customWidth="1"/>
    <col min="3593" max="3593" width="13.28515625" customWidth="1"/>
    <col min="3841" max="3841" width="7" customWidth="1"/>
    <col min="3842" max="3842" width="68" customWidth="1"/>
    <col min="3843" max="3843" width="20.28515625" customWidth="1"/>
    <col min="3844" max="3844" width="25.140625" customWidth="1"/>
    <col min="3845" max="3845" width="30.7109375" customWidth="1"/>
    <col min="3846" max="3848" width="16" customWidth="1"/>
    <col min="3849" max="3849" width="13.28515625" customWidth="1"/>
    <col min="4097" max="4097" width="7" customWidth="1"/>
    <col min="4098" max="4098" width="68" customWidth="1"/>
    <col min="4099" max="4099" width="20.28515625" customWidth="1"/>
    <col min="4100" max="4100" width="25.140625" customWidth="1"/>
    <col min="4101" max="4101" width="30.7109375" customWidth="1"/>
    <col min="4102" max="4104" width="16" customWidth="1"/>
    <col min="4105" max="4105" width="13.28515625" customWidth="1"/>
    <col min="4353" max="4353" width="7" customWidth="1"/>
    <col min="4354" max="4354" width="68" customWidth="1"/>
    <col min="4355" max="4355" width="20.28515625" customWidth="1"/>
    <col min="4356" max="4356" width="25.140625" customWidth="1"/>
    <col min="4357" max="4357" width="30.7109375" customWidth="1"/>
    <col min="4358" max="4360" width="16" customWidth="1"/>
    <col min="4361" max="4361" width="13.28515625" customWidth="1"/>
    <col min="4609" max="4609" width="7" customWidth="1"/>
    <col min="4610" max="4610" width="68" customWidth="1"/>
    <col min="4611" max="4611" width="20.28515625" customWidth="1"/>
    <col min="4612" max="4612" width="25.140625" customWidth="1"/>
    <col min="4613" max="4613" width="30.7109375" customWidth="1"/>
    <col min="4614" max="4616" width="16" customWidth="1"/>
    <col min="4617" max="4617" width="13.28515625" customWidth="1"/>
    <col min="4865" max="4865" width="7" customWidth="1"/>
    <col min="4866" max="4866" width="68" customWidth="1"/>
    <col min="4867" max="4867" width="20.28515625" customWidth="1"/>
    <col min="4868" max="4868" width="25.140625" customWidth="1"/>
    <col min="4869" max="4869" width="30.7109375" customWidth="1"/>
    <col min="4870" max="4872" width="16" customWidth="1"/>
    <col min="4873" max="4873" width="13.28515625" customWidth="1"/>
    <col min="5121" max="5121" width="7" customWidth="1"/>
    <col min="5122" max="5122" width="68" customWidth="1"/>
    <col min="5123" max="5123" width="20.28515625" customWidth="1"/>
    <col min="5124" max="5124" width="25.140625" customWidth="1"/>
    <col min="5125" max="5125" width="30.7109375" customWidth="1"/>
    <col min="5126" max="5128" width="16" customWidth="1"/>
    <col min="5129" max="5129" width="13.28515625" customWidth="1"/>
    <col min="5377" max="5377" width="7" customWidth="1"/>
    <col min="5378" max="5378" width="68" customWidth="1"/>
    <col min="5379" max="5379" width="20.28515625" customWidth="1"/>
    <col min="5380" max="5380" width="25.140625" customWidth="1"/>
    <col min="5381" max="5381" width="30.7109375" customWidth="1"/>
    <col min="5382" max="5384" width="16" customWidth="1"/>
    <col min="5385" max="5385" width="13.28515625" customWidth="1"/>
    <col min="5633" max="5633" width="7" customWidth="1"/>
    <col min="5634" max="5634" width="68" customWidth="1"/>
    <col min="5635" max="5635" width="20.28515625" customWidth="1"/>
    <col min="5636" max="5636" width="25.140625" customWidth="1"/>
    <col min="5637" max="5637" width="30.7109375" customWidth="1"/>
    <col min="5638" max="5640" width="16" customWidth="1"/>
    <col min="5641" max="5641" width="13.28515625" customWidth="1"/>
    <col min="5889" max="5889" width="7" customWidth="1"/>
    <col min="5890" max="5890" width="68" customWidth="1"/>
    <col min="5891" max="5891" width="20.28515625" customWidth="1"/>
    <col min="5892" max="5892" width="25.140625" customWidth="1"/>
    <col min="5893" max="5893" width="30.7109375" customWidth="1"/>
    <col min="5894" max="5896" width="16" customWidth="1"/>
    <col min="5897" max="5897" width="13.28515625" customWidth="1"/>
    <col min="6145" max="6145" width="7" customWidth="1"/>
    <col min="6146" max="6146" width="68" customWidth="1"/>
    <col min="6147" max="6147" width="20.28515625" customWidth="1"/>
    <col min="6148" max="6148" width="25.140625" customWidth="1"/>
    <col min="6149" max="6149" width="30.7109375" customWidth="1"/>
    <col min="6150" max="6152" width="16" customWidth="1"/>
    <col min="6153" max="6153" width="13.28515625" customWidth="1"/>
    <col min="6401" max="6401" width="7" customWidth="1"/>
    <col min="6402" max="6402" width="68" customWidth="1"/>
    <col min="6403" max="6403" width="20.28515625" customWidth="1"/>
    <col min="6404" max="6404" width="25.140625" customWidth="1"/>
    <col min="6405" max="6405" width="30.7109375" customWidth="1"/>
    <col min="6406" max="6408" width="16" customWidth="1"/>
    <col min="6409" max="6409" width="13.28515625" customWidth="1"/>
    <col min="6657" max="6657" width="7" customWidth="1"/>
    <col min="6658" max="6658" width="68" customWidth="1"/>
    <col min="6659" max="6659" width="20.28515625" customWidth="1"/>
    <col min="6660" max="6660" width="25.140625" customWidth="1"/>
    <col min="6661" max="6661" width="30.7109375" customWidth="1"/>
    <col min="6662" max="6664" width="16" customWidth="1"/>
    <col min="6665" max="6665" width="13.28515625" customWidth="1"/>
    <col min="6913" max="6913" width="7" customWidth="1"/>
    <col min="6914" max="6914" width="68" customWidth="1"/>
    <col min="6915" max="6915" width="20.28515625" customWidth="1"/>
    <col min="6916" max="6916" width="25.140625" customWidth="1"/>
    <col min="6917" max="6917" width="30.7109375" customWidth="1"/>
    <col min="6918" max="6920" width="16" customWidth="1"/>
    <col min="6921" max="6921" width="13.28515625" customWidth="1"/>
    <col min="7169" max="7169" width="7" customWidth="1"/>
    <col min="7170" max="7170" width="68" customWidth="1"/>
    <col min="7171" max="7171" width="20.28515625" customWidth="1"/>
    <col min="7172" max="7172" width="25.140625" customWidth="1"/>
    <col min="7173" max="7173" width="30.7109375" customWidth="1"/>
    <col min="7174" max="7176" width="16" customWidth="1"/>
    <col min="7177" max="7177" width="13.28515625" customWidth="1"/>
    <col min="7425" max="7425" width="7" customWidth="1"/>
    <col min="7426" max="7426" width="68" customWidth="1"/>
    <col min="7427" max="7427" width="20.28515625" customWidth="1"/>
    <col min="7428" max="7428" width="25.140625" customWidth="1"/>
    <col min="7429" max="7429" width="30.7109375" customWidth="1"/>
    <col min="7430" max="7432" width="16" customWidth="1"/>
    <col min="7433" max="7433" width="13.28515625" customWidth="1"/>
    <col min="7681" max="7681" width="7" customWidth="1"/>
    <col min="7682" max="7682" width="68" customWidth="1"/>
    <col min="7683" max="7683" width="20.28515625" customWidth="1"/>
    <col min="7684" max="7684" width="25.140625" customWidth="1"/>
    <col min="7685" max="7685" width="30.7109375" customWidth="1"/>
    <col min="7686" max="7688" width="16" customWidth="1"/>
    <col min="7689" max="7689" width="13.28515625" customWidth="1"/>
    <col min="7937" max="7937" width="7" customWidth="1"/>
    <col min="7938" max="7938" width="68" customWidth="1"/>
    <col min="7939" max="7939" width="20.28515625" customWidth="1"/>
    <col min="7940" max="7940" width="25.140625" customWidth="1"/>
    <col min="7941" max="7941" width="30.7109375" customWidth="1"/>
    <col min="7942" max="7944" width="16" customWidth="1"/>
    <col min="7945" max="7945" width="13.28515625" customWidth="1"/>
    <col min="8193" max="8193" width="7" customWidth="1"/>
    <col min="8194" max="8194" width="68" customWidth="1"/>
    <col min="8195" max="8195" width="20.28515625" customWidth="1"/>
    <col min="8196" max="8196" width="25.140625" customWidth="1"/>
    <col min="8197" max="8197" width="30.7109375" customWidth="1"/>
    <col min="8198" max="8200" width="16" customWidth="1"/>
    <col min="8201" max="8201" width="13.28515625" customWidth="1"/>
    <col min="8449" max="8449" width="7" customWidth="1"/>
    <col min="8450" max="8450" width="68" customWidth="1"/>
    <col min="8451" max="8451" width="20.28515625" customWidth="1"/>
    <col min="8452" max="8452" width="25.140625" customWidth="1"/>
    <col min="8453" max="8453" width="30.7109375" customWidth="1"/>
    <col min="8454" max="8456" width="16" customWidth="1"/>
    <col min="8457" max="8457" width="13.28515625" customWidth="1"/>
    <col min="8705" max="8705" width="7" customWidth="1"/>
    <col min="8706" max="8706" width="68" customWidth="1"/>
    <col min="8707" max="8707" width="20.28515625" customWidth="1"/>
    <col min="8708" max="8708" width="25.140625" customWidth="1"/>
    <col min="8709" max="8709" width="30.7109375" customWidth="1"/>
    <col min="8710" max="8712" width="16" customWidth="1"/>
    <col min="8713" max="8713" width="13.28515625" customWidth="1"/>
    <col min="8961" max="8961" width="7" customWidth="1"/>
    <col min="8962" max="8962" width="68" customWidth="1"/>
    <col min="8963" max="8963" width="20.28515625" customWidth="1"/>
    <col min="8964" max="8964" width="25.140625" customWidth="1"/>
    <col min="8965" max="8965" width="30.7109375" customWidth="1"/>
    <col min="8966" max="8968" width="16" customWidth="1"/>
    <col min="8969" max="8969" width="13.28515625" customWidth="1"/>
    <col min="9217" max="9217" width="7" customWidth="1"/>
    <col min="9218" max="9218" width="68" customWidth="1"/>
    <col min="9219" max="9219" width="20.28515625" customWidth="1"/>
    <col min="9220" max="9220" width="25.140625" customWidth="1"/>
    <col min="9221" max="9221" width="30.7109375" customWidth="1"/>
    <col min="9222" max="9224" width="16" customWidth="1"/>
    <col min="9225" max="9225" width="13.28515625" customWidth="1"/>
    <col min="9473" max="9473" width="7" customWidth="1"/>
    <col min="9474" max="9474" width="68" customWidth="1"/>
    <col min="9475" max="9475" width="20.28515625" customWidth="1"/>
    <col min="9476" max="9476" width="25.140625" customWidth="1"/>
    <col min="9477" max="9477" width="30.7109375" customWidth="1"/>
    <col min="9478" max="9480" width="16" customWidth="1"/>
    <col min="9481" max="9481" width="13.28515625" customWidth="1"/>
    <col min="9729" max="9729" width="7" customWidth="1"/>
    <col min="9730" max="9730" width="68" customWidth="1"/>
    <col min="9731" max="9731" width="20.28515625" customWidth="1"/>
    <col min="9732" max="9732" width="25.140625" customWidth="1"/>
    <col min="9733" max="9733" width="30.7109375" customWidth="1"/>
    <col min="9734" max="9736" width="16" customWidth="1"/>
    <col min="9737" max="9737" width="13.28515625" customWidth="1"/>
    <col min="9985" max="9985" width="7" customWidth="1"/>
    <col min="9986" max="9986" width="68" customWidth="1"/>
    <col min="9987" max="9987" width="20.28515625" customWidth="1"/>
    <col min="9988" max="9988" width="25.140625" customWidth="1"/>
    <col min="9989" max="9989" width="30.7109375" customWidth="1"/>
    <col min="9990" max="9992" width="16" customWidth="1"/>
    <col min="9993" max="9993" width="13.28515625" customWidth="1"/>
    <col min="10241" max="10241" width="7" customWidth="1"/>
    <col min="10242" max="10242" width="68" customWidth="1"/>
    <col min="10243" max="10243" width="20.28515625" customWidth="1"/>
    <col min="10244" max="10244" width="25.140625" customWidth="1"/>
    <col min="10245" max="10245" width="30.7109375" customWidth="1"/>
    <col min="10246" max="10248" width="16" customWidth="1"/>
    <col min="10249" max="10249" width="13.28515625" customWidth="1"/>
    <col min="10497" max="10497" width="7" customWidth="1"/>
    <col min="10498" max="10498" width="68" customWidth="1"/>
    <col min="10499" max="10499" width="20.28515625" customWidth="1"/>
    <col min="10500" max="10500" width="25.140625" customWidth="1"/>
    <col min="10501" max="10501" width="30.7109375" customWidth="1"/>
    <col min="10502" max="10504" width="16" customWidth="1"/>
    <col min="10505" max="10505" width="13.28515625" customWidth="1"/>
    <col min="10753" max="10753" width="7" customWidth="1"/>
    <col min="10754" max="10754" width="68" customWidth="1"/>
    <col min="10755" max="10755" width="20.28515625" customWidth="1"/>
    <col min="10756" max="10756" width="25.140625" customWidth="1"/>
    <col min="10757" max="10757" width="30.7109375" customWidth="1"/>
    <col min="10758" max="10760" width="16" customWidth="1"/>
    <col min="10761" max="10761" width="13.28515625" customWidth="1"/>
    <col min="11009" max="11009" width="7" customWidth="1"/>
    <col min="11010" max="11010" width="68" customWidth="1"/>
    <col min="11011" max="11011" width="20.28515625" customWidth="1"/>
    <col min="11012" max="11012" width="25.140625" customWidth="1"/>
    <col min="11013" max="11013" width="30.7109375" customWidth="1"/>
    <col min="11014" max="11016" width="16" customWidth="1"/>
    <col min="11017" max="11017" width="13.28515625" customWidth="1"/>
    <col min="11265" max="11265" width="7" customWidth="1"/>
    <col min="11266" max="11266" width="68" customWidth="1"/>
    <col min="11267" max="11267" width="20.28515625" customWidth="1"/>
    <col min="11268" max="11268" width="25.140625" customWidth="1"/>
    <col min="11269" max="11269" width="30.7109375" customWidth="1"/>
    <col min="11270" max="11272" width="16" customWidth="1"/>
    <col min="11273" max="11273" width="13.28515625" customWidth="1"/>
    <col min="11521" max="11521" width="7" customWidth="1"/>
    <col min="11522" max="11522" width="68" customWidth="1"/>
    <col min="11523" max="11523" width="20.28515625" customWidth="1"/>
    <col min="11524" max="11524" width="25.140625" customWidth="1"/>
    <col min="11525" max="11525" width="30.7109375" customWidth="1"/>
    <col min="11526" max="11528" width="16" customWidth="1"/>
    <col min="11529" max="11529" width="13.28515625" customWidth="1"/>
    <col min="11777" max="11777" width="7" customWidth="1"/>
    <col min="11778" max="11778" width="68" customWidth="1"/>
    <col min="11779" max="11779" width="20.28515625" customWidth="1"/>
    <col min="11780" max="11780" width="25.140625" customWidth="1"/>
    <col min="11781" max="11781" width="30.7109375" customWidth="1"/>
    <col min="11782" max="11784" width="16" customWidth="1"/>
    <col min="11785" max="11785" width="13.28515625" customWidth="1"/>
    <col min="12033" max="12033" width="7" customWidth="1"/>
    <col min="12034" max="12034" width="68" customWidth="1"/>
    <col min="12035" max="12035" width="20.28515625" customWidth="1"/>
    <col min="12036" max="12036" width="25.140625" customWidth="1"/>
    <col min="12037" max="12037" width="30.7109375" customWidth="1"/>
    <col min="12038" max="12040" width="16" customWidth="1"/>
    <col min="12041" max="12041" width="13.28515625" customWidth="1"/>
    <col min="12289" max="12289" width="7" customWidth="1"/>
    <col min="12290" max="12290" width="68" customWidth="1"/>
    <col min="12291" max="12291" width="20.28515625" customWidth="1"/>
    <col min="12292" max="12292" width="25.140625" customWidth="1"/>
    <col min="12293" max="12293" width="30.7109375" customWidth="1"/>
    <col min="12294" max="12296" width="16" customWidth="1"/>
    <col min="12297" max="12297" width="13.28515625" customWidth="1"/>
    <col min="12545" max="12545" width="7" customWidth="1"/>
    <col min="12546" max="12546" width="68" customWidth="1"/>
    <col min="12547" max="12547" width="20.28515625" customWidth="1"/>
    <col min="12548" max="12548" width="25.140625" customWidth="1"/>
    <col min="12549" max="12549" width="30.7109375" customWidth="1"/>
    <col min="12550" max="12552" width="16" customWidth="1"/>
    <col min="12553" max="12553" width="13.28515625" customWidth="1"/>
    <col min="12801" max="12801" width="7" customWidth="1"/>
    <col min="12802" max="12802" width="68" customWidth="1"/>
    <col min="12803" max="12803" width="20.28515625" customWidth="1"/>
    <col min="12804" max="12804" width="25.140625" customWidth="1"/>
    <col min="12805" max="12805" width="30.7109375" customWidth="1"/>
    <col min="12806" max="12808" width="16" customWidth="1"/>
    <col min="12809" max="12809" width="13.28515625" customWidth="1"/>
    <col min="13057" max="13057" width="7" customWidth="1"/>
    <col min="13058" max="13058" width="68" customWidth="1"/>
    <col min="13059" max="13059" width="20.28515625" customWidth="1"/>
    <col min="13060" max="13060" width="25.140625" customWidth="1"/>
    <col min="13061" max="13061" width="30.7109375" customWidth="1"/>
    <col min="13062" max="13064" width="16" customWidth="1"/>
    <col min="13065" max="13065" width="13.28515625" customWidth="1"/>
    <col min="13313" max="13313" width="7" customWidth="1"/>
    <col min="13314" max="13314" width="68" customWidth="1"/>
    <col min="13315" max="13315" width="20.28515625" customWidth="1"/>
    <col min="13316" max="13316" width="25.140625" customWidth="1"/>
    <col min="13317" max="13317" width="30.7109375" customWidth="1"/>
    <col min="13318" max="13320" width="16" customWidth="1"/>
    <col min="13321" max="13321" width="13.28515625" customWidth="1"/>
    <col min="13569" max="13569" width="7" customWidth="1"/>
    <col min="13570" max="13570" width="68" customWidth="1"/>
    <col min="13571" max="13571" width="20.28515625" customWidth="1"/>
    <col min="13572" max="13572" width="25.140625" customWidth="1"/>
    <col min="13573" max="13573" width="30.7109375" customWidth="1"/>
    <col min="13574" max="13576" width="16" customWidth="1"/>
    <col min="13577" max="13577" width="13.28515625" customWidth="1"/>
    <col min="13825" max="13825" width="7" customWidth="1"/>
    <col min="13826" max="13826" width="68" customWidth="1"/>
    <col min="13827" max="13827" width="20.28515625" customWidth="1"/>
    <col min="13828" max="13828" width="25.140625" customWidth="1"/>
    <col min="13829" max="13829" width="30.7109375" customWidth="1"/>
    <col min="13830" max="13832" width="16" customWidth="1"/>
    <col min="13833" max="13833" width="13.28515625" customWidth="1"/>
    <col min="14081" max="14081" width="7" customWidth="1"/>
    <col min="14082" max="14082" width="68" customWidth="1"/>
    <col min="14083" max="14083" width="20.28515625" customWidth="1"/>
    <col min="14084" max="14084" width="25.140625" customWidth="1"/>
    <col min="14085" max="14085" width="30.7109375" customWidth="1"/>
    <col min="14086" max="14088" width="16" customWidth="1"/>
    <col min="14089" max="14089" width="13.28515625" customWidth="1"/>
    <col min="14337" max="14337" width="7" customWidth="1"/>
    <col min="14338" max="14338" width="68" customWidth="1"/>
    <col min="14339" max="14339" width="20.28515625" customWidth="1"/>
    <col min="14340" max="14340" width="25.140625" customWidth="1"/>
    <col min="14341" max="14341" width="30.7109375" customWidth="1"/>
    <col min="14342" max="14344" width="16" customWidth="1"/>
    <col min="14345" max="14345" width="13.28515625" customWidth="1"/>
    <col min="14593" max="14593" width="7" customWidth="1"/>
    <col min="14594" max="14594" width="68" customWidth="1"/>
    <col min="14595" max="14595" width="20.28515625" customWidth="1"/>
    <col min="14596" max="14596" width="25.140625" customWidth="1"/>
    <col min="14597" max="14597" width="30.7109375" customWidth="1"/>
    <col min="14598" max="14600" width="16" customWidth="1"/>
    <col min="14601" max="14601" width="13.28515625" customWidth="1"/>
    <col min="14849" max="14849" width="7" customWidth="1"/>
    <col min="14850" max="14850" width="68" customWidth="1"/>
    <col min="14851" max="14851" width="20.28515625" customWidth="1"/>
    <col min="14852" max="14852" width="25.140625" customWidth="1"/>
    <col min="14853" max="14853" width="30.7109375" customWidth="1"/>
    <col min="14854" max="14856" width="16" customWidth="1"/>
    <col min="14857" max="14857" width="13.28515625" customWidth="1"/>
    <col min="15105" max="15105" width="7" customWidth="1"/>
    <col min="15106" max="15106" width="68" customWidth="1"/>
    <col min="15107" max="15107" width="20.28515625" customWidth="1"/>
    <col min="15108" max="15108" width="25.140625" customWidth="1"/>
    <col min="15109" max="15109" width="30.7109375" customWidth="1"/>
    <col min="15110" max="15112" width="16" customWidth="1"/>
    <col min="15113" max="15113" width="13.28515625" customWidth="1"/>
    <col min="15361" max="15361" width="7" customWidth="1"/>
    <col min="15362" max="15362" width="68" customWidth="1"/>
    <col min="15363" max="15363" width="20.28515625" customWidth="1"/>
    <col min="15364" max="15364" width="25.140625" customWidth="1"/>
    <col min="15365" max="15365" width="30.7109375" customWidth="1"/>
    <col min="15366" max="15368" width="16" customWidth="1"/>
    <col min="15369" max="15369" width="13.28515625" customWidth="1"/>
    <col min="15617" max="15617" width="7" customWidth="1"/>
    <col min="15618" max="15618" width="68" customWidth="1"/>
    <col min="15619" max="15619" width="20.28515625" customWidth="1"/>
    <col min="15620" max="15620" width="25.140625" customWidth="1"/>
    <col min="15621" max="15621" width="30.7109375" customWidth="1"/>
    <col min="15622" max="15624" width="16" customWidth="1"/>
    <col min="15625" max="15625" width="13.28515625" customWidth="1"/>
    <col min="15873" max="15873" width="7" customWidth="1"/>
    <col min="15874" max="15874" width="68" customWidth="1"/>
    <col min="15875" max="15875" width="20.28515625" customWidth="1"/>
    <col min="15876" max="15876" width="25.140625" customWidth="1"/>
    <col min="15877" max="15877" width="30.7109375" customWidth="1"/>
    <col min="15878" max="15880" width="16" customWidth="1"/>
    <col min="15881" max="15881" width="13.28515625" customWidth="1"/>
    <col min="16129" max="16129" width="7" customWidth="1"/>
    <col min="16130" max="16130" width="68" customWidth="1"/>
    <col min="16131" max="16131" width="20.28515625" customWidth="1"/>
    <col min="16132" max="16132" width="25.140625" customWidth="1"/>
    <col min="16133" max="16133" width="30.7109375" customWidth="1"/>
    <col min="16134" max="16136" width="16" customWidth="1"/>
    <col min="16137" max="16137" width="13.28515625" customWidth="1"/>
  </cols>
  <sheetData>
    <row r="1" spans="1:11">
      <c r="E1" s="620" t="s">
        <v>487</v>
      </c>
    </row>
    <row r="3" spans="1:11" ht="21" customHeight="1">
      <c r="A3" s="935" t="s">
        <v>368</v>
      </c>
      <c r="B3" s="935"/>
      <c r="C3" s="935"/>
      <c r="D3" s="935"/>
      <c r="E3" s="935"/>
    </row>
    <row r="4" spans="1:11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11" s="200" customFormat="1" ht="19.5" customHeight="1">
      <c r="A5" s="919" t="s">
        <v>308</v>
      </c>
      <c r="B5" s="919"/>
      <c r="C5" s="919"/>
      <c r="D5" s="919"/>
      <c r="E5" s="919"/>
      <c r="F5" s="919"/>
      <c r="G5" s="919"/>
      <c r="H5" s="919"/>
      <c r="I5" s="919"/>
      <c r="J5" s="199"/>
      <c r="K5" s="199"/>
    </row>
    <row r="6" spans="1:11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1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198"/>
      <c r="K7" s="198"/>
    </row>
    <row r="8" spans="1:11" ht="18.75">
      <c r="A8" s="221"/>
    </row>
    <row r="9" spans="1:11" s="440" customFormat="1" ht="37.5">
      <c r="A9" s="235" t="s">
        <v>234</v>
      </c>
      <c r="B9" s="235" t="s">
        <v>250</v>
      </c>
      <c r="C9" s="235" t="s">
        <v>369</v>
      </c>
      <c r="D9" s="235" t="s">
        <v>370</v>
      </c>
      <c r="E9" s="235" t="s">
        <v>371</v>
      </c>
      <c r="F9" s="438"/>
      <c r="G9" s="438"/>
      <c r="H9" s="438"/>
      <c r="I9" s="439"/>
    </row>
    <row r="10" spans="1:11" s="444" customFormat="1" ht="18.75">
      <c r="A10" s="283">
        <v>1</v>
      </c>
      <c r="B10" s="283">
        <v>2</v>
      </c>
      <c r="C10" s="283">
        <v>3</v>
      </c>
      <c r="D10" s="283">
        <v>4</v>
      </c>
      <c r="E10" s="441">
        <v>5</v>
      </c>
      <c r="F10" s="442" t="s">
        <v>330</v>
      </c>
      <c r="G10" s="442" t="s">
        <v>255</v>
      </c>
      <c r="H10" s="442" t="s">
        <v>256</v>
      </c>
      <c r="I10" s="443"/>
    </row>
    <row r="11" spans="1:11" s="444" customFormat="1" ht="18.75">
      <c r="A11" s="283">
        <v>1</v>
      </c>
      <c r="B11" s="445" t="s">
        <v>372</v>
      </c>
      <c r="C11" s="283"/>
      <c r="D11" s="283"/>
      <c r="E11" s="446"/>
      <c r="F11" s="447"/>
      <c r="G11" s="448"/>
      <c r="H11" s="447">
        <f>E11-G11</f>
        <v>0</v>
      </c>
      <c r="I11" s="449"/>
    </row>
    <row r="12" spans="1:11" ht="18.75">
      <c r="A12" s="283">
        <v>2</v>
      </c>
      <c r="B12" s="230" t="s">
        <v>373</v>
      </c>
      <c r="C12" s="450"/>
      <c r="D12" s="232"/>
      <c r="E12" s="451"/>
      <c r="G12" s="448"/>
      <c r="H12" s="447">
        <f>E12-G12</f>
        <v>0</v>
      </c>
      <c r="I12" s="452"/>
    </row>
    <row r="13" spans="1:11" ht="18.75">
      <c r="A13" s="283">
        <v>3</v>
      </c>
      <c r="B13" s="230" t="s">
        <v>374</v>
      </c>
      <c r="C13" s="450"/>
      <c r="D13" s="232"/>
      <c r="E13" s="451"/>
      <c r="F13" s="447"/>
      <c r="G13" s="448"/>
      <c r="H13" s="447">
        <f>E13-G13</f>
        <v>0</v>
      </c>
      <c r="I13" s="452"/>
    </row>
    <row r="14" spans="1:11" ht="18.75">
      <c r="A14" s="283">
        <v>4</v>
      </c>
      <c r="B14" s="230"/>
      <c r="C14" s="450"/>
      <c r="D14" s="232"/>
      <c r="E14" s="451"/>
      <c r="F14" s="447"/>
      <c r="G14" s="448"/>
      <c r="H14" s="447">
        <f>E14-G14</f>
        <v>0</v>
      </c>
      <c r="I14" s="452"/>
    </row>
    <row r="15" spans="1:11" ht="18.75">
      <c r="A15" s="453"/>
      <c r="B15" s="230"/>
      <c r="C15" s="450"/>
      <c r="D15" s="232"/>
      <c r="E15" s="454"/>
      <c r="F15" s="447"/>
      <c r="G15" s="448"/>
      <c r="H15" s="447"/>
    </row>
    <row r="16" spans="1:11" s="460" customFormat="1" ht="18.75">
      <c r="A16" s="455"/>
      <c r="B16" s="234" t="s">
        <v>247</v>
      </c>
      <c r="C16" s="276">
        <f>SUM(C12:C12)</f>
        <v>0</v>
      </c>
      <c r="D16" s="456" t="s">
        <v>258</v>
      </c>
      <c r="E16" s="457">
        <f>SUM(E11:E15)</f>
        <v>0</v>
      </c>
      <c r="F16" s="442" t="s">
        <v>339</v>
      </c>
      <c r="G16" s="458">
        <f>SUM(G11:G15)</f>
        <v>0</v>
      </c>
      <c r="H16" s="442">
        <f>SUM(H11:H15)</f>
        <v>0</v>
      </c>
      <c r="I16" s="459"/>
    </row>
    <row r="17" spans="1:9">
      <c r="E17" s="313"/>
    </row>
    <row r="19" spans="1:9" s="99" customFormat="1" ht="23.25" customHeight="1">
      <c r="A19" s="100" t="s">
        <v>169</v>
      </c>
    </row>
    <row r="20" spans="1:9" s="99" customFormat="1" ht="15.75">
      <c r="B20" s="99" t="s">
        <v>178</v>
      </c>
    </row>
    <row r="21" spans="1:9" s="99" customFormat="1" ht="15.75"/>
    <row r="22" spans="1:9" s="99" customFormat="1" ht="15.75">
      <c r="A22" s="100" t="s">
        <v>52</v>
      </c>
    </row>
    <row r="23" spans="1:9" s="99" customFormat="1" ht="15.75">
      <c r="B23" s="99" t="s">
        <v>178</v>
      </c>
    </row>
    <row r="24" spans="1:9" s="216" customFormat="1" ht="18.75">
      <c r="F24" s="404"/>
      <c r="G24" s="404"/>
      <c r="H24" s="404"/>
      <c r="I24" s="258"/>
    </row>
    <row r="25" spans="1:9" s="216" customFormat="1" ht="18.75">
      <c r="F25" s="404"/>
      <c r="G25" s="404"/>
      <c r="H25" s="404"/>
      <c r="I25" s="258"/>
    </row>
    <row r="26" spans="1:9" s="216" customFormat="1" ht="21">
      <c r="B26" s="382"/>
      <c r="F26" s="404"/>
      <c r="G26" s="404"/>
      <c r="H26" s="404"/>
      <c r="I26" s="258"/>
    </row>
    <row r="60" hidden="1"/>
    <row r="61" hidden="1"/>
    <row r="62" hidden="1"/>
    <row r="63" hidden="1"/>
    <row r="64" hidden="1"/>
    <row r="65" hidden="1"/>
    <row r="66" hidden="1"/>
    <row r="71" hidden="1"/>
    <row r="72" hidden="1"/>
    <row r="73" hidden="1"/>
    <row r="74" hidden="1"/>
    <row r="75" hidden="1"/>
    <row r="76" hidden="1"/>
    <row r="77" hidden="1"/>
    <row r="78" hidden="1"/>
    <row r="82" hidden="1"/>
    <row r="83" hidden="1"/>
    <row r="84" hidden="1"/>
  </sheetData>
  <mergeCells count="5">
    <mergeCell ref="A3:E3"/>
    <mergeCell ref="A4:K4"/>
    <mergeCell ref="A5:I5"/>
    <mergeCell ref="A6:I6"/>
    <mergeCell ref="A7:I7"/>
  </mergeCells>
  <pageMargins left="0.78740157480314965" right="0.78740157480314965" top="1.1811023622047245" bottom="0.39370078740157483" header="0" footer="0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view="pageBreakPreview" zoomScale="70" zoomScaleSheetLayoutView="70" workbookViewId="0">
      <selection activeCell="F2" sqref="F2"/>
    </sheetView>
  </sheetViews>
  <sheetFormatPr defaultColWidth="8.85546875" defaultRowHeight="15.75"/>
  <cols>
    <col min="1" max="1" width="7.28515625" style="463" customWidth="1"/>
    <col min="2" max="2" width="91.28515625" style="463" customWidth="1"/>
    <col min="3" max="3" width="26.7109375" style="463" customWidth="1"/>
    <col min="4" max="4" width="28.85546875" style="463" customWidth="1"/>
    <col min="5" max="7" width="24.42578125" style="463" customWidth="1"/>
    <col min="8" max="8" width="13.85546875" style="463" customWidth="1"/>
    <col min="9" max="256" width="8.85546875" style="463"/>
    <col min="257" max="257" width="7.28515625" style="463" customWidth="1"/>
    <col min="258" max="258" width="91.28515625" style="463" customWidth="1"/>
    <col min="259" max="259" width="26.7109375" style="463" customWidth="1"/>
    <col min="260" max="260" width="28.85546875" style="463" customWidth="1"/>
    <col min="261" max="263" width="24.42578125" style="463" customWidth="1"/>
    <col min="264" max="264" width="13.85546875" style="463" customWidth="1"/>
    <col min="265" max="512" width="8.85546875" style="463"/>
    <col min="513" max="513" width="7.28515625" style="463" customWidth="1"/>
    <col min="514" max="514" width="91.28515625" style="463" customWidth="1"/>
    <col min="515" max="515" width="26.7109375" style="463" customWidth="1"/>
    <col min="516" max="516" width="28.85546875" style="463" customWidth="1"/>
    <col min="517" max="519" width="24.42578125" style="463" customWidth="1"/>
    <col min="520" max="520" width="13.85546875" style="463" customWidth="1"/>
    <col min="521" max="768" width="8.85546875" style="463"/>
    <col min="769" max="769" width="7.28515625" style="463" customWidth="1"/>
    <col min="770" max="770" width="91.28515625" style="463" customWidth="1"/>
    <col min="771" max="771" width="26.7109375" style="463" customWidth="1"/>
    <col min="772" max="772" width="28.85546875" style="463" customWidth="1"/>
    <col min="773" max="775" width="24.42578125" style="463" customWidth="1"/>
    <col min="776" max="776" width="13.85546875" style="463" customWidth="1"/>
    <col min="777" max="1024" width="8.85546875" style="463"/>
    <col min="1025" max="1025" width="7.28515625" style="463" customWidth="1"/>
    <col min="1026" max="1026" width="91.28515625" style="463" customWidth="1"/>
    <col min="1027" max="1027" width="26.7109375" style="463" customWidth="1"/>
    <col min="1028" max="1028" width="28.85546875" style="463" customWidth="1"/>
    <col min="1029" max="1031" width="24.42578125" style="463" customWidth="1"/>
    <col min="1032" max="1032" width="13.85546875" style="463" customWidth="1"/>
    <col min="1033" max="1280" width="8.85546875" style="463"/>
    <col min="1281" max="1281" width="7.28515625" style="463" customWidth="1"/>
    <col min="1282" max="1282" width="91.28515625" style="463" customWidth="1"/>
    <col min="1283" max="1283" width="26.7109375" style="463" customWidth="1"/>
    <col min="1284" max="1284" width="28.85546875" style="463" customWidth="1"/>
    <col min="1285" max="1287" width="24.42578125" style="463" customWidth="1"/>
    <col min="1288" max="1288" width="13.85546875" style="463" customWidth="1"/>
    <col min="1289" max="1536" width="8.85546875" style="463"/>
    <col min="1537" max="1537" width="7.28515625" style="463" customWidth="1"/>
    <col min="1538" max="1538" width="91.28515625" style="463" customWidth="1"/>
    <col min="1539" max="1539" width="26.7109375" style="463" customWidth="1"/>
    <col min="1540" max="1540" width="28.85546875" style="463" customWidth="1"/>
    <col min="1541" max="1543" width="24.42578125" style="463" customWidth="1"/>
    <col min="1544" max="1544" width="13.85546875" style="463" customWidth="1"/>
    <col min="1545" max="1792" width="8.85546875" style="463"/>
    <col min="1793" max="1793" width="7.28515625" style="463" customWidth="1"/>
    <col min="1794" max="1794" width="91.28515625" style="463" customWidth="1"/>
    <col min="1795" max="1795" width="26.7109375" style="463" customWidth="1"/>
    <col min="1796" max="1796" width="28.85546875" style="463" customWidth="1"/>
    <col min="1797" max="1799" width="24.42578125" style="463" customWidth="1"/>
    <col min="1800" max="1800" width="13.85546875" style="463" customWidth="1"/>
    <col min="1801" max="2048" width="8.85546875" style="463"/>
    <col min="2049" max="2049" width="7.28515625" style="463" customWidth="1"/>
    <col min="2050" max="2050" width="91.28515625" style="463" customWidth="1"/>
    <col min="2051" max="2051" width="26.7109375" style="463" customWidth="1"/>
    <col min="2052" max="2052" width="28.85546875" style="463" customWidth="1"/>
    <col min="2053" max="2055" width="24.42578125" style="463" customWidth="1"/>
    <col min="2056" max="2056" width="13.85546875" style="463" customWidth="1"/>
    <col min="2057" max="2304" width="8.85546875" style="463"/>
    <col min="2305" max="2305" width="7.28515625" style="463" customWidth="1"/>
    <col min="2306" max="2306" width="91.28515625" style="463" customWidth="1"/>
    <col min="2307" max="2307" width="26.7109375" style="463" customWidth="1"/>
    <col min="2308" max="2308" width="28.85546875" style="463" customWidth="1"/>
    <col min="2309" max="2311" width="24.42578125" style="463" customWidth="1"/>
    <col min="2312" max="2312" width="13.85546875" style="463" customWidth="1"/>
    <col min="2313" max="2560" width="8.85546875" style="463"/>
    <col min="2561" max="2561" width="7.28515625" style="463" customWidth="1"/>
    <col min="2562" max="2562" width="91.28515625" style="463" customWidth="1"/>
    <col min="2563" max="2563" width="26.7109375" style="463" customWidth="1"/>
    <col min="2564" max="2564" width="28.85546875" style="463" customWidth="1"/>
    <col min="2565" max="2567" width="24.42578125" style="463" customWidth="1"/>
    <col min="2568" max="2568" width="13.85546875" style="463" customWidth="1"/>
    <col min="2569" max="2816" width="8.85546875" style="463"/>
    <col min="2817" max="2817" width="7.28515625" style="463" customWidth="1"/>
    <col min="2818" max="2818" width="91.28515625" style="463" customWidth="1"/>
    <col min="2819" max="2819" width="26.7109375" style="463" customWidth="1"/>
    <col min="2820" max="2820" width="28.85546875" style="463" customWidth="1"/>
    <col min="2821" max="2823" width="24.42578125" style="463" customWidth="1"/>
    <col min="2824" max="2824" width="13.85546875" style="463" customWidth="1"/>
    <col min="2825" max="3072" width="8.85546875" style="463"/>
    <col min="3073" max="3073" width="7.28515625" style="463" customWidth="1"/>
    <col min="3074" max="3074" width="91.28515625" style="463" customWidth="1"/>
    <col min="3075" max="3075" width="26.7109375" style="463" customWidth="1"/>
    <col min="3076" max="3076" width="28.85546875" style="463" customWidth="1"/>
    <col min="3077" max="3079" width="24.42578125" style="463" customWidth="1"/>
    <col min="3080" max="3080" width="13.85546875" style="463" customWidth="1"/>
    <col min="3081" max="3328" width="8.85546875" style="463"/>
    <col min="3329" max="3329" width="7.28515625" style="463" customWidth="1"/>
    <col min="3330" max="3330" width="91.28515625" style="463" customWidth="1"/>
    <col min="3331" max="3331" width="26.7109375" style="463" customWidth="1"/>
    <col min="3332" max="3332" width="28.85546875" style="463" customWidth="1"/>
    <col min="3333" max="3335" width="24.42578125" style="463" customWidth="1"/>
    <col min="3336" max="3336" width="13.85546875" style="463" customWidth="1"/>
    <col min="3337" max="3584" width="8.85546875" style="463"/>
    <col min="3585" max="3585" width="7.28515625" style="463" customWidth="1"/>
    <col min="3586" max="3586" width="91.28515625" style="463" customWidth="1"/>
    <col min="3587" max="3587" width="26.7109375" style="463" customWidth="1"/>
    <col min="3588" max="3588" width="28.85546875" style="463" customWidth="1"/>
    <col min="3589" max="3591" width="24.42578125" style="463" customWidth="1"/>
    <col min="3592" max="3592" width="13.85546875" style="463" customWidth="1"/>
    <col min="3593" max="3840" width="8.85546875" style="463"/>
    <col min="3841" max="3841" width="7.28515625" style="463" customWidth="1"/>
    <col min="3842" max="3842" width="91.28515625" style="463" customWidth="1"/>
    <col min="3843" max="3843" width="26.7109375" style="463" customWidth="1"/>
    <col min="3844" max="3844" width="28.85546875" style="463" customWidth="1"/>
    <col min="3845" max="3847" width="24.42578125" style="463" customWidth="1"/>
    <col min="3848" max="3848" width="13.85546875" style="463" customWidth="1"/>
    <col min="3849" max="4096" width="8.85546875" style="463"/>
    <col min="4097" max="4097" width="7.28515625" style="463" customWidth="1"/>
    <col min="4098" max="4098" width="91.28515625" style="463" customWidth="1"/>
    <col min="4099" max="4099" width="26.7109375" style="463" customWidth="1"/>
    <col min="4100" max="4100" width="28.85546875" style="463" customWidth="1"/>
    <col min="4101" max="4103" width="24.42578125" style="463" customWidth="1"/>
    <col min="4104" max="4104" width="13.85546875" style="463" customWidth="1"/>
    <col min="4105" max="4352" width="8.85546875" style="463"/>
    <col min="4353" max="4353" width="7.28515625" style="463" customWidth="1"/>
    <col min="4354" max="4354" width="91.28515625" style="463" customWidth="1"/>
    <col min="4355" max="4355" width="26.7109375" style="463" customWidth="1"/>
    <col min="4356" max="4356" width="28.85546875" style="463" customWidth="1"/>
    <col min="4357" max="4359" width="24.42578125" style="463" customWidth="1"/>
    <col min="4360" max="4360" width="13.85546875" style="463" customWidth="1"/>
    <col min="4361" max="4608" width="8.85546875" style="463"/>
    <col min="4609" max="4609" width="7.28515625" style="463" customWidth="1"/>
    <col min="4610" max="4610" width="91.28515625" style="463" customWidth="1"/>
    <col min="4611" max="4611" width="26.7109375" style="463" customWidth="1"/>
    <col min="4612" max="4612" width="28.85546875" style="463" customWidth="1"/>
    <col min="4613" max="4615" width="24.42578125" style="463" customWidth="1"/>
    <col min="4616" max="4616" width="13.85546875" style="463" customWidth="1"/>
    <col min="4617" max="4864" width="8.85546875" style="463"/>
    <col min="4865" max="4865" width="7.28515625" style="463" customWidth="1"/>
    <col min="4866" max="4866" width="91.28515625" style="463" customWidth="1"/>
    <col min="4867" max="4867" width="26.7109375" style="463" customWidth="1"/>
    <col min="4868" max="4868" width="28.85546875" style="463" customWidth="1"/>
    <col min="4869" max="4871" width="24.42578125" style="463" customWidth="1"/>
    <col min="4872" max="4872" width="13.85546875" style="463" customWidth="1"/>
    <col min="4873" max="5120" width="8.85546875" style="463"/>
    <col min="5121" max="5121" width="7.28515625" style="463" customWidth="1"/>
    <col min="5122" max="5122" width="91.28515625" style="463" customWidth="1"/>
    <col min="5123" max="5123" width="26.7109375" style="463" customWidth="1"/>
    <col min="5124" max="5124" width="28.85546875" style="463" customWidth="1"/>
    <col min="5125" max="5127" width="24.42578125" style="463" customWidth="1"/>
    <col min="5128" max="5128" width="13.85546875" style="463" customWidth="1"/>
    <col min="5129" max="5376" width="8.85546875" style="463"/>
    <col min="5377" max="5377" width="7.28515625" style="463" customWidth="1"/>
    <col min="5378" max="5378" width="91.28515625" style="463" customWidth="1"/>
    <col min="5379" max="5379" width="26.7109375" style="463" customWidth="1"/>
    <col min="5380" max="5380" width="28.85546875" style="463" customWidth="1"/>
    <col min="5381" max="5383" width="24.42578125" style="463" customWidth="1"/>
    <col min="5384" max="5384" width="13.85546875" style="463" customWidth="1"/>
    <col min="5385" max="5632" width="8.85546875" style="463"/>
    <col min="5633" max="5633" width="7.28515625" style="463" customWidth="1"/>
    <col min="5634" max="5634" width="91.28515625" style="463" customWidth="1"/>
    <col min="5635" max="5635" width="26.7109375" style="463" customWidth="1"/>
    <col min="5636" max="5636" width="28.85546875" style="463" customWidth="1"/>
    <col min="5637" max="5639" width="24.42578125" style="463" customWidth="1"/>
    <col min="5640" max="5640" width="13.85546875" style="463" customWidth="1"/>
    <col min="5641" max="5888" width="8.85546875" style="463"/>
    <col min="5889" max="5889" width="7.28515625" style="463" customWidth="1"/>
    <col min="5890" max="5890" width="91.28515625" style="463" customWidth="1"/>
    <col min="5891" max="5891" width="26.7109375" style="463" customWidth="1"/>
    <col min="5892" max="5892" width="28.85546875" style="463" customWidth="1"/>
    <col min="5893" max="5895" width="24.42578125" style="463" customWidth="1"/>
    <col min="5896" max="5896" width="13.85546875" style="463" customWidth="1"/>
    <col min="5897" max="6144" width="8.85546875" style="463"/>
    <col min="6145" max="6145" width="7.28515625" style="463" customWidth="1"/>
    <col min="6146" max="6146" width="91.28515625" style="463" customWidth="1"/>
    <col min="6147" max="6147" width="26.7109375" style="463" customWidth="1"/>
    <col min="6148" max="6148" width="28.85546875" style="463" customWidth="1"/>
    <col min="6149" max="6151" width="24.42578125" style="463" customWidth="1"/>
    <col min="6152" max="6152" width="13.85546875" style="463" customWidth="1"/>
    <col min="6153" max="6400" width="8.85546875" style="463"/>
    <col min="6401" max="6401" width="7.28515625" style="463" customWidth="1"/>
    <col min="6402" max="6402" width="91.28515625" style="463" customWidth="1"/>
    <col min="6403" max="6403" width="26.7109375" style="463" customWidth="1"/>
    <col min="6404" max="6404" width="28.85546875" style="463" customWidth="1"/>
    <col min="6405" max="6407" width="24.42578125" style="463" customWidth="1"/>
    <col min="6408" max="6408" width="13.85546875" style="463" customWidth="1"/>
    <col min="6409" max="6656" width="8.85546875" style="463"/>
    <col min="6657" max="6657" width="7.28515625" style="463" customWidth="1"/>
    <col min="6658" max="6658" width="91.28515625" style="463" customWidth="1"/>
    <col min="6659" max="6659" width="26.7109375" style="463" customWidth="1"/>
    <col min="6660" max="6660" width="28.85546875" style="463" customWidth="1"/>
    <col min="6661" max="6663" width="24.42578125" style="463" customWidth="1"/>
    <col min="6664" max="6664" width="13.85546875" style="463" customWidth="1"/>
    <col min="6665" max="6912" width="8.85546875" style="463"/>
    <col min="6913" max="6913" width="7.28515625" style="463" customWidth="1"/>
    <col min="6914" max="6914" width="91.28515625" style="463" customWidth="1"/>
    <col min="6915" max="6915" width="26.7109375" style="463" customWidth="1"/>
    <col min="6916" max="6916" width="28.85546875" style="463" customWidth="1"/>
    <col min="6917" max="6919" width="24.42578125" style="463" customWidth="1"/>
    <col min="6920" max="6920" width="13.85546875" style="463" customWidth="1"/>
    <col min="6921" max="7168" width="8.85546875" style="463"/>
    <col min="7169" max="7169" width="7.28515625" style="463" customWidth="1"/>
    <col min="7170" max="7170" width="91.28515625" style="463" customWidth="1"/>
    <col min="7171" max="7171" width="26.7109375" style="463" customWidth="1"/>
    <col min="7172" max="7172" width="28.85546875" style="463" customWidth="1"/>
    <col min="7173" max="7175" width="24.42578125" style="463" customWidth="1"/>
    <col min="7176" max="7176" width="13.85546875" style="463" customWidth="1"/>
    <col min="7177" max="7424" width="8.85546875" style="463"/>
    <col min="7425" max="7425" width="7.28515625" style="463" customWidth="1"/>
    <col min="7426" max="7426" width="91.28515625" style="463" customWidth="1"/>
    <col min="7427" max="7427" width="26.7109375" style="463" customWidth="1"/>
    <col min="7428" max="7428" width="28.85546875" style="463" customWidth="1"/>
    <col min="7429" max="7431" width="24.42578125" style="463" customWidth="1"/>
    <col min="7432" max="7432" width="13.85546875" style="463" customWidth="1"/>
    <col min="7433" max="7680" width="8.85546875" style="463"/>
    <col min="7681" max="7681" width="7.28515625" style="463" customWidth="1"/>
    <col min="7682" max="7682" width="91.28515625" style="463" customWidth="1"/>
    <col min="7683" max="7683" width="26.7109375" style="463" customWidth="1"/>
    <col min="7684" max="7684" width="28.85546875" style="463" customWidth="1"/>
    <col min="7685" max="7687" width="24.42578125" style="463" customWidth="1"/>
    <col min="7688" max="7688" width="13.85546875" style="463" customWidth="1"/>
    <col min="7689" max="7936" width="8.85546875" style="463"/>
    <col min="7937" max="7937" width="7.28515625" style="463" customWidth="1"/>
    <col min="7938" max="7938" width="91.28515625" style="463" customWidth="1"/>
    <col min="7939" max="7939" width="26.7109375" style="463" customWidth="1"/>
    <col min="7940" max="7940" width="28.85546875" style="463" customWidth="1"/>
    <col min="7941" max="7943" width="24.42578125" style="463" customWidth="1"/>
    <col min="7944" max="7944" width="13.85546875" style="463" customWidth="1"/>
    <col min="7945" max="8192" width="8.85546875" style="463"/>
    <col min="8193" max="8193" width="7.28515625" style="463" customWidth="1"/>
    <col min="8194" max="8194" width="91.28515625" style="463" customWidth="1"/>
    <col min="8195" max="8195" width="26.7109375" style="463" customWidth="1"/>
    <col min="8196" max="8196" width="28.85546875" style="463" customWidth="1"/>
    <col min="8197" max="8199" width="24.42578125" style="463" customWidth="1"/>
    <col min="8200" max="8200" width="13.85546875" style="463" customWidth="1"/>
    <col min="8201" max="8448" width="8.85546875" style="463"/>
    <col min="8449" max="8449" width="7.28515625" style="463" customWidth="1"/>
    <col min="8450" max="8450" width="91.28515625" style="463" customWidth="1"/>
    <col min="8451" max="8451" width="26.7109375" style="463" customWidth="1"/>
    <col min="8452" max="8452" width="28.85546875" style="463" customWidth="1"/>
    <col min="8453" max="8455" width="24.42578125" style="463" customWidth="1"/>
    <col min="8456" max="8456" width="13.85546875" style="463" customWidth="1"/>
    <col min="8457" max="8704" width="8.85546875" style="463"/>
    <col min="8705" max="8705" width="7.28515625" style="463" customWidth="1"/>
    <col min="8706" max="8706" width="91.28515625" style="463" customWidth="1"/>
    <col min="8707" max="8707" width="26.7109375" style="463" customWidth="1"/>
    <col min="8708" max="8708" width="28.85546875" style="463" customWidth="1"/>
    <col min="8709" max="8711" width="24.42578125" style="463" customWidth="1"/>
    <col min="8712" max="8712" width="13.85546875" style="463" customWidth="1"/>
    <col min="8713" max="8960" width="8.85546875" style="463"/>
    <col min="8961" max="8961" width="7.28515625" style="463" customWidth="1"/>
    <col min="8962" max="8962" width="91.28515625" style="463" customWidth="1"/>
    <col min="8963" max="8963" width="26.7109375" style="463" customWidth="1"/>
    <col min="8964" max="8964" width="28.85546875" style="463" customWidth="1"/>
    <col min="8965" max="8967" width="24.42578125" style="463" customWidth="1"/>
    <col min="8968" max="8968" width="13.85546875" style="463" customWidth="1"/>
    <col min="8969" max="9216" width="8.85546875" style="463"/>
    <col min="9217" max="9217" width="7.28515625" style="463" customWidth="1"/>
    <col min="9218" max="9218" width="91.28515625" style="463" customWidth="1"/>
    <col min="9219" max="9219" width="26.7109375" style="463" customWidth="1"/>
    <col min="9220" max="9220" width="28.85546875" style="463" customWidth="1"/>
    <col min="9221" max="9223" width="24.42578125" style="463" customWidth="1"/>
    <col min="9224" max="9224" width="13.85546875" style="463" customWidth="1"/>
    <col min="9225" max="9472" width="8.85546875" style="463"/>
    <col min="9473" max="9473" width="7.28515625" style="463" customWidth="1"/>
    <col min="9474" max="9474" width="91.28515625" style="463" customWidth="1"/>
    <col min="9475" max="9475" width="26.7109375" style="463" customWidth="1"/>
    <col min="9476" max="9476" width="28.85546875" style="463" customWidth="1"/>
    <col min="9477" max="9479" width="24.42578125" style="463" customWidth="1"/>
    <col min="9480" max="9480" width="13.85546875" style="463" customWidth="1"/>
    <col min="9481" max="9728" width="8.85546875" style="463"/>
    <col min="9729" max="9729" width="7.28515625" style="463" customWidth="1"/>
    <col min="9730" max="9730" width="91.28515625" style="463" customWidth="1"/>
    <col min="9731" max="9731" width="26.7109375" style="463" customWidth="1"/>
    <col min="9732" max="9732" width="28.85546875" style="463" customWidth="1"/>
    <col min="9733" max="9735" width="24.42578125" style="463" customWidth="1"/>
    <col min="9736" max="9736" width="13.85546875" style="463" customWidth="1"/>
    <col min="9737" max="9984" width="8.85546875" style="463"/>
    <col min="9985" max="9985" width="7.28515625" style="463" customWidth="1"/>
    <col min="9986" max="9986" width="91.28515625" style="463" customWidth="1"/>
    <col min="9987" max="9987" width="26.7109375" style="463" customWidth="1"/>
    <col min="9988" max="9988" width="28.85546875" style="463" customWidth="1"/>
    <col min="9989" max="9991" width="24.42578125" style="463" customWidth="1"/>
    <col min="9992" max="9992" width="13.85546875" style="463" customWidth="1"/>
    <col min="9993" max="10240" width="8.85546875" style="463"/>
    <col min="10241" max="10241" width="7.28515625" style="463" customWidth="1"/>
    <col min="10242" max="10242" width="91.28515625" style="463" customWidth="1"/>
    <col min="10243" max="10243" width="26.7109375" style="463" customWidth="1"/>
    <col min="10244" max="10244" width="28.85546875" style="463" customWidth="1"/>
    <col min="10245" max="10247" width="24.42578125" style="463" customWidth="1"/>
    <col min="10248" max="10248" width="13.85546875" style="463" customWidth="1"/>
    <col min="10249" max="10496" width="8.85546875" style="463"/>
    <col min="10497" max="10497" width="7.28515625" style="463" customWidth="1"/>
    <col min="10498" max="10498" width="91.28515625" style="463" customWidth="1"/>
    <col min="10499" max="10499" width="26.7109375" style="463" customWidth="1"/>
    <col min="10500" max="10500" width="28.85546875" style="463" customWidth="1"/>
    <col min="10501" max="10503" width="24.42578125" style="463" customWidth="1"/>
    <col min="10504" max="10504" width="13.85546875" style="463" customWidth="1"/>
    <col min="10505" max="10752" width="8.85546875" style="463"/>
    <col min="10753" max="10753" width="7.28515625" style="463" customWidth="1"/>
    <col min="10754" max="10754" width="91.28515625" style="463" customWidth="1"/>
    <col min="10755" max="10755" width="26.7109375" style="463" customWidth="1"/>
    <col min="10756" max="10756" width="28.85546875" style="463" customWidth="1"/>
    <col min="10757" max="10759" width="24.42578125" style="463" customWidth="1"/>
    <col min="10760" max="10760" width="13.85546875" style="463" customWidth="1"/>
    <col min="10761" max="11008" width="8.85546875" style="463"/>
    <col min="11009" max="11009" width="7.28515625" style="463" customWidth="1"/>
    <col min="11010" max="11010" width="91.28515625" style="463" customWidth="1"/>
    <col min="11011" max="11011" width="26.7109375" style="463" customWidth="1"/>
    <col min="11012" max="11012" width="28.85546875" style="463" customWidth="1"/>
    <col min="11013" max="11015" width="24.42578125" style="463" customWidth="1"/>
    <col min="11016" max="11016" width="13.85546875" style="463" customWidth="1"/>
    <col min="11017" max="11264" width="8.85546875" style="463"/>
    <col min="11265" max="11265" width="7.28515625" style="463" customWidth="1"/>
    <col min="11266" max="11266" width="91.28515625" style="463" customWidth="1"/>
    <col min="11267" max="11267" width="26.7109375" style="463" customWidth="1"/>
    <col min="11268" max="11268" width="28.85546875" style="463" customWidth="1"/>
    <col min="11269" max="11271" width="24.42578125" style="463" customWidth="1"/>
    <col min="11272" max="11272" width="13.85546875" style="463" customWidth="1"/>
    <col min="11273" max="11520" width="8.85546875" style="463"/>
    <col min="11521" max="11521" width="7.28515625" style="463" customWidth="1"/>
    <col min="11522" max="11522" width="91.28515625" style="463" customWidth="1"/>
    <col min="11523" max="11523" width="26.7109375" style="463" customWidth="1"/>
    <col min="11524" max="11524" width="28.85546875" style="463" customWidth="1"/>
    <col min="11525" max="11527" width="24.42578125" style="463" customWidth="1"/>
    <col min="11528" max="11528" width="13.85546875" style="463" customWidth="1"/>
    <col min="11529" max="11776" width="8.85546875" style="463"/>
    <col min="11777" max="11777" width="7.28515625" style="463" customWidth="1"/>
    <col min="11778" max="11778" width="91.28515625" style="463" customWidth="1"/>
    <col min="11779" max="11779" width="26.7109375" style="463" customWidth="1"/>
    <col min="11780" max="11780" width="28.85546875" style="463" customWidth="1"/>
    <col min="11781" max="11783" width="24.42578125" style="463" customWidth="1"/>
    <col min="11784" max="11784" width="13.85546875" style="463" customWidth="1"/>
    <col min="11785" max="12032" width="8.85546875" style="463"/>
    <col min="12033" max="12033" width="7.28515625" style="463" customWidth="1"/>
    <col min="12034" max="12034" width="91.28515625" style="463" customWidth="1"/>
    <col min="12035" max="12035" width="26.7109375" style="463" customWidth="1"/>
    <col min="12036" max="12036" width="28.85546875" style="463" customWidth="1"/>
    <col min="12037" max="12039" width="24.42578125" style="463" customWidth="1"/>
    <col min="12040" max="12040" width="13.85546875" style="463" customWidth="1"/>
    <col min="12041" max="12288" width="8.85546875" style="463"/>
    <col min="12289" max="12289" width="7.28515625" style="463" customWidth="1"/>
    <col min="12290" max="12290" width="91.28515625" style="463" customWidth="1"/>
    <col min="12291" max="12291" width="26.7109375" style="463" customWidth="1"/>
    <col min="12292" max="12292" width="28.85546875" style="463" customWidth="1"/>
    <col min="12293" max="12295" width="24.42578125" style="463" customWidth="1"/>
    <col min="12296" max="12296" width="13.85546875" style="463" customWidth="1"/>
    <col min="12297" max="12544" width="8.85546875" style="463"/>
    <col min="12545" max="12545" width="7.28515625" style="463" customWidth="1"/>
    <col min="12546" max="12546" width="91.28515625" style="463" customWidth="1"/>
    <col min="12547" max="12547" width="26.7109375" style="463" customWidth="1"/>
    <col min="12548" max="12548" width="28.85546875" style="463" customWidth="1"/>
    <col min="12549" max="12551" width="24.42578125" style="463" customWidth="1"/>
    <col min="12552" max="12552" width="13.85546875" style="463" customWidth="1"/>
    <col min="12553" max="12800" width="8.85546875" style="463"/>
    <col min="12801" max="12801" width="7.28515625" style="463" customWidth="1"/>
    <col min="12802" max="12802" width="91.28515625" style="463" customWidth="1"/>
    <col min="12803" max="12803" width="26.7109375" style="463" customWidth="1"/>
    <col min="12804" max="12804" width="28.85546875" style="463" customWidth="1"/>
    <col min="12805" max="12807" width="24.42578125" style="463" customWidth="1"/>
    <col min="12808" max="12808" width="13.85546875" style="463" customWidth="1"/>
    <col min="12809" max="13056" width="8.85546875" style="463"/>
    <col min="13057" max="13057" width="7.28515625" style="463" customWidth="1"/>
    <col min="13058" max="13058" width="91.28515625" style="463" customWidth="1"/>
    <col min="13059" max="13059" width="26.7109375" style="463" customWidth="1"/>
    <col min="13060" max="13060" width="28.85546875" style="463" customWidth="1"/>
    <col min="13061" max="13063" width="24.42578125" style="463" customWidth="1"/>
    <col min="13064" max="13064" width="13.85546875" style="463" customWidth="1"/>
    <col min="13065" max="13312" width="8.85546875" style="463"/>
    <col min="13313" max="13313" width="7.28515625" style="463" customWidth="1"/>
    <col min="13314" max="13314" width="91.28515625" style="463" customWidth="1"/>
    <col min="13315" max="13315" width="26.7109375" style="463" customWidth="1"/>
    <col min="13316" max="13316" width="28.85546875" style="463" customWidth="1"/>
    <col min="13317" max="13319" width="24.42578125" style="463" customWidth="1"/>
    <col min="13320" max="13320" width="13.85546875" style="463" customWidth="1"/>
    <col min="13321" max="13568" width="8.85546875" style="463"/>
    <col min="13569" max="13569" width="7.28515625" style="463" customWidth="1"/>
    <col min="13570" max="13570" width="91.28515625" style="463" customWidth="1"/>
    <col min="13571" max="13571" width="26.7109375" style="463" customWidth="1"/>
    <col min="13572" max="13572" width="28.85546875" style="463" customWidth="1"/>
    <col min="13573" max="13575" width="24.42578125" style="463" customWidth="1"/>
    <col min="13576" max="13576" width="13.85546875" style="463" customWidth="1"/>
    <col min="13577" max="13824" width="8.85546875" style="463"/>
    <col min="13825" max="13825" width="7.28515625" style="463" customWidth="1"/>
    <col min="13826" max="13826" width="91.28515625" style="463" customWidth="1"/>
    <col min="13827" max="13827" width="26.7109375" style="463" customWidth="1"/>
    <col min="13828" max="13828" width="28.85546875" style="463" customWidth="1"/>
    <col min="13829" max="13831" width="24.42578125" style="463" customWidth="1"/>
    <col min="13832" max="13832" width="13.85546875" style="463" customWidth="1"/>
    <col min="13833" max="14080" width="8.85546875" style="463"/>
    <col min="14081" max="14081" width="7.28515625" style="463" customWidth="1"/>
    <col min="14082" max="14082" width="91.28515625" style="463" customWidth="1"/>
    <col min="14083" max="14083" width="26.7109375" style="463" customWidth="1"/>
    <col min="14084" max="14084" width="28.85546875" style="463" customWidth="1"/>
    <col min="14085" max="14087" width="24.42578125" style="463" customWidth="1"/>
    <col min="14088" max="14088" width="13.85546875" style="463" customWidth="1"/>
    <col min="14089" max="14336" width="8.85546875" style="463"/>
    <col min="14337" max="14337" width="7.28515625" style="463" customWidth="1"/>
    <col min="14338" max="14338" width="91.28515625" style="463" customWidth="1"/>
    <col min="14339" max="14339" width="26.7109375" style="463" customWidth="1"/>
    <col min="14340" max="14340" width="28.85546875" style="463" customWidth="1"/>
    <col min="14341" max="14343" width="24.42578125" style="463" customWidth="1"/>
    <col min="14344" max="14344" width="13.85546875" style="463" customWidth="1"/>
    <col min="14345" max="14592" width="8.85546875" style="463"/>
    <col min="14593" max="14593" width="7.28515625" style="463" customWidth="1"/>
    <col min="14594" max="14594" width="91.28515625" style="463" customWidth="1"/>
    <col min="14595" max="14595" width="26.7109375" style="463" customWidth="1"/>
    <col min="14596" max="14596" width="28.85546875" style="463" customWidth="1"/>
    <col min="14597" max="14599" width="24.42578125" style="463" customWidth="1"/>
    <col min="14600" max="14600" width="13.85546875" style="463" customWidth="1"/>
    <col min="14601" max="14848" width="8.85546875" style="463"/>
    <col min="14849" max="14849" width="7.28515625" style="463" customWidth="1"/>
    <col min="14850" max="14850" width="91.28515625" style="463" customWidth="1"/>
    <col min="14851" max="14851" width="26.7109375" style="463" customWidth="1"/>
    <col min="14852" max="14852" width="28.85546875" style="463" customWidth="1"/>
    <col min="14853" max="14855" width="24.42578125" style="463" customWidth="1"/>
    <col min="14856" max="14856" width="13.85546875" style="463" customWidth="1"/>
    <col min="14857" max="15104" width="8.85546875" style="463"/>
    <col min="15105" max="15105" width="7.28515625" style="463" customWidth="1"/>
    <col min="15106" max="15106" width="91.28515625" style="463" customWidth="1"/>
    <col min="15107" max="15107" width="26.7109375" style="463" customWidth="1"/>
    <col min="15108" max="15108" width="28.85546875" style="463" customWidth="1"/>
    <col min="15109" max="15111" width="24.42578125" style="463" customWidth="1"/>
    <col min="15112" max="15112" width="13.85546875" style="463" customWidth="1"/>
    <col min="15113" max="15360" width="8.85546875" style="463"/>
    <col min="15361" max="15361" width="7.28515625" style="463" customWidth="1"/>
    <col min="15362" max="15362" width="91.28515625" style="463" customWidth="1"/>
    <col min="15363" max="15363" width="26.7109375" style="463" customWidth="1"/>
    <col min="15364" max="15364" width="28.85546875" style="463" customWidth="1"/>
    <col min="15365" max="15367" width="24.42578125" style="463" customWidth="1"/>
    <col min="15368" max="15368" width="13.85546875" style="463" customWidth="1"/>
    <col min="15369" max="15616" width="8.85546875" style="463"/>
    <col min="15617" max="15617" width="7.28515625" style="463" customWidth="1"/>
    <col min="15618" max="15618" width="91.28515625" style="463" customWidth="1"/>
    <col min="15619" max="15619" width="26.7109375" style="463" customWidth="1"/>
    <col min="15620" max="15620" width="28.85546875" style="463" customWidth="1"/>
    <col min="15621" max="15623" width="24.42578125" style="463" customWidth="1"/>
    <col min="15624" max="15624" width="13.85546875" style="463" customWidth="1"/>
    <col min="15625" max="15872" width="8.85546875" style="463"/>
    <col min="15873" max="15873" width="7.28515625" style="463" customWidth="1"/>
    <col min="15874" max="15874" width="91.28515625" style="463" customWidth="1"/>
    <col min="15875" max="15875" width="26.7109375" style="463" customWidth="1"/>
    <col min="15876" max="15876" width="28.85546875" style="463" customWidth="1"/>
    <col min="15877" max="15879" width="24.42578125" style="463" customWidth="1"/>
    <col min="15880" max="15880" width="13.85546875" style="463" customWidth="1"/>
    <col min="15881" max="16128" width="8.85546875" style="463"/>
    <col min="16129" max="16129" width="7.28515625" style="463" customWidth="1"/>
    <col min="16130" max="16130" width="91.28515625" style="463" customWidth="1"/>
    <col min="16131" max="16131" width="26.7109375" style="463" customWidth="1"/>
    <col min="16132" max="16132" width="28.85546875" style="463" customWidth="1"/>
    <col min="16133" max="16135" width="24.42578125" style="463" customWidth="1"/>
    <col min="16136" max="16136" width="13.85546875" style="463" customWidth="1"/>
    <col min="16137" max="16384" width="8.85546875" style="463"/>
  </cols>
  <sheetData>
    <row r="1" spans="1:11" ht="18.75">
      <c r="A1" s="461"/>
      <c r="B1" s="461"/>
      <c r="C1" s="461"/>
      <c r="D1" s="620" t="s">
        <v>488</v>
      </c>
    </row>
    <row r="2" spans="1:11" ht="12.75" customHeight="1">
      <c r="A2" s="461"/>
      <c r="B2" s="461"/>
      <c r="C2" s="461"/>
      <c r="D2" s="461"/>
    </row>
    <row r="3" spans="1:11" ht="51" customHeight="1">
      <c r="A3" s="958" t="s">
        <v>375</v>
      </c>
      <c r="B3" s="958"/>
      <c r="C3" s="958"/>
      <c r="D3" s="958"/>
    </row>
    <row r="4" spans="1:11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11" s="200" customFormat="1" ht="19.5" customHeight="1">
      <c r="A5" s="919" t="s">
        <v>362</v>
      </c>
      <c r="B5" s="919"/>
      <c r="C5" s="919"/>
      <c r="D5" s="919"/>
      <c r="E5" s="919"/>
      <c r="F5" s="919"/>
      <c r="G5" s="919"/>
      <c r="H5" s="919"/>
      <c r="I5" s="919"/>
      <c r="J5" s="199"/>
      <c r="K5" s="199"/>
    </row>
    <row r="6" spans="1:11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1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198"/>
      <c r="K7" s="198"/>
    </row>
    <row r="8" spans="1:11" ht="18.75">
      <c r="A8" s="464"/>
      <c r="B8" s="461"/>
      <c r="C8" s="461"/>
      <c r="D8" s="461"/>
    </row>
    <row r="9" spans="1:11" s="465" customFormat="1" ht="15.75" customHeight="1">
      <c r="A9" s="955" t="s">
        <v>234</v>
      </c>
      <c r="B9" s="955" t="s">
        <v>376</v>
      </c>
      <c r="C9" s="955" t="s">
        <v>211</v>
      </c>
      <c r="D9" s="955" t="s">
        <v>312</v>
      </c>
    </row>
    <row r="10" spans="1:11" s="465" customFormat="1" ht="15.75" customHeight="1">
      <c r="A10" s="957"/>
      <c r="B10" s="957"/>
      <c r="C10" s="957"/>
      <c r="D10" s="957"/>
    </row>
    <row r="11" spans="1:11" s="465" customFormat="1" ht="15.75" customHeight="1">
      <c r="A11" s="956"/>
      <c r="B11" s="956"/>
      <c r="C11" s="956"/>
      <c r="D11" s="956"/>
    </row>
    <row r="12" spans="1:11" s="465" customFormat="1" ht="18.75">
      <c r="A12" s="466">
        <v>1</v>
      </c>
      <c r="B12" s="466">
        <v>2</v>
      </c>
      <c r="C12" s="466">
        <v>3</v>
      </c>
      <c r="D12" s="466">
        <v>4</v>
      </c>
      <c r="E12" s="467"/>
      <c r="F12" s="468" t="s">
        <v>255</v>
      </c>
      <c r="G12" s="468" t="s">
        <v>256</v>
      </c>
    </row>
    <row r="13" spans="1:11" s="475" customFormat="1" ht="18.75">
      <c r="A13" s="469">
        <v>1</v>
      </c>
      <c r="B13" s="375" t="s">
        <v>377</v>
      </c>
      <c r="C13" s="470"/>
      <c r="D13" s="471">
        <f>51-51</f>
        <v>0</v>
      </c>
      <c r="E13" s="472"/>
      <c r="F13" s="472"/>
      <c r="G13" s="473">
        <f>D13-F13</f>
        <v>0</v>
      </c>
      <c r="H13" s="474">
        <v>0</v>
      </c>
    </row>
    <row r="14" spans="1:11" s="475" customFormat="1" ht="18.75">
      <c r="A14" s="469"/>
      <c r="B14" s="375"/>
      <c r="C14" s="470"/>
      <c r="D14" s="471"/>
      <c r="E14" s="472"/>
      <c r="F14" s="472"/>
      <c r="G14" s="473"/>
    </row>
    <row r="15" spans="1:11" s="475" customFormat="1" ht="18.75" hidden="1">
      <c r="A15" s="469"/>
      <c r="B15" s="375"/>
      <c r="C15" s="470"/>
      <c r="D15" s="471"/>
      <c r="E15" s="472"/>
      <c r="F15" s="472"/>
      <c r="G15" s="473"/>
    </row>
    <row r="16" spans="1:11" s="475" customFormat="1" ht="18.75" hidden="1">
      <c r="A16" s="469"/>
      <c r="B16" s="375"/>
      <c r="C16" s="470"/>
      <c r="D16" s="471"/>
      <c r="E16" s="472"/>
      <c r="F16" s="472"/>
      <c r="G16" s="473"/>
    </row>
    <row r="17" spans="1:7" s="475" customFormat="1" ht="18.75" hidden="1">
      <c r="A17" s="469"/>
      <c r="B17" s="375"/>
      <c r="C17" s="470"/>
      <c r="D17" s="471"/>
      <c r="E17" s="472"/>
      <c r="F17" s="472"/>
      <c r="G17" s="473"/>
    </row>
    <row r="18" spans="1:7" s="475" customFormat="1" ht="18.75" hidden="1">
      <c r="A18" s="469"/>
      <c r="B18" s="375"/>
      <c r="C18" s="470"/>
      <c r="D18" s="471"/>
      <c r="E18" s="472"/>
      <c r="F18" s="472"/>
      <c r="G18" s="473"/>
    </row>
    <row r="19" spans="1:7" s="475" customFormat="1" ht="18.75" hidden="1">
      <c r="A19" s="469"/>
      <c r="B19" s="375"/>
      <c r="C19" s="470"/>
      <c r="D19" s="471"/>
      <c r="E19" s="472"/>
      <c r="F19" s="472"/>
      <c r="G19" s="473"/>
    </row>
    <row r="20" spans="1:7" s="475" customFormat="1" ht="18.75" hidden="1">
      <c r="A20" s="469"/>
      <c r="B20" s="375"/>
      <c r="C20" s="470"/>
      <c r="D20" s="471"/>
      <c r="E20" s="472"/>
      <c r="F20" s="472"/>
      <c r="G20" s="473"/>
    </row>
    <row r="21" spans="1:7" ht="18.75">
      <c r="A21" s="476"/>
      <c r="B21" s="477"/>
      <c r="C21" s="469"/>
      <c r="D21" s="478"/>
      <c r="E21" s="473"/>
      <c r="F21" s="473"/>
      <c r="G21" s="473"/>
    </row>
    <row r="22" spans="1:7" s="475" customFormat="1" ht="18.75">
      <c r="A22" s="479"/>
      <c r="B22" s="480" t="s">
        <v>247</v>
      </c>
      <c r="C22" s="481" t="s">
        <v>258</v>
      </c>
      <c r="D22" s="482">
        <f>SUM(D13:D21)</f>
        <v>0</v>
      </c>
      <c r="E22" s="473" t="s">
        <v>339</v>
      </c>
      <c r="F22" s="473">
        <f>SUM(F21:F21)</f>
        <v>0</v>
      </c>
      <c r="G22" s="473">
        <f>SUM(G21:G21)</f>
        <v>0</v>
      </c>
    </row>
    <row r="23" spans="1:7" s="475" customFormat="1" ht="18.75">
      <c r="A23" s="483"/>
      <c r="B23" s="484"/>
      <c r="C23" s="485"/>
      <c r="D23" s="486"/>
      <c r="E23" s="487"/>
      <c r="F23" s="487"/>
      <c r="G23" s="487"/>
    </row>
    <row r="24" spans="1:7" s="99" customFormat="1" ht="23.25" customHeight="1">
      <c r="A24" s="100" t="s">
        <v>169</v>
      </c>
    </row>
    <row r="25" spans="1:7" s="99" customFormat="1">
      <c r="B25" s="99" t="s">
        <v>178</v>
      </c>
    </row>
    <row r="26" spans="1:7" s="99" customFormat="1"/>
    <row r="27" spans="1:7" s="99" customFormat="1">
      <c r="A27" s="100" t="s">
        <v>52</v>
      </c>
    </row>
    <row r="28" spans="1:7" s="99" customFormat="1">
      <c r="B28" s="99" t="s">
        <v>178</v>
      </c>
    </row>
    <row r="29" spans="1:7" ht="18.75">
      <c r="A29" s="461"/>
      <c r="B29" s="461"/>
      <c r="D29" s="461"/>
    </row>
    <row r="30" spans="1:7" ht="18.75">
      <c r="B30" s="461"/>
      <c r="C30" s="461"/>
      <c r="D30" s="461"/>
    </row>
  </sheetData>
  <mergeCells count="9">
    <mergeCell ref="A9:A11"/>
    <mergeCell ref="B9:B11"/>
    <mergeCell ref="C9:C11"/>
    <mergeCell ref="D9:D11"/>
    <mergeCell ref="A3:D3"/>
    <mergeCell ref="A4:K4"/>
    <mergeCell ref="A5:I5"/>
    <mergeCell ref="A6:I6"/>
    <mergeCell ref="A7:I7"/>
  </mergeCells>
  <pageMargins left="0.78740157480314965" right="0.78740157480314965" top="1.1811023622047245" bottom="0.39370078740157483" header="0" footer="0"/>
  <pageSetup paperSize="9" scale="8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538ED5"/>
  </sheetPr>
  <dimension ref="A1:M89"/>
  <sheetViews>
    <sheetView view="pageBreakPreview" zoomScale="80" zoomScaleNormal="60" zoomScaleSheetLayoutView="80" workbookViewId="0">
      <selection activeCell="C9" sqref="C9:C11"/>
    </sheetView>
  </sheetViews>
  <sheetFormatPr defaultColWidth="8.85546875" defaultRowHeight="15.75"/>
  <cols>
    <col min="1" max="1" width="7.28515625" style="318" customWidth="1"/>
    <col min="2" max="2" width="91.28515625" style="318" customWidth="1"/>
    <col min="3" max="3" width="26.7109375" style="318" customWidth="1"/>
    <col min="4" max="4" width="42.7109375" style="318" customWidth="1"/>
    <col min="5" max="5" width="11.85546875" style="318" bestFit="1" customWidth="1"/>
    <col min="6" max="256" width="8.85546875" style="318"/>
    <col min="257" max="257" width="7.28515625" style="318" customWidth="1"/>
    <col min="258" max="258" width="91.28515625" style="318" customWidth="1"/>
    <col min="259" max="259" width="26.7109375" style="318" customWidth="1"/>
    <col min="260" max="260" width="42.7109375" style="318" customWidth="1"/>
    <col min="261" max="261" width="11.85546875" style="318" bestFit="1" customWidth="1"/>
    <col min="262" max="512" width="8.85546875" style="318"/>
    <col min="513" max="513" width="7.28515625" style="318" customWidth="1"/>
    <col min="514" max="514" width="91.28515625" style="318" customWidth="1"/>
    <col min="515" max="515" width="26.7109375" style="318" customWidth="1"/>
    <col min="516" max="516" width="42.7109375" style="318" customWidth="1"/>
    <col min="517" max="517" width="11.85546875" style="318" bestFit="1" customWidth="1"/>
    <col min="518" max="768" width="8.85546875" style="318"/>
    <col min="769" max="769" width="7.28515625" style="318" customWidth="1"/>
    <col min="770" max="770" width="91.28515625" style="318" customWidth="1"/>
    <col min="771" max="771" width="26.7109375" style="318" customWidth="1"/>
    <col min="772" max="772" width="42.7109375" style="318" customWidth="1"/>
    <col min="773" max="773" width="11.85546875" style="318" bestFit="1" customWidth="1"/>
    <col min="774" max="1024" width="8.85546875" style="318"/>
    <col min="1025" max="1025" width="7.28515625" style="318" customWidth="1"/>
    <col min="1026" max="1026" width="91.28515625" style="318" customWidth="1"/>
    <col min="1027" max="1027" width="26.7109375" style="318" customWidth="1"/>
    <col min="1028" max="1028" width="42.7109375" style="318" customWidth="1"/>
    <col min="1029" max="1029" width="11.85546875" style="318" bestFit="1" customWidth="1"/>
    <col min="1030" max="1280" width="8.85546875" style="318"/>
    <col min="1281" max="1281" width="7.28515625" style="318" customWidth="1"/>
    <col min="1282" max="1282" width="91.28515625" style="318" customWidth="1"/>
    <col min="1283" max="1283" width="26.7109375" style="318" customWidth="1"/>
    <col min="1284" max="1284" width="42.7109375" style="318" customWidth="1"/>
    <col min="1285" max="1285" width="11.85546875" style="318" bestFit="1" customWidth="1"/>
    <col min="1286" max="1536" width="8.85546875" style="318"/>
    <col min="1537" max="1537" width="7.28515625" style="318" customWidth="1"/>
    <col min="1538" max="1538" width="91.28515625" style="318" customWidth="1"/>
    <col min="1539" max="1539" width="26.7109375" style="318" customWidth="1"/>
    <col min="1540" max="1540" width="42.7109375" style="318" customWidth="1"/>
    <col min="1541" max="1541" width="11.85546875" style="318" bestFit="1" customWidth="1"/>
    <col min="1542" max="1792" width="8.85546875" style="318"/>
    <col min="1793" max="1793" width="7.28515625" style="318" customWidth="1"/>
    <col min="1794" max="1794" width="91.28515625" style="318" customWidth="1"/>
    <col min="1795" max="1795" width="26.7109375" style="318" customWidth="1"/>
    <col min="1796" max="1796" width="42.7109375" style="318" customWidth="1"/>
    <col min="1797" max="1797" width="11.85546875" style="318" bestFit="1" customWidth="1"/>
    <col min="1798" max="2048" width="8.85546875" style="318"/>
    <col min="2049" max="2049" width="7.28515625" style="318" customWidth="1"/>
    <col min="2050" max="2050" width="91.28515625" style="318" customWidth="1"/>
    <col min="2051" max="2051" width="26.7109375" style="318" customWidth="1"/>
    <col min="2052" max="2052" width="42.7109375" style="318" customWidth="1"/>
    <col min="2053" max="2053" width="11.85546875" style="318" bestFit="1" customWidth="1"/>
    <col min="2054" max="2304" width="8.85546875" style="318"/>
    <col min="2305" max="2305" width="7.28515625" style="318" customWidth="1"/>
    <col min="2306" max="2306" width="91.28515625" style="318" customWidth="1"/>
    <col min="2307" max="2307" width="26.7109375" style="318" customWidth="1"/>
    <col min="2308" max="2308" width="42.7109375" style="318" customWidth="1"/>
    <col min="2309" max="2309" width="11.85546875" style="318" bestFit="1" customWidth="1"/>
    <col min="2310" max="2560" width="8.85546875" style="318"/>
    <col min="2561" max="2561" width="7.28515625" style="318" customWidth="1"/>
    <col min="2562" max="2562" width="91.28515625" style="318" customWidth="1"/>
    <col min="2563" max="2563" width="26.7109375" style="318" customWidth="1"/>
    <col min="2564" max="2564" width="42.7109375" style="318" customWidth="1"/>
    <col min="2565" max="2565" width="11.85546875" style="318" bestFit="1" customWidth="1"/>
    <col min="2566" max="2816" width="8.85546875" style="318"/>
    <col min="2817" max="2817" width="7.28515625" style="318" customWidth="1"/>
    <col min="2818" max="2818" width="91.28515625" style="318" customWidth="1"/>
    <col min="2819" max="2819" width="26.7109375" style="318" customWidth="1"/>
    <col min="2820" max="2820" width="42.7109375" style="318" customWidth="1"/>
    <col min="2821" max="2821" width="11.85546875" style="318" bestFit="1" customWidth="1"/>
    <col min="2822" max="3072" width="8.85546875" style="318"/>
    <col min="3073" max="3073" width="7.28515625" style="318" customWidth="1"/>
    <col min="3074" max="3074" width="91.28515625" style="318" customWidth="1"/>
    <col min="3075" max="3075" width="26.7109375" style="318" customWidth="1"/>
    <col min="3076" max="3076" width="42.7109375" style="318" customWidth="1"/>
    <col min="3077" max="3077" width="11.85546875" style="318" bestFit="1" customWidth="1"/>
    <col min="3078" max="3328" width="8.85546875" style="318"/>
    <col min="3329" max="3329" width="7.28515625" style="318" customWidth="1"/>
    <col min="3330" max="3330" width="91.28515625" style="318" customWidth="1"/>
    <col min="3331" max="3331" width="26.7109375" style="318" customWidth="1"/>
    <col min="3332" max="3332" width="42.7109375" style="318" customWidth="1"/>
    <col min="3333" max="3333" width="11.85546875" style="318" bestFit="1" customWidth="1"/>
    <col min="3334" max="3584" width="8.85546875" style="318"/>
    <col min="3585" max="3585" width="7.28515625" style="318" customWidth="1"/>
    <col min="3586" max="3586" width="91.28515625" style="318" customWidth="1"/>
    <col min="3587" max="3587" width="26.7109375" style="318" customWidth="1"/>
    <col min="3588" max="3588" width="42.7109375" style="318" customWidth="1"/>
    <col min="3589" max="3589" width="11.85546875" style="318" bestFit="1" customWidth="1"/>
    <col min="3590" max="3840" width="8.85546875" style="318"/>
    <col min="3841" max="3841" width="7.28515625" style="318" customWidth="1"/>
    <col min="3842" max="3842" width="91.28515625" style="318" customWidth="1"/>
    <col min="3843" max="3843" width="26.7109375" style="318" customWidth="1"/>
    <col min="3844" max="3844" width="42.7109375" style="318" customWidth="1"/>
    <col min="3845" max="3845" width="11.85546875" style="318" bestFit="1" customWidth="1"/>
    <col min="3846" max="4096" width="8.85546875" style="318"/>
    <col min="4097" max="4097" width="7.28515625" style="318" customWidth="1"/>
    <col min="4098" max="4098" width="91.28515625" style="318" customWidth="1"/>
    <col min="4099" max="4099" width="26.7109375" style="318" customWidth="1"/>
    <col min="4100" max="4100" width="42.7109375" style="318" customWidth="1"/>
    <col min="4101" max="4101" width="11.85546875" style="318" bestFit="1" customWidth="1"/>
    <col min="4102" max="4352" width="8.85546875" style="318"/>
    <col min="4353" max="4353" width="7.28515625" style="318" customWidth="1"/>
    <col min="4354" max="4354" width="91.28515625" style="318" customWidth="1"/>
    <col min="4355" max="4355" width="26.7109375" style="318" customWidth="1"/>
    <col min="4356" max="4356" width="42.7109375" style="318" customWidth="1"/>
    <col min="4357" max="4357" width="11.85546875" style="318" bestFit="1" customWidth="1"/>
    <col min="4358" max="4608" width="8.85546875" style="318"/>
    <col min="4609" max="4609" width="7.28515625" style="318" customWidth="1"/>
    <col min="4610" max="4610" width="91.28515625" style="318" customWidth="1"/>
    <col min="4611" max="4611" width="26.7109375" style="318" customWidth="1"/>
    <col min="4612" max="4612" width="42.7109375" style="318" customWidth="1"/>
    <col min="4613" max="4613" width="11.85546875" style="318" bestFit="1" customWidth="1"/>
    <col min="4614" max="4864" width="8.85546875" style="318"/>
    <col min="4865" max="4865" width="7.28515625" style="318" customWidth="1"/>
    <col min="4866" max="4866" width="91.28515625" style="318" customWidth="1"/>
    <col min="4867" max="4867" width="26.7109375" style="318" customWidth="1"/>
    <col min="4868" max="4868" width="42.7109375" style="318" customWidth="1"/>
    <col min="4869" max="4869" width="11.85546875" style="318" bestFit="1" customWidth="1"/>
    <col min="4870" max="5120" width="8.85546875" style="318"/>
    <col min="5121" max="5121" width="7.28515625" style="318" customWidth="1"/>
    <col min="5122" max="5122" width="91.28515625" style="318" customWidth="1"/>
    <col min="5123" max="5123" width="26.7109375" style="318" customWidth="1"/>
    <col min="5124" max="5124" width="42.7109375" style="318" customWidth="1"/>
    <col min="5125" max="5125" width="11.85546875" style="318" bestFit="1" customWidth="1"/>
    <col min="5126" max="5376" width="8.85546875" style="318"/>
    <col min="5377" max="5377" width="7.28515625" style="318" customWidth="1"/>
    <col min="5378" max="5378" width="91.28515625" style="318" customWidth="1"/>
    <col min="5379" max="5379" width="26.7109375" style="318" customWidth="1"/>
    <col min="5380" max="5380" width="42.7109375" style="318" customWidth="1"/>
    <col min="5381" max="5381" width="11.85546875" style="318" bestFit="1" customWidth="1"/>
    <col min="5382" max="5632" width="8.85546875" style="318"/>
    <col min="5633" max="5633" width="7.28515625" style="318" customWidth="1"/>
    <col min="5634" max="5634" width="91.28515625" style="318" customWidth="1"/>
    <col min="5635" max="5635" width="26.7109375" style="318" customWidth="1"/>
    <col min="5636" max="5636" width="42.7109375" style="318" customWidth="1"/>
    <col min="5637" max="5637" width="11.85546875" style="318" bestFit="1" customWidth="1"/>
    <col min="5638" max="5888" width="8.85546875" style="318"/>
    <col min="5889" max="5889" width="7.28515625" style="318" customWidth="1"/>
    <col min="5890" max="5890" width="91.28515625" style="318" customWidth="1"/>
    <col min="5891" max="5891" width="26.7109375" style="318" customWidth="1"/>
    <col min="5892" max="5892" width="42.7109375" style="318" customWidth="1"/>
    <col min="5893" max="5893" width="11.85546875" style="318" bestFit="1" customWidth="1"/>
    <col min="5894" max="6144" width="8.85546875" style="318"/>
    <col min="6145" max="6145" width="7.28515625" style="318" customWidth="1"/>
    <col min="6146" max="6146" width="91.28515625" style="318" customWidth="1"/>
    <col min="6147" max="6147" width="26.7109375" style="318" customWidth="1"/>
    <col min="6148" max="6148" width="42.7109375" style="318" customWidth="1"/>
    <col min="6149" max="6149" width="11.85546875" style="318" bestFit="1" customWidth="1"/>
    <col min="6150" max="6400" width="8.85546875" style="318"/>
    <col min="6401" max="6401" width="7.28515625" style="318" customWidth="1"/>
    <col min="6402" max="6402" width="91.28515625" style="318" customWidth="1"/>
    <col min="6403" max="6403" width="26.7109375" style="318" customWidth="1"/>
    <col min="6404" max="6404" width="42.7109375" style="318" customWidth="1"/>
    <col min="6405" max="6405" width="11.85546875" style="318" bestFit="1" customWidth="1"/>
    <col min="6406" max="6656" width="8.85546875" style="318"/>
    <col min="6657" max="6657" width="7.28515625" style="318" customWidth="1"/>
    <col min="6658" max="6658" width="91.28515625" style="318" customWidth="1"/>
    <col min="6659" max="6659" width="26.7109375" style="318" customWidth="1"/>
    <col min="6660" max="6660" width="42.7109375" style="318" customWidth="1"/>
    <col min="6661" max="6661" width="11.85546875" style="318" bestFit="1" customWidth="1"/>
    <col min="6662" max="6912" width="8.85546875" style="318"/>
    <col min="6913" max="6913" width="7.28515625" style="318" customWidth="1"/>
    <col min="6914" max="6914" width="91.28515625" style="318" customWidth="1"/>
    <col min="6915" max="6915" width="26.7109375" style="318" customWidth="1"/>
    <col min="6916" max="6916" width="42.7109375" style="318" customWidth="1"/>
    <col min="6917" max="6917" width="11.85546875" style="318" bestFit="1" customWidth="1"/>
    <col min="6918" max="7168" width="8.85546875" style="318"/>
    <col min="7169" max="7169" width="7.28515625" style="318" customWidth="1"/>
    <col min="7170" max="7170" width="91.28515625" style="318" customWidth="1"/>
    <col min="7171" max="7171" width="26.7109375" style="318" customWidth="1"/>
    <col min="7172" max="7172" width="42.7109375" style="318" customWidth="1"/>
    <col min="7173" max="7173" width="11.85546875" style="318" bestFit="1" customWidth="1"/>
    <col min="7174" max="7424" width="8.85546875" style="318"/>
    <col min="7425" max="7425" width="7.28515625" style="318" customWidth="1"/>
    <col min="7426" max="7426" width="91.28515625" style="318" customWidth="1"/>
    <col min="7427" max="7427" width="26.7109375" style="318" customWidth="1"/>
    <col min="7428" max="7428" width="42.7109375" style="318" customWidth="1"/>
    <col min="7429" max="7429" width="11.85546875" style="318" bestFit="1" customWidth="1"/>
    <col min="7430" max="7680" width="8.85546875" style="318"/>
    <col min="7681" max="7681" width="7.28515625" style="318" customWidth="1"/>
    <col min="7682" max="7682" width="91.28515625" style="318" customWidth="1"/>
    <col min="7683" max="7683" width="26.7109375" style="318" customWidth="1"/>
    <col min="7684" max="7684" width="42.7109375" style="318" customWidth="1"/>
    <col min="7685" max="7685" width="11.85546875" style="318" bestFit="1" customWidth="1"/>
    <col min="7686" max="7936" width="8.85546875" style="318"/>
    <col min="7937" max="7937" width="7.28515625" style="318" customWidth="1"/>
    <col min="7938" max="7938" width="91.28515625" style="318" customWidth="1"/>
    <col min="7939" max="7939" width="26.7109375" style="318" customWidth="1"/>
    <col min="7940" max="7940" width="42.7109375" style="318" customWidth="1"/>
    <col min="7941" max="7941" width="11.85546875" style="318" bestFit="1" customWidth="1"/>
    <col min="7942" max="8192" width="8.85546875" style="318"/>
    <col min="8193" max="8193" width="7.28515625" style="318" customWidth="1"/>
    <col min="8194" max="8194" width="91.28515625" style="318" customWidth="1"/>
    <col min="8195" max="8195" width="26.7109375" style="318" customWidth="1"/>
    <col min="8196" max="8196" width="42.7109375" style="318" customWidth="1"/>
    <col min="8197" max="8197" width="11.85546875" style="318" bestFit="1" customWidth="1"/>
    <col min="8198" max="8448" width="8.85546875" style="318"/>
    <col min="8449" max="8449" width="7.28515625" style="318" customWidth="1"/>
    <col min="8450" max="8450" width="91.28515625" style="318" customWidth="1"/>
    <col min="8451" max="8451" width="26.7109375" style="318" customWidth="1"/>
    <col min="8452" max="8452" width="42.7109375" style="318" customWidth="1"/>
    <col min="8453" max="8453" width="11.85546875" style="318" bestFit="1" customWidth="1"/>
    <col min="8454" max="8704" width="8.85546875" style="318"/>
    <col min="8705" max="8705" width="7.28515625" style="318" customWidth="1"/>
    <col min="8706" max="8706" width="91.28515625" style="318" customWidth="1"/>
    <col min="8707" max="8707" width="26.7109375" style="318" customWidth="1"/>
    <col min="8708" max="8708" width="42.7109375" style="318" customWidth="1"/>
    <col min="8709" max="8709" width="11.85546875" style="318" bestFit="1" customWidth="1"/>
    <col min="8710" max="8960" width="8.85546875" style="318"/>
    <col min="8961" max="8961" width="7.28515625" style="318" customWidth="1"/>
    <col min="8962" max="8962" width="91.28515625" style="318" customWidth="1"/>
    <col min="8963" max="8963" width="26.7109375" style="318" customWidth="1"/>
    <col min="8964" max="8964" width="42.7109375" style="318" customWidth="1"/>
    <col min="8965" max="8965" width="11.85546875" style="318" bestFit="1" customWidth="1"/>
    <col min="8966" max="9216" width="8.85546875" style="318"/>
    <col min="9217" max="9217" width="7.28515625" style="318" customWidth="1"/>
    <col min="9218" max="9218" width="91.28515625" style="318" customWidth="1"/>
    <col min="9219" max="9219" width="26.7109375" style="318" customWidth="1"/>
    <col min="9220" max="9220" width="42.7109375" style="318" customWidth="1"/>
    <col min="9221" max="9221" width="11.85546875" style="318" bestFit="1" customWidth="1"/>
    <col min="9222" max="9472" width="8.85546875" style="318"/>
    <col min="9473" max="9473" width="7.28515625" style="318" customWidth="1"/>
    <col min="9474" max="9474" width="91.28515625" style="318" customWidth="1"/>
    <col min="9475" max="9475" width="26.7109375" style="318" customWidth="1"/>
    <col min="9476" max="9476" width="42.7109375" style="318" customWidth="1"/>
    <col min="9477" max="9477" width="11.85546875" style="318" bestFit="1" customWidth="1"/>
    <col min="9478" max="9728" width="8.85546875" style="318"/>
    <col min="9729" max="9729" width="7.28515625" style="318" customWidth="1"/>
    <col min="9730" max="9730" width="91.28515625" style="318" customWidth="1"/>
    <col min="9731" max="9731" width="26.7109375" style="318" customWidth="1"/>
    <col min="9732" max="9732" width="42.7109375" style="318" customWidth="1"/>
    <col min="9733" max="9733" width="11.85546875" style="318" bestFit="1" customWidth="1"/>
    <col min="9734" max="9984" width="8.85546875" style="318"/>
    <col min="9985" max="9985" width="7.28515625" style="318" customWidth="1"/>
    <col min="9986" max="9986" width="91.28515625" style="318" customWidth="1"/>
    <col min="9987" max="9987" width="26.7109375" style="318" customWidth="1"/>
    <col min="9988" max="9988" width="42.7109375" style="318" customWidth="1"/>
    <col min="9989" max="9989" width="11.85546875" style="318" bestFit="1" customWidth="1"/>
    <col min="9990" max="10240" width="8.85546875" style="318"/>
    <col min="10241" max="10241" width="7.28515625" style="318" customWidth="1"/>
    <col min="10242" max="10242" width="91.28515625" style="318" customWidth="1"/>
    <col min="10243" max="10243" width="26.7109375" style="318" customWidth="1"/>
    <col min="10244" max="10244" width="42.7109375" style="318" customWidth="1"/>
    <col min="10245" max="10245" width="11.85546875" style="318" bestFit="1" customWidth="1"/>
    <col min="10246" max="10496" width="8.85546875" style="318"/>
    <col min="10497" max="10497" width="7.28515625" style="318" customWidth="1"/>
    <col min="10498" max="10498" width="91.28515625" style="318" customWidth="1"/>
    <col min="10499" max="10499" width="26.7109375" style="318" customWidth="1"/>
    <col min="10500" max="10500" width="42.7109375" style="318" customWidth="1"/>
    <col min="10501" max="10501" width="11.85546875" style="318" bestFit="1" customWidth="1"/>
    <col min="10502" max="10752" width="8.85546875" style="318"/>
    <col min="10753" max="10753" width="7.28515625" style="318" customWidth="1"/>
    <col min="10754" max="10754" width="91.28515625" style="318" customWidth="1"/>
    <col min="10755" max="10755" width="26.7109375" style="318" customWidth="1"/>
    <col min="10756" max="10756" width="42.7109375" style="318" customWidth="1"/>
    <col min="10757" max="10757" width="11.85546875" style="318" bestFit="1" customWidth="1"/>
    <col min="10758" max="11008" width="8.85546875" style="318"/>
    <col min="11009" max="11009" width="7.28515625" style="318" customWidth="1"/>
    <col min="11010" max="11010" width="91.28515625" style="318" customWidth="1"/>
    <col min="11011" max="11011" width="26.7109375" style="318" customWidth="1"/>
    <col min="11012" max="11012" width="42.7109375" style="318" customWidth="1"/>
    <col min="11013" max="11013" width="11.85546875" style="318" bestFit="1" customWidth="1"/>
    <col min="11014" max="11264" width="8.85546875" style="318"/>
    <col min="11265" max="11265" width="7.28515625" style="318" customWidth="1"/>
    <col min="11266" max="11266" width="91.28515625" style="318" customWidth="1"/>
    <col min="11267" max="11267" width="26.7109375" style="318" customWidth="1"/>
    <col min="11268" max="11268" width="42.7109375" style="318" customWidth="1"/>
    <col min="11269" max="11269" width="11.85546875" style="318" bestFit="1" customWidth="1"/>
    <col min="11270" max="11520" width="8.85546875" style="318"/>
    <col min="11521" max="11521" width="7.28515625" style="318" customWidth="1"/>
    <col min="11522" max="11522" width="91.28515625" style="318" customWidth="1"/>
    <col min="11523" max="11523" width="26.7109375" style="318" customWidth="1"/>
    <col min="11524" max="11524" width="42.7109375" style="318" customWidth="1"/>
    <col min="11525" max="11525" width="11.85546875" style="318" bestFit="1" customWidth="1"/>
    <col min="11526" max="11776" width="8.85546875" style="318"/>
    <col min="11777" max="11777" width="7.28515625" style="318" customWidth="1"/>
    <col min="11778" max="11778" width="91.28515625" style="318" customWidth="1"/>
    <col min="11779" max="11779" width="26.7109375" style="318" customWidth="1"/>
    <col min="11780" max="11780" width="42.7109375" style="318" customWidth="1"/>
    <col min="11781" max="11781" width="11.85546875" style="318" bestFit="1" customWidth="1"/>
    <col min="11782" max="12032" width="8.85546875" style="318"/>
    <col min="12033" max="12033" width="7.28515625" style="318" customWidth="1"/>
    <col min="12034" max="12034" width="91.28515625" style="318" customWidth="1"/>
    <col min="12035" max="12035" width="26.7109375" style="318" customWidth="1"/>
    <col min="12036" max="12036" width="42.7109375" style="318" customWidth="1"/>
    <col min="12037" max="12037" width="11.85546875" style="318" bestFit="1" customWidth="1"/>
    <col min="12038" max="12288" width="8.85546875" style="318"/>
    <col min="12289" max="12289" width="7.28515625" style="318" customWidth="1"/>
    <col min="12290" max="12290" width="91.28515625" style="318" customWidth="1"/>
    <col min="12291" max="12291" width="26.7109375" style="318" customWidth="1"/>
    <col min="12292" max="12292" width="42.7109375" style="318" customWidth="1"/>
    <col min="12293" max="12293" width="11.85546875" style="318" bestFit="1" customWidth="1"/>
    <col min="12294" max="12544" width="8.85546875" style="318"/>
    <col min="12545" max="12545" width="7.28515625" style="318" customWidth="1"/>
    <col min="12546" max="12546" width="91.28515625" style="318" customWidth="1"/>
    <col min="12547" max="12547" width="26.7109375" style="318" customWidth="1"/>
    <col min="12548" max="12548" width="42.7109375" style="318" customWidth="1"/>
    <col min="12549" max="12549" width="11.85546875" style="318" bestFit="1" customWidth="1"/>
    <col min="12550" max="12800" width="8.85546875" style="318"/>
    <col min="12801" max="12801" width="7.28515625" style="318" customWidth="1"/>
    <col min="12802" max="12802" width="91.28515625" style="318" customWidth="1"/>
    <col min="12803" max="12803" width="26.7109375" style="318" customWidth="1"/>
    <col min="12804" max="12804" width="42.7109375" style="318" customWidth="1"/>
    <col min="12805" max="12805" width="11.85546875" style="318" bestFit="1" customWidth="1"/>
    <col min="12806" max="13056" width="8.85546875" style="318"/>
    <col min="13057" max="13057" width="7.28515625" style="318" customWidth="1"/>
    <col min="13058" max="13058" width="91.28515625" style="318" customWidth="1"/>
    <col min="13059" max="13059" width="26.7109375" style="318" customWidth="1"/>
    <col min="13060" max="13060" width="42.7109375" style="318" customWidth="1"/>
    <col min="13061" max="13061" width="11.85546875" style="318" bestFit="1" customWidth="1"/>
    <col min="13062" max="13312" width="8.85546875" style="318"/>
    <col min="13313" max="13313" width="7.28515625" style="318" customWidth="1"/>
    <col min="13314" max="13314" width="91.28515625" style="318" customWidth="1"/>
    <col min="13315" max="13315" width="26.7109375" style="318" customWidth="1"/>
    <col min="13316" max="13316" width="42.7109375" style="318" customWidth="1"/>
    <col min="13317" max="13317" width="11.85546875" style="318" bestFit="1" customWidth="1"/>
    <col min="13318" max="13568" width="8.85546875" style="318"/>
    <col min="13569" max="13569" width="7.28515625" style="318" customWidth="1"/>
    <col min="13570" max="13570" width="91.28515625" style="318" customWidth="1"/>
    <col min="13571" max="13571" width="26.7109375" style="318" customWidth="1"/>
    <col min="13572" max="13572" width="42.7109375" style="318" customWidth="1"/>
    <col min="13573" max="13573" width="11.85546875" style="318" bestFit="1" customWidth="1"/>
    <col min="13574" max="13824" width="8.85546875" style="318"/>
    <col min="13825" max="13825" width="7.28515625" style="318" customWidth="1"/>
    <col min="13826" max="13826" width="91.28515625" style="318" customWidth="1"/>
    <col min="13827" max="13827" width="26.7109375" style="318" customWidth="1"/>
    <col min="13828" max="13828" width="42.7109375" style="318" customWidth="1"/>
    <col min="13829" max="13829" width="11.85546875" style="318" bestFit="1" customWidth="1"/>
    <col min="13830" max="14080" width="8.85546875" style="318"/>
    <col min="14081" max="14081" width="7.28515625" style="318" customWidth="1"/>
    <col min="14082" max="14082" width="91.28515625" style="318" customWidth="1"/>
    <col min="14083" max="14083" width="26.7109375" style="318" customWidth="1"/>
    <col min="14084" max="14084" width="42.7109375" style="318" customWidth="1"/>
    <col min="14085" max="14085" width="11.85546875" style="318" bestFit="1" customWidth="1"/>
    <col min="14086" max="14336" width="8.85546875" style="318"/>
    <col min="14337" max="14337" width="7.28515625" style="318" customWidth="1"/>
    <col min="14338" max="14338" width="91.28515625" style="318" customWidth="1"/>
    <col min="14339" max="14339" width="26.7109375" style="318" customWidth="1"/>
    <col min="14340" max="14340" width="42.7109375" style="318" customWidth="1"/>
    <col min="14341" max="14341" width="11.85546875" style="318" bestFit="1" customWidth="1"/>
    <col min="14342" max="14592" width="8.85546875" style="318"/>
    <col min="14593" max="14593" width="7.28515625" style="318" customWidth="1"/>
    <col min="14594" max="14594" width="91.28515625" style="318" customWidth="1"/>
    <col min="14595" max="14595" width="26.7109375" style="318" customWidth="1"/>
    <col min="14596" max="14596" width="42.7109375" style="318" customWidth="1"/>
    <col min="14597" max="14597" width="11.85546875" style="318" bestFit="1" customWidth="1"/>
    <col min="14598" max="14848" width="8.85546875" style="318"/>
    <col min="14849" max="14849" width="7.28515625" style="318" customWidth="1"/>
    <col min="14850" max="14850" width="91.28515625" style="318" customWidth="1"/>
    <col min="14851" max="14851" width="26.7109375" style="318" customWidth="1"/>
    <col min="14852" max="14852" width="42.7109375" style="318" customWidth="1"/>
    <col min="14853" max="14853" width="11.85546875" style="318" bestFit="1" customWidth="1"/>
    <col min="14854" max="15104" width="8.85546875" style="318"/>
    <col min="15105" max="15105" width="7.28515625" style="318" customWidth="1"/>
    <col min="15106" max="15106" width="91.28515625" style="318" customWidth="1"/>
    <col min="15107" max="15107" width="26.7109375" style="318" customWidth="1"/>
    <col min="15108" max="15108" width="42.7109375" style="318" customWidth="1"/>
    <col min="15109" max="15109" width="11.85546875" style="318" bestFit="1" customWidth="1"/>
    <col min="15110" max="15360" width="8.85546875" style="318"/>
    <col min="15361" max="15361" width="7.28515625" style="318" customWidth="1"/>
    <col min="15362" max="15362" width="91.28515625" style="318" customWidth="1"/>
    <col min="15363" max="15363" width="26.7109375" style="318" customWidth="1"/>
    <col min="15364" max="15364" width="42.7109375" style="318" customWidth="1"/>
    <col min="15365" max="15365" width="11.85546875" style="318" bestFit="1" customWidth="1"/>
    <col min="15366" max="15616" width="8.85546875" style="318"/>
    <col min="15617" max="15617" width="7.28515625" style="318" customWidth="1"/>
    <col min="15618" max="15618" width="91.28515625" style="318" customWidth="1"/>
    <col min="15619" max="15619" width="26.7109375" style="318" customWidth="1"/>
    <col min="15620" max="15620" width="42.7109375" style="318" customWidth="1"/>
    <col min="15621" max="15621" width="11.85546875" style="318" bestFit="1" customWidth="1"/>
    <col min="15622" max="15872" width="8.85546875" style="318"/>
    <col min="15873" max="15873" width="7.28515625" style="318" customWidth="1"/>
    <col min="15874" max="15874" width="91.28515625" style="318" customWidth="1"/>
    <col min="15875" max="15875" width="26.7109375" style="318" customWidth="1"/>
    <col min="15876" max="15876" width="42.7109375" style="318" customWidth="1"/>
    <col min="15877" max="15877" width="11.85546875" style="318" bestFit="1" customWidth="1"/>
    <col min="15878" max="16128" width="8.85546875" style="318"/>
    <col min="16129" max="16129" width="7.28515625" style="318" customWidth="1"/>
    <col min="16130" max="16130" width="91.28515625" style="318" customWidth="1"/>
    <col min="16131" max="16131" width="26.7109375" style="318" customWidth="1"/>
    <col min="16132" max="16132" width="42.7109375" style="318" customWidth="1"/>
    <col min="16133" max="16133" width="11.85546875" style="318" bestFit="1" customWidth="1"/>
    <col min="16134" max="16384" width="8.85546875" style="318"/>
  </cols>
  <sheetData>
    <row r="1" spans="1:13" ht="18.75">
      <c r="A1" s="311"/>
      <c r="B1" s="311"/>
      <c r="C1" s="311"/>
      <c r="D1" s="620" t="s">
        <v>489</v>
      </c>
    </row>
    <row r="2" spans="1:13" ht="12.75" customHeight="1">
      <c r="A2" s="311"/>
      <c r="B2" s="311"/>
      <c r="C2" s="311"/>
      <c r="D2" s="311"/>
    </row>
    <row r="3" spans="1:13" ht="29.25" customHeight="1">
      <c r="A3" s="951" t="s">
        <v>378</v>
      </c>
      <c r="B3" s="951"/>
      <c r="C3" s="951"/>
      <c r="D3" s="951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308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 ht="18.75">
      <c r="A8" s="488"/>
      <c r="B8" s="311"/>
      <c r="C8" s="311"/>
      <c r="D8" s="311"/>
      <c r="E8" s="489"/>
      <c r="F8" s="489"/>
      <c r="G8" s="489"/>
    </row>
    <row r="9" spans="1:13" s="491" customFormat="1" ht="15.75" customHeight="1">
      <c r="A9" s="959" t="s">
        <v>234</v>
      </c>
      <c r="B9" s="959" t="s">
        <v>376</v>
      </c>
      <c r="C9" s="962" t="s">
        <v>211</v>
      </c>
      <c r="D9" s="959" t="s">
        <v>355</v>
      </c>
      <c r="E9" s="490"/>
      <c r="F9" s="490"/>
      <c r="G9" s="490"/>
    </row>
    <row r="10" spans="1:13" s="491" customFormat="1" ht="15.75" customHeight="1">
      <c r="A10" s="960"/>
      <c r="B10" s="960"/>
      <c r="C10" s="963"/>
      <c r="D10" s="960"/>
      <c r="E10" s="490"/>
      <c r="F10" s="490"/>
      <c r="G10" s="490"/>
    </row>
    <row r="11" spans="1:13" s="491" customFormat="1" ht="15.75" customHeight="1">
      <c r="A11" s="961"/>
      <c r="B11" s="961"/>
      <c r="C11" s="964"/>
      <c r="D11" s="961"/>
      <c r="E11" s="490"/>
      <c r="F11" s="490"/>
      <c r="G11" s="490"/>
    </row>
    <row r="12" spans="1:13" s="491" customFormat="1">
      <c r="A12" s="492">
        <v>1</v>
      </c>
      <c r="B12" s="492">
        <v>2</v>
      </c>
      <c r="C12" s="492">
        <v>3</v>
      </c>
      <c r="D12" s="492">
        <v>3</v>
      </c>
      <c r="E12" s="490"/>
      <c r="F12" s="490"/>
      <c r="G12" s="490"/>
    </row>
    <row r="13" spans="1:13" ht="18.75" hidden="1">
      <c r="A13" s="392">
        <v>1</v>
      </c>
      <c r="B13" s="372" t="s">
        <v>379</v>
      </c>
      <c r="C13" s="392"/>
      <c r="D13" s="367"/>
      <c r="E13" s="489"/>
      <c r="F13" s="489"/>
      <c r="G13" s="489"/>
    </row>
    <row r="14" spans="1:13" ht="18.75" hidden="1">
      <c r="A14" s="392">
        <v>2</v>
      </c>
      <c r="B14" s="372" t="s">
        <v>380</v>
      </c>
      <c r="C14" s="392"/>
      <c r="D14" s="367"/>
      <c r="E14" s="489"/>
      <c r="F14" s="489"/>
      <c r="G14" s="489"/>
    </row>
    <row r="15" spans="1:13" s="496" customFormat="1" ht="18.75" hidden="1">
      <c r="A15" s="392">
        <v>3</v>
      </c>
      <c r="B15" s="372" t="s">
        <v>381</v>
      </c>
      <c r="C15" s="493"/>
      <c r="D15" s="379"/>
      <c r="E15" s="494"/>
      <c r="F15" s="495"/>
      <c r="G15" s="495"/>
    </row>
    <row r="16" spans="1:13" s="502" customFormat="1" ht="63.75" customHeight="1">
      <c r="A16" s="497">
        <v>1</v>
      </c>
      <c r="B16" s="498"/>
      <c r="C16" s="499"/>
      <c r="D16" s="500"/>
      <c r="E16" s="501"/>
      <c r="F16" s="501"/>
      <c r="G16" s="501"/>
    </row>
    <row r="17" spans="1:7" s="502" customFormat="1" ht="18.75" hidden="1">
      <c r="A17" s="497">
        <v>5</v>
      </c>
      <c r="B17" s="498" t="s">
        <v>382</v>
      </c>
      <c r="C17" s="499"/>
      <c r="D17" s="503"/>
      <c r="E17" s="501"/>
      <c r="F17" s="501"/>
      <c r="G17" s="501"/>
    </row>
    <row r="18" spans="1:7" s="502" customFormat="1" ht="18.75" hidden="1">
      <c r="A18" s="497">
        <v>6</v>
      </c>
      <c r="B18" s="498" t="s">
        <v>383</v>
      </c>
      <c r="C18" s="499"/>
      <c r="D18" s="503"/>
      <c r="E18" s="501"/>
      <c r="F18" s="501"/>
      <c r="G18" s="501"/>
    </row>
    <row r="19" spans="1:7" s="502" customFormat="1" ht="18.75" hidden="1">
      <c r="A19" s="497">
        <v>7</v>
      </c>
      <c r="B19" s="498" t="s">
        <v>384</v>
      </c>
      <c r="C19" s="499"/>
      <c r="D19" s="503"/>
      <c r="E19" s="501"/>
      <c r="F19" s="501"/>
      <c r="G19" s="501"/>
    </row>
    <row r="20" spans="1:7" s="506" customFormat="1" ht="18.75" hidden="1">
      <c r="A20" s="497">
        <v>8</v>
      </c>
      <c r="B20" s="498" t="s">
        <v>385</v>
      </c>
      <c r="C20" s="497"/>
      <c r="D20" s="504"/>
      <c r="E20" s="505"/>
      <c r="F20" s="505"/>
      <c r="G20" s="505"/>
    </row>
    <row r="21" spans="1:7" s="502" customFormat="1" ht="18.75" hidden="1">
      <c r="A21" s="497">
        <v>9</v>
      </c>
      <c r="B21" s="498" t="s">
        <v>386</v>
      </c>
      <c r="C21" s="499"/>
      <c r="D21" s="503">
        <f>SUM(D23:D31)</f>
        <v>0</v>
      </c>
      <c r="E21" s="501"/>
      <c r="F21" s="501"/>
      <c r="G21" s="501"/>
    </row>
    <row r="22" spans="1:7" s="506" customFormat="1" ht="18.75" hidden="1">
      <c r="A22" s="497"/>
      <c r="B22" s="498" t="s">
        <v>387</v>
      </c>
      <c r="C22" s="497"/>
      <c r="D22" s="504"/>
      <c r="E22" s="505"/>
      <c r="F22" s="505"/>
      <c r="G22" s="505"/>
    </row>
    <row r="23" spans="1:7" s="506" customFormat="1" ht="18.75" hidden="1">
      <c r="A23" s="507"/>
      <c r="B23" s="498" t="s">
        <v>388</v>
      </c>
      <c r="C23" s="497"/>
      <c r="D23" s="504"/>
      <c r="E23" s="505"/>
      <c r="F23" s="505"/>
      <c r="G23" s="505"/>
    </row>
    <row r="24" spans="1:7" s="506" customFormat="1" ht="22.5" hidden="1" customHeight="1">
      <c r="A24" s="507"/>
      <c r="B24" s="498" t="s">
        <v>389</v>
      </c>
      <c r="C24" s="497"/>
      <c r="D24" s="504"/>
      <c r="E24" s="505"/>
      <c r="F24" s="505"/>
      <c r="G24" s="505"/>
    </row>
    <row r="25" spans="1:7" s="506" customFormat="1" ht="18.75" hidden="1">
      <c r="A25" s="507"/>
      <c r="B25" s="498" t="s">
        <v>390</v>
      </c>
      <c r="C25" s="497"/>
      <c r="D25" s="504"/>
      <c r="E25" s="505"/>
      <c r="F25" s="505"/>
      <c r="G25" s="505"/>
    </row>
    <row r="26" spans="1:7" s="506" customFormat="1" ht="18.75" hidden="1">
      <c r="A26" s="507"/>
      <c r="B26" s="498" t="s">
        <v>391</v>
      </c>
      <c r="C26" s="497"/>
      <c r="D26" s="504"/>
      <c r="E26" s="505"/>
      <c r="F26" s="505"/>
      <c r="G26" s="505"/>
    </row>
    <row r="27" spans="1:7" s="506" customFormat="1" ht="18.75" hidden="1">
      <c r="A27" s="508"/>
      <c r="B27" s="498" t="s">
        <v>392</v>
      </c>
      <c r="C27" s="497"/>
      <c r="D27" s="504"/>
      <c r="E27" s="505"/>
      <c r="F27" s="505"/>
      <c r="G27" s="505"/>
    </row>
    <row r="28" spans="1:7" s="506" customFormat="1" ht="18.75" hidden="1">
      <c r="A28" s="508"/>
      <c r="B28" s="498" t="s">
        <v>393</v>
      </c>
      <c r="C28" s="497"/>
      <c r="D28" s="504"/>
      <c r="E28" s="505"/>
      <c r="F28" s="505"/>
      <c r="G28" s="505"/>
    </row>
    <row r="29" spans="1:7" s="506" customFormat="1" ht="18.75" hidden="1">
      <c r="A29" s="508"/>
      <c r="B29" s="498" t="s">
        <v>394</v>
      </c>
      <c r="C29" s="497"/>
      <c r="D29" s="504"/>
      <c r="E29" s="505"/>
      <c r="F29" s="505"/>
      <c r="G29" s="505"/>
    </row>
    <row r="30" spans="1:7" s="506" customFormat="1" ht="18.75" hidden="1">
      <c r="A30" s="508"/>
      <c r="B30" s="498" t="s">
        <v>395</v>
      </c>
      <c r="C30" s="497"/>
      <c r="D30" s="504"/>
      <c r="E30" s="505"/>
      <c r="F30" s="505"/>
      <c r="G30" s="505"/>
    </row>
    <row r="31" spans="1:7" ht="18.75" hidden="1">
      <c r="A31" s="509"/>
      <c r="B31" s="323"/>
      <c r="C31" s="392"/>
      <c r="D31" s="367"/>
      <c r="E31" s="489"/>
      <c r="F31" s="489"/>
      <c r="G31" s="489"/>
    </row>
    <row r="32" spans="1:7" s="496" customFormat="1" ht="18.75">
      <c r="A32" s="493"/>
      <c r="B32" s="329" t="s">
        <v>247</v>
      </c>
      <c r="C32" s="378" t="s">
        <v>258</v>
      </c>
      <c r="D32" s="379">
        <f>SUM(D13:D30)</f>
        <v>0</v>
      </c>
      <c r="E32" s="495"/>
      <c r="F32" s="495"/>
      <c r="G32" s="495"/>
    </row>
    <row r="33" spans="1:7" ht="18.75">
      <c r="A33" s="488"/>
      <c r="B33" s="311"/>
      <c r="C33" s="311"/>
      <c r="D33" s="311"/>
      <c r="E33" s="489"/>
      <c r="F33" s="489"/>
      <c r="G33" s="489"/>
    </row>
    <row r="34" spans="1:7" s="506" customFormat="1" ht="18.75" customHeight="1">
      <c r="A34" s="510"/>
      <c r="B34" s="511"/>
      <c r="C34" s="461"/>
      <c r="D34" s="462"/>
    </row>
    <row r="35" spans="1:7" s="99" customFormat="1" ht="23.25" customHeight="1">
      <c r="A35" s="100" t="s">
        <v>169</v>
      </c>
    </row>
    <row r="36" spans="1:7" s="99" customFormat="1">
      <c r="B36" s="99" t="s">
        <v>178</v>
      </c>
    </row>
    <row r="37" spans="1:7" s="99" customFormat="1"/>
    <row r="38" spans="1:7" s="99" customFormat="1">
      <c r="A38" s="100" t="s">
        <v>52</v>
      </c>
    </row>
    <row r="39" spans="1:7" s="99" customFormat="1">
      <c r="B39" s="99" t="s">
        <v>178</v>
      </c>
    </row>
    <row r="40" spans="1:7" ht="18.75">
      <c r="A40" s="461"/>
      <c r="B40" s="461"/>
      <c r="C40" s="461"/>
      <c r="D40" s="461"/>
    </row>
    <row r="41" spans="1:7" ht="18.75">
      <c r="A41" s="463"/>
      <c r="B41" s="461"/>
      <c r="C41" s="461"/>
      <c r="D41" s="461"/>
    </row>
    <row r="65" hidden="1"/>
    <row r="66" hidden="1"/>
    <row r="67" hidden="1"/>
    <row r="68" hidden="1"/>
    <row r="69" hidden="1"/>
    <row r="70" hidden="1"/>
    <row r="71" ht="21.75" hidden="1" customHeight="1"/>
    <row r="76" hidden="1"/>
    <row r="77" hidden="1"/>
    <row r="78" hidden="1"/>
    <row r="79" hidden="1"/>
    <row r="80" hidden="1"/>
    <row r="81" hidden="1"/>
    <row r="82" hidden="1"/>
    <row r="83" hidden="1"/>
    <row r="87" hidden="1"/>
    <row r="88" hidden="1"/>
    <row r="89" hidden="1"/>
  </sheetData>
  <mergeCells count="9">
    <mergeCell ref="A9:A11"/>
    <mergeCell ref="B9:B11"/>
    <mergeCell ref="C9:C11"/>
    <mergeCell ref="D9:D11"/>
    <mergeCell ref="A3:D3"/>
    <mergeCell ref="A4:M4"/>
    <mergeCell ref="A5:K5"/>
    <mergeCell ref="A6:K6"/>
    <mergeCell ref="A7:K7"/>
  </mergeCells>
  <printOptions verticalCentered="1"/>
  <pageMargins left="0.78740157480314965" right="0.78740157480314965" top="1.1811023622047245" bottom="0.39370078740157483" header="0" footer="0"/>
  <pageSetup paperSize="9" scale="7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view="pageBreakPreview" zoomScale="55" zoomScaleSheetLayoutView="55" workbookViewId="0">
      <selection activeCell="F2" sqref="F2"/>
    </sheetView>
  </sheetViews>
  <sheetFormatPr defaultColWidth="8.85546875" defaultRowHeight="15.75"/>
  <cols>
    <col min="1" max="1" width="7.28515625" style="463" customWidth="1"/>
    <col min="2" max="2" width="91.28515625" style="463" customWidth="1"/>
    <col min="3" max="3" width="26.7109375" style="463" customWidth="1"/>
    <col min="4" max="4" width="42.7109375" style="463" customWidth="1"/>
    <col min="5" max="7" width="24.42578125" style="463" customWidth="1"/>
    <col min="8" max="256" width="8.85546875" style="463"/>
    <col min="257" max="257" width="7.28515625" style="463" customWidth="1"/>
    <col min="258" max="258" width="91.28515625" style="463" customWidth="1"/>
    <col min="259" max="259" width="26.7109375" style="463" customWidth="1"/>
    <col min="260" max="260" width="42.7109375" style="463" customWidth="1"/>
    <col min="261" max="263" width="24.42578125" style="463" customWidth="1"/>
    <col min="264" max="512" width="8.85546875" style="463"/>
    <col min="513" max="513" width="7.28515625" style="463" customWidth="1"/>
    <col min="514" max="514" width="91.28515625" style="463" customWidth="1"/>
    <col min="515" max="515" width="26.7109375" style="463" customWidth="1"/>
    <col min="516" max="516" width="42.7109375" style="463" customWidth="1"/>
    <col min="517" max="519" width="24.42578125" style="463" customWidth="1"/>
    <col min="520" max="768" width="8.85546875" style="463"/>
    <col min="769" max="769" width="7.28515625" style="463" customWidth="1"/>
    <col min="770" max="770" width="91.28515625" style="463" customWidth="1"/>
    <col min="771" max="771" width="26.7109375" style="463" customWidth="1"/>
    <col min="772" max="772" width="42.7109375" style="463" customWidth="1"/>
    <col min="773" max="775" width="24.42578125" style="463" customWidth="1"/>
    <col min="776" max="1024" width="8.85546875" style="463"/>
    <col min="1025" max="1025" width="7.28515625" style="463" customWidth="1"/>
    <col min="1026" max="1026" width="91.28515625" style="463" customWidth="1"/>
    <col min="1027" max="1027" width="26.7109375" style="463" customWidth="1"/>
    <col min="1028" max="1028" width="42.7109375" style="463" customWidth="1"/>
    <col min="1029" max="1031" width="24.42578125" style="463" customWidth="1"/>
    <col min="1032" max="1280" width="8.85546875" style="463"/>
    <col min="1281" max="1281" width="7.28515625" style="463" customWidth="1"/>
    <col min="1282" max="1282" width="91.28515625" style="463" customWidth="1"/>
    <col min="1283" max="1283" width="26.7109375" style="463" customWidth="1"/>
    <col min="1284" max="1284" width="42.7109375" style="463" customWidth="1"/>
    <col min="1285" max="1287" width="24.42578125" style="463" customWidth="1"/>
    <col min="1288" max="1536" width="8.85546875" style="463"/>
    <col min="1537" max="1537" width="7.28515625" style="463" customWidth="1"/>
    <col min="1538" max="1538" width="91.28515625" style="463" customWidth="1"/>
    <col min="1539" max="1539" width="26.7109375" style="463" customWidth="1"/>
    <col min="1540" max="1540" width="42.7109375" style="463" customWidth="1"/>
    <col min="1541" max="1543" width="24.42578125" style="463" customWidth="1"/>
    <col min="1544" max="1792" width="8.85546875" style="463"/>
    <col min="1793" max="1793" width="7.28515625" style="463" customWidth="1"/>
    <col min="1794" max="1794" width="91.28515625" style="463" customWidth="1"/>
    <col min="1795" max="1795" width="26.7109375" style="463" customWidth="1"/>
    <col min="1796" max="1796" width="42.7109375" style="463" customWidth="1"/>
    <col min="1797" max="1799" width="24.42578125" style="463" customWidth="1"/>
    <col min="1800" max="2048" width="8.85546875" style="463"/>
    <col min="2049" max="2049" width="7.28515625" style="463" customWidth="1"/>
    <col min="2050" max="2050" width="91.28515625" style="463" customWidth="1"/>
    <col min="2051" max="2051" width="26.7109375" style="463" customWidth="1"/>
    <col min="2052" max="2052" width="42.7109375" style="463" customWidth="1"/>
    <col min="2053" max="2055" width="24.42578125" style="463" customWidth="1"/>
    <col min="2056" max="2304" width="8.85546875" style="463"/>
    <col min="2305" max="2305" width="7.28515625" style="463" customWidth="1"/>
    <col min="2306" max="2306" width="91.28515625" style="463" customWidth="1"/>
    <col min="2307" max="2307" width="26.7109375" style="463" customWidth="1"/>
    <col min="2308" max="2308" width="42.7109375" style="463" customWidth="1"/>
    <col min="2309" max="2311" width="24.42578125" style="463" customWidth="1"/>
    <col min="2312" max="2560" width="8.85546875" style="463"/>
    <col min="2561" max="2561" width="7.28515625" style="463" customWidth="1"/>
    <col min="2562" max="2562" width="91.28515625" style="463" customWidth="1"/>
    <col min="2563" max="2563" width="26.7109375" style="463" customWidth="1"/>
    <col min="2564" max="2564" width="42.7109375" style="463" customWidth="1"/>
    <col min="2565" max="2567" width="24.42578125" style="463" customWidth="1"/>
    <col min="2568" max="2816" width="8.85546875" style="463"/>
    <col min="2817" max="2817" width="7.28515625" style="463" customWidth="1"/>
    <col min="2818" max="2818" width="91.28515625" style="463" customWidth="1"/>
    <col min="2819" max="2819" width="26.7109375" style="463" customWidth="1"/>
    <col min="2820" max="2820" width="42.7109375" style="463" customWidth="1"/>
    <col min="2821" max="2823" width="24.42578125" style="463" customWidth="1"/>
    <col min="2824" max="3072" width="8.85546875" style="463"/>
    <col min="3073" max="3073" width="7.28515625" style="463" customWidth="1"/>
    <col min="3074" max="3074" width="91.28515625" style="463" customWidth="1"/>
    <col min="3075" max="3075" width="26.7109375" style="463" customWidth="1"/>
    <col min="3076" max="3076" width="42.7109375" style="463" customWidth="1"/>
    <col min="3077" max="3079" width="24.42578125" style="463" customWidth="1"/>
    <col min="3080" max="3328" width="8.85546875" style="463"/>
    <col min="3329" max="3329" width="7.28515625" style="463" customWidth="1"/>
    <col min="3330" max="3330" width="91.28515625" style="463" customWidth="1"/>
    <col min="3331" max="3331" width="26.7109375" style="463" customWidth="1"/>
    <col min="3332" max="3332" width="42.7109375" style="463" customWidth="1"/>
    <col min="3333" max="3335" width="24.42578125" style="463" customWidth="1"/>
    <col min="3336" max="3584" width="8.85546875" style="463"/>
    <col min="3585" max="3585" width="7.28515625" style="463" customWidth="1"/>
    <col min="3586" max="3586" width="91.28515625" style="463" customWidth="1"/>
    <col min="3587" max="3587" width="26.7109375" style="463" customWidth="1"/>
    <col min="3588" max="3588" width="42.7109375" style="463" customWidth="1"/>
    <col min="3589" max="3591" width="24.42578125" style="463" customWidth="1"/>
    <col min="3592" max="3840" width="8.85546875" style="463"/>
    <col min="3841" max="3841" width="7.28515625" style="463" customWidth="1"/>
    <col min="3842" max="3842" width="91.28515625" style="463" customWidth="1"/>
    <col min="3843" max="3843" width="26.7109375" style="463" customWidth="1"/>
    <col min="3844" max="3844" width="42.7109375" style="463" customWidth="1"/>
    <col min="3845" max="3847" width="24.42578125" style="463" customWidth="1"/>
    <col min="3848" max="4096" width="8.85546875" style="463"/>
    <col min="4097" max="4097" width="7.28515625" style="463" customWidth="1"/>
    <col min="4098" max="4098" width="91.28515625" style="463" customWidth="1"/>
    <col min="4099" max="4099" width="26.7109375" style="463" customWidth="1"/>
    <col min="4100" max="4100" width="42.7109375" style="463" customWidth="1"/>
    <col min="4101" max="4103" width="24.42578125" style="463" customWidth="1"/>
    <col min="4104" max="4352" width="8.85546875" style="463"/>
    <col min="4353" max="4353" width="7.28515625" style="463" customWidth="1"/>
    <col min="4354" max="4354" width="91.28515625" style="463" customWidth="1"/>
    <col min="4355" max="4355" width="26.7109375" style="463" customWidth="1"/>
    <col min="4356" max="4356" width="42.7109375" style="463" customWidth="1"/>
    <col min="4357" max="4359" width="24.42578125" style="463" customWidth="1"/>
    <col min="4360" max="4608" width="8.85546875" style="463"/>
    <col min="4609" max="4609" width="7.28515625" style="463" customWidth="1"/>
    <col min="4610" max="4610" width="91.28515625" style="463" customWidth="1"/>
    <col min="4611" max="4611" width="26.7109375" style="463" customWidth="1"/>
    <col min="4612" max="4612" width="42.7109375" style="463" customWidth="1"/>
    <col min="4613" max="4615" width="24.42578125" style="463" customWidth="1"/>
    <col min="4616" max="4864" width="8.85546875" style="463"/>
    <col min="4865" max="4865" width="7.28515625" style="463" customWidth="1"/>
    <col min="4866" max="4866" width="91.28515625" style="463" customWidth="1"/>
    <col min="4867" max="4867" width="26.7109375" style="463" customWidth="1"/>
    <col min="4868" max="4868" width="42.7109375" style="463" customWidth="1"/>
    <col min="4869" max="4871" width="24.42578125" style="463" customWidth="1"/>
    <col min="4872" max="5120" width="8.85546875" style="463"/>
    <col min="5121" max="5121" width="7.28515625" style="463" customWidth="1"/>
    <col min="5122" max="5122" width="91.28515625" style="463" customWidth="1"/>
    <col min="5123" max="5123" width="26.7109375" style="463" customWidth="1"/>
    <col min="5124" max="5124" width="42.7109375" style="463" customWidth="1"/>
    <col min="5125" max="5127" width="24.42578125" style="463" customWidth="1"/>
    <col min="5128" max="5376" width="8.85546875" style="463"/>
    <col min="5377" max="5377" width="7.28515625" style="463" customWidth="1"/>
    <col min="5378" max="5378" width="91.28515625" style="463" customWidth="1"/>
    <col min="5379" max="5379" width="26.7109375" style="463" customWidth="1"/>
    <col min="5380" max="5380" width="42.7109375" style="463" customWidth="1"/>
    <col min="5381" max="5383" width="24.42578125" style="463" customWidth="1"/>
    <col min="5384" max="5632" width="8.85546875" style="463"/>
    <col min="5633" max="5633" width="7.28515625" style="463" customWidth="1"/>
    <col min="5634" max="5634" width="91.28515625" style="463" customWidth="1"/>
    <col min="5635" max="5635" width="26.7109375" style="463" customWidth="1"/>
    <col min="5636" max="5636" width="42.7109375" style="463" customWidth="1"/>
    <col min="5637" max="5639" width="24.42578125" style="463" customWidth="1"/>
    <col min="5640" max="5888" width="8.85546875" style="463"/>
    <col min="5889" max="5889" width="7.28515625" style="463" customWidth="1"/>
    <col min="5890" max="5890" width="91.28515625" style="463" customWidth="1"/>
    <col min="5891" max="5891" width="26.7109375" style="463" customWidth="1"/>
    <col min="5892" max="5892" width="42.7109375" style="463" customWidth="1"/>
    <col min="5893" max="5895" width="24.42578125" style="463" customWidth="1"/>
    <col min="5896" max="6144" width="8.85546875" style="463"/>
    <col min="6145" max="6145" width="7.28515625" style="463" customWidth="1"/>
    <col min="6146" max="6146" width="91.28515625" style="463" customWidth="1"/>
    <col min="6147" max="6147" width="26.7109375" style="463" customWidth="1"/>
    <col min="6148" max="6148" width="42.7109375" style="463" customWidth="1"/>
    <col min="6149" max="6151" width="24.42578125" style="463" customWidth="1"/>
    <col min="6152" max="6400" width="8.85546875" style="463"/>
    <col min="6401" max="6401" width="7.28515625" style="463" customWidth="1"/>
    <col min="6402" max="6402" width="91.28515625" style="463" customWidth="1"/>
    <col min="6403" max="6403" width="26.7109375" style="463" customWidth="1"/>
    <col min="6404" max="6404" width="42.7109375" style="463" customWidth="1"/>
    <col min="6405" max="6407" width="24.42578125" style="463" customWidth="1"/>
    <col min="6408" max="6656" width="8.85546875" style="463"/>
    <col min="6657" max="6657" width="7.28515625" style="463" customWidth="1"/>
    <col min="6658" max="6658" width="91.28515625" style="463" customWidth="1"/>
    <col min="6659" max="6659" width="26.7109375" style="463" customWidth="1"/>
    <col min="6660" max="6660" width="42.7109375" style="463" customWidth="1"/>
    <col min="6661" max="6663" width="24.42578125" style="463" customWidth="1"/>
    <col min="6664" max="6912" width="8.85546875" style="463"/>
    <col min="6913" max="6913" width="7.28515625" style="463" customWidth="1"/>
    <col min="6914" max="6914" width="91.28515625" style="463" customWidth="1"/>
    <col min="6915" max="6915" width="26.7109375" style="463" customWidth="1"/>
    <col min="6916" max="6916" width="42.7109375" style="463" customWidth="1"/>
    <col min="6917" max="6919" width="24.42578125" style="463" customWidth="1"/>
    <col min="6920" max="7168" width="8.85546875" style="463"/>
    <col min="7169" max="7169" width="7.28515625" style="463" customWidth="1"/>
    <col min="7170" max="7170" width="91.28515625" style="463" customWidth="1"/>
    <col min="7171" max="7171" width="26.7109375" style="463" customWidth="1"/>
    <col min="7172" max="7172" width="42.7109375" style="463" customWidth="1"/>
    <col min="7173" max="7175" width="24.42578125" style="463" customWidth="1"/>
    <col min="7176" max="7424" width="8.85546875" style="463"/>
    <col min="7425" max="7425" width="7.28515625" style="463" customWidth="1"/>
    <col min="7426" max="7426" width="91.28515625" style="463" customWidth="1"/>
    <col min="7427" max="7427" width="26.7109375" style="463" customWidth="1"/>
    <col min="7428" max="7428" width="42.7109375" style="463" customWidth="1"/>
    <col min="7429" max="7431" width="24.42578125" style="463" customWidth="1"/>
    <col min="7432" max="7680" width="8.85546875" style="463"/>
    <col min="7681" max="7681" width="7.28515625" style="463" customWidth="1"/>
    <col min="7682" max="7682" width="91.28515625" style="463" customWidth="1"/>
    <col min="7683" max="7683" width="26.7109375" style="463" customWidth="1"/>
    <col min="7684" max="7684" width="42.7109375" style="463" customWidth="1"/>
    <col min="7685" max="7687" width="24.42578125" style="463" customWidth="1"/>
    <col min="7688" max="7936" width="8.85546875" style="463"/>
    <col min="7937" max="7937" width="7.28515625" style="463" customWidth="1"/>
    <col min="7938" max="7938" width="91.28515625" style="463" customWidth="1"/>
    <col min="7939" max="7939" width="26.7109375" style="463" customWidth="1"/>
    <col min="7940" max="7940" width="42.7109375" style="463" customWidth="1"/>
    <col min="7941" max="7943" width="24.42578125" style="463" customWidth="1"/>
    <col min="7944" max="8192" width="8.85546875" style="463"/>
    <col min="8193" max="8193" width="7.28515625" style="463" customWidth="1"/>
    <col min="8194" max="8194" width="91.28515625" style="463" customWidth="1"/>
    <col min="8195" max="8195" width="26.7109375" style="463" customWidth="1"/>
    <col min="8196" max="8196" width="42.7109375" style="463" customWidth="1"/>
    <col min="8197" max="8199" width="24.42578125" style="463" customWidth="1"/>
    <col min="8200" max="8448" width="8.85546875" style="463"/>
    <col min="8449" max="8449" width="7.28515625" style="463" customWidth="1"/>
    <col min="8450" max="8450" width="91.28515625" style="463" customWidth="1"/>
    <col min="8451" max="8451" width="26.7109375" style="463" customWidth="1"/>
    <col min="8452" max="8452" width="42.7109375" style="463" customWidth="1"/>
    <col min="8453" max="8455" width="24.42578125" style="463" customWidth="1"/>
    <col min="8456" max="8704" width="8.85546875" style="463"/>
    <col min="8705" max="8705" width="7.28515625" style="463" customWidth="1"/>
    <col min="8706" max="8706" width="91.28515625" style="463" customWidth="1"/>
    <col min="8707" max="8707" width="26.7109375" style="463" customWidth="1"/>
    <col min="8708" max="8708" width="42.7109375" style="463" customWidth="1"/>
    <col min="8709" max="8711" width="24.42578125" style="463" customWidth="1"/>
    <col min="8712" max="8960" width="8.85546875" style="463"/>
    <col min="8961" max="8961" width="7.28515625" style="463" customWidth="1"/>
    <col min="8962" max="8962" width="91.28515625" style="463" customWidth="1"/>
    <col min="8963" max="8963" width="26.7109375" style="463" customWidth="1"/>
    <col min="8964" max="8964" width="42.7109375" style="463" customWidth="1"/>
    <col min="8965" max="8967" width="24.42578125" style="463" customWidth="1"/>
    <col min="8968" max="9216" width="8.85546875" style="463"/>
    <col min="9217" max="9217" width="7.28515625" style="463" customWidth="1"/>
    <col min="9218" max="9218" width="91.28515625" style="463" customWidth="1"/>
    <col min="9219" max="9219" width="26.7109375" style="463" customWidth="1"/>
    <col min="9220" max="9220" width="42.7109375" style="463" customWidth="1"/>
    <col min="9221" max="9223" width="24.42578125" style="463" customWidth="1"/>
    <col min="9224" max="9472" width="8.85546875" style="463"/>
    <col min="9473" max="9473" width="7.28515625" style="463" customWidth="1"/>
    <col min="9474" max="9474" width="91.28515625" style="463" customWidth="1"/>
    <col min="9475" max="9475" width="26.7109375" style="463" customWidth="1"/>
    <col min="9476" max="9476" width="42.7109375" style="463" customWidth="1"/>
    <col min="9477" max="9479" width="24.42578125" style="463" customWidth="1"/>
    <col min="9480" max="9728" width="8.85546875" style="463"/>
    <col min="9729" max="9729" width="7.28515625" style="463" customWidth="1"/>
    <col min="9730" max="9730" width="91.28515625" style="463" customWidth="1"/>
    <col min="9731" max="9731" width="26.7109375" style="463" customWidth="1"/>
    <col min="9732" max="9732" width="42.7109375" style="463" customWidth="1"/>
    <col min="9733" max="9735" width="24.42578125" style="463" customWidth="1"/>
    <col min="9736" max="9984" width="8.85546875" style="463"/>
    <col min="9985" max="9985" width="7.28515625" style="463" customWidth="1"/>
    <col min="9986" max="9986" width="91.28515625" style="463" customWidth="1"/>
    <col min="9987" max="9987" width="26.7109375" style="463" customWidth="1"/>
    <col min="9988" max="9988" width="42.7109375" style="463" customWidth="1"/>
    <col min="9989" max="9991" width="24.42578125" style="463" customWidth="1"/>
    <col min="9992" max="10240" width="8.85546875" style="463"/>
    <col min="10241" max="10241" width="7.28515625" style="463" customWidth="1"/>
    <col min="10242" max="10242" width="91.28515625" style="463" customWidth="1"/>
    <col min="10243" max="10243" width="26.7109375" style="463" customWidth="1"/>
    <col min="10244" max="10244" width="42.7109375" style="463" customWidth="1"/>
    <col min="10245" max="10247" width="24.42578125" style="463" customWidth="1"/>
    <col min="10248" max="10496" width="8.85546875" style="463"/>
    <col min="10497" max="10497" width="7.28515625" style="463" customWidth="1"/>
    <col min="10498" max="10498" width="91.28515625" style="463" customWidth="1"/>
    <col min="10499" max="10499" width="26.7109375" style="463" customWidth="1"/>
    <col min="10500" max="10500" width="42.7109375" style="463" customWidth="1"/>
    <col min="10501" max="10503" width="24.42578125" style="463" customWidth="1"/>
    <col min="10504" max="10752" width="8.85546875" style="463"/>
    <col min="10753" max="10753" width="7.28515625" style="463" customWidth="1"/>
    <col min="10754" max="10754" width="91.28515625" style="463" customWidth="1"/>
    <col min="10755" max="10755" width="26.7109375" style="463" customWidth="1"/>
    <col min="10756" max="10756" width="42.7109375" style="463" customWidth="1"/>
    <col min="10757" max="10759" width="24.42578125" style="463" customWidth="1"/>
    <col min="10760" max="11008" width="8.85546875" style="463"/>
    <col min="11009" max="11009" width="7.28515625" style="463" customWidth="1"/>
    <col min="11010" max="11010" width="91.28515625" style="463" customWidth="1"/>
    <col min="11011" max="11011" width="26.7109375" style="463" customWidth="1"/>
    <col min="11012" max="11012" width="42.7109375" style="463" customWidth="1"/>
    <col min="11013" max="11015" width="24.42578125" style="463" customWidth="1"/>
    <col min="11016" max="11264" width="8.85546875" style="463"/>
    <col min="11265" max="11265" width="7.28515625" style="463" customWidth="1"/>
    <col min="11266" max="11266" width="91.28515625" style="463" customWidth="1"/>
    <col min="11267" max="11267" width="26.7109375" style="463" customWidth="1"/>
    <col min="11268" max="11268" width="42.7109375" style="463" customWidth="1"/>
    <col min="11269" max="11271" width="24.42578125" style="463" customWidth="1"/>
    <col min="11272" max="11520" width="8.85546875" style="463"/>
    <col min="11521" max="11521" width="7.28515625" style="463" customWidth="1"/>
    <col min="11522" max="11522" width="91.28515625" style="463" customWidth="1"/>
    <col min="11523" max="11523" width="26.7109375" style="463" customWidth="1"/>
    <col min="11524" max="11524" width="42.7109375" style="463" customWidth="1"/>
    <col min="11525" max="11527" width="24.42578125" style="463" customWidth="1"/>
    <col min="11528" max="11776" width="8.85546875" style="463"/>
    <col min="11777" max="11777" width="7.28515625" style="463" customWidth="1"/>
    <col min="11778" max="11778" width="91.28515625" style="463" customWidth="1"/>
    <col min="11779" max="11779" width="26.7109375" style="463" customWidth="1"/>
    <col min="11780" max="11780" width="42.7109375" style="463" customWidth="1"/>
    <col min="11781" max="11783" width="24.42578125" style="463" customWidth="1"/>
    <col min="11784" max="12032" width="8.85546875" style="463"/>
    <col min="12033" max="12033" width="7.28515625" style="463" customWidth="1"/>
    <col min="12034" max="12034" width="91.28515625" style="463" customWidth="1"/>
    <col min="12035" max="12035" width="26.7109375" style="463" customWidth="1"/>
    <col min="12036" max="12036" width="42.7109375" style="463" customWidth="1"/>
    <col min="12037" max="12039" width="24.42578125" style="463" customWidth="1"/>
    <col min="12040" max="12288" width="8.85546875" style="463"/>
    <col min="12289" max="12289" width="7.28515625" style="463" customWidth="1"/>
    <col min="12290" max="12290" width="91.28515625" style="463" customWidth="1"/>
    <col min="12291" max="12291" width="26.7109375" style="463" customWidth="1"/>
    <col min="12292" max="12292" width="42.7109375" style="463" customWidth="1"/>
    <col min="12293" max="12295" width="24.42578125" style="463" customWidth="1"/>
    <col min="12296" max="12544" width="8.85546875" style="463"/>
    <col min="12545" max="12545" width="7.28515625" style="463" customWidth="1"/>
    <col min="12546" max="12546" width="91.28515625" style="463" customWidth="1"/>
    <col min="12547" max="12547" width="26.7109375" style="463" customWidth="1"/>
    <col min="12548" max="12548" width="42.7109375" style="463" customWidth="1"/>
    <col min="12549" max="12551" width="24.42578125" style="463" customWidth="1"/>
    <col min="12552" max="12800" width="8.85546875" style="463"/>
    <col min="12801" max="12801" width="7.28515625" style="463" customWidth="1"/>
    <col min="12802" max="12802" width="91.28515625" style="463" customWidth="1"/>
    <col min="12803" max="12803" width="26.7109375" style="463" customWidth="1"/>
    <col min="12804" max="12804" width="42.7109375" style="463" customWidth="1"/>
    <col min="12805" max="12807" width="24.42578125" style="463" customWidth="1"/>
    <col min="12808" max="13056" width="8.85546875" style="463"/>
    <col min="13057" max="13057" width="7.28515625" style="463" customWidth="1"/>
    <col min="13058" max="13058" width="91.28515625" style="463" customWidth="1"/>
    <col min="13059" max="13059" width="26.7109375" style="463" customWidth="1"/>
    <col min="13060" max="13060" width="42.7109375" style="463" customWidth="1"/>
    <col min="13061" max="13063" width="24.42578125" style="463" customWidth="1"/>
    <col min="13064" max="13312" width="8.85546875" style="463"/>
    <col min="13313" max="13313" width="7.28515625" style="463" customWidth="1"/>
    <col min="13314" max="13314" width="91.28515625" style="463" customWidth="1"/>
    <col min="13315" max="13315" width="26.7109375" style="463" customWidth="1"/>
    <col min="13316" max="13316" width="42.7109375" style="463" customWidth="1"/>
    <col min="13317" max="13319" width="24.42578125" style="463" customWidth="1"/>
    <col min="13320" max="13568" width="8.85546875" style="463"/>
    <col min="13569" max="13569" width="7.28515625" style="463" customWidth="1"/>
    <col min="13570" max="13570" width="91.28515625" style="463" customWidth="1"/>
    <col min="13571" max="13571" width="26.7109375" style="463" customWidth="1"/>
    <col min="13572" max="13572" width="42.7109375" style="463" customWidth="1"/>
    <col min="13573" max="13575" width="24.42578125" style="463" customWidth="1"/>
    <col min="13576" max="13824" width="8.85546875" style="463"/>
    <col min="13825" max="13825" width="7.28515625" style="463" customWidth="1"/>
    <col min="13826" max="13826" width="91.28515625" style="463" customWidth="1"/>
    <col min="13827" max="13827" width="26.7109375" style="463" customWidth="1"/>
    <col min="13828" max="13828" width="42.7109375" style="463" customWidth="1"/>
    <col min="13829" max="13831" width="24.42578125" style="463" customWidth="1"/>
    <col min="13832" max="14080" width="8.85546875" style="463"/>
    <col min="14081" max="14081" width="7.28515625" style="463" customWidth="1"/>
    <col min="14082" max="14082" width="91.28515625" style="463" customWidth="1"/>
    <col min="14083" max="14083" width="26.7109375" style="463" customWidth="1"/>
    <col min="14084" max="14084" width="42.7109375" style="463" customWidth="1"/>
    <col min="14085" max="14087" width="24.42578125" style="463" customWidth="1"/>
    <col min="14088" max="14336" width="8.85546875" style="463"/>
    <col min="14337" max="14337" width="7.28515625" style="463" customWidth="1"/>
    <col min="14338" max="14338" width="91.28515625" style="463" customWidth="1"/>
    <col min="14339" max="14339" width="26.7109375" style="463" customWidth="1"/>
    <col min="14340" max="14340" width="42.7109375" style="463" customWidth="1"/>
    <col min="14341" max="14343" width="24.42578125" style="463" customWidth="1"/>
    <col min="14344" max="14592" width="8.85546875" style="463"/>
    <col min="14593" max="14593" width="7.28515625" style="463" customWidth="1"/>
    <col min="14594" max="14594" width="91.28515625" style="463" customWidth="1"/>
    <col min="14595" max="14595" width="26.7109375" style="463" customWidth="1"/>
    <col min="14596" max="14596" width="42.7109375" style="463" customWidth="1"/>
    <col min="14597" max="14599" width="24.42578125" style="463" customWidth="1"/>
    <col min="14600" max="14848" width="8.85546875" style="463"/>
    <col min="14849" max="14849" width="7.28515625" style="463" customWidth="1"/>
    <col min="14850" max="14850" width="91.28515625" style="463" customWidth="1"/>
    <col min="14851" max="14851" width="26.7109375" style="463" customWidth="1"/>
    <col min="14852" max="14852" width="42.7109375" style="463" customWidth="1"/>
    <col min="14853" max="14855" width="24.42578125" style="463" customWidth="1"/>
    <col min="14856" max="15104" width="8.85546875" style="463"/>
    <col min="15105" max="15105" width="7.28515625" style="463" customWidth="1"/>
    <col min="15106" max="15106" width="91.28515625" style="463" customWidth="1"/>
    <col min="15107" max="15107" width="26.7109375" style="463" customWidth="1"/>
    <col min="15108" max="15108" width="42.7109375" style="463" customWidth="1"/>
    <col min="15109" max="15111" width="24.42578125" style="463" customWidth="1"/>
    <col min="15112" max="15360" width="8.85546875" style="463"/>
    <col min="15361" max="15361" width="7.28515625" style="463" customWidth="1"/>
    <col min="15362" max="15362" width="91.28515625" style="463" customWidth="1"/>
    <col min="15363" max="15363" width="26.7109375" style="463" customWidth="1"/>
    <col min="15364" max="15364" width="42.7109375" style="463" customWidth="1"/>
    <col min="15365" max="15367" width="24.42578125" style="463" customWidth="1"/>
    <col min="15368" max="15616" width="8.85546875" style="463"/>
    <col min="15617" max="15617" width="7.28515625" style="463" customWidth="1"/>
    <col min="15618" max="15618" width="91.28515625" style="463" customWidth="1"/>
    <col min="15619" max="15619" width="26.7109375" style="463" customWidth="1"/>
    <col min="15620" max="15620" width="42.7109375" style="463" customWidth="1"/>
    <col min="15621" max="15623" width="24.42578125" style="463" customWidth="1"/>
    <col min="15624" max="15872" width="8.85546875" style="463"/>
    <col min="15873" max="15873" width="7.28515625" style="463" customWidth="1"/>
    <col min="15874" max="15874" width="91.28515625" style="463" customWidth="1"/>
    <col min="15875" max="15875" width="26.7109375" style="463" customWidth="1"/>
    <col min="15876" max="15876" width="42.7109375" style="463" customWidth="1"/>
    <col min="15877" max="15879" width="24.42578125" style="463" customWidth="1"/>
    <col min="15880" max="16128" width="8.85546875" style="463"/>
    <col min="16129" max="16129" width="7.28515625" style="463" customWidth="1"/>
    <col min="16130" max="16130" width="91.28515625" style="463" customWidth="1"/>
    <col min="16131" max="16131" width="26.7109375" style="463" customWidth="1"/>
    <col min="16132" max="16132" width="42.7109375" style="463" customWidth="1"/>
    <col min="16133" max="16135" width="24.42578125" style="463" customWidth="1"/>
    <col min="16136" max="16384" width="8.85546875" style="463"/>
  </cols>
  <sheetData>
    <row r="1" spans="1:13" ht="18.75">
      <c r="A1" s="461"/>
      <c r="B1" s="461"/>
      <c r="C1" s="461"/>
      <c r="D1" s="620" t="s">
        <v>490</v>
      </c>
    </row>
    <row r="2" spans="1:13" ht="12.75" customHeight="1">
      <c r="A2" s="461"/>
      <c r="B2" s="461"/>
      <c r="C2" s="461"/>
      <c r="D2" s="461"/>
    </row>
    <row r="3" spans="1:13" ht="29.25" customHeight="1">
      <c r="A3" s="958" t="s">
        <v>396</v>
      </c>
      <c r="B3" s="958"/>
      <c r="C3" s="958"/>
      <c r="D3" s="958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308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 ht="18.75">
      <c r="A8" s="464"/>
      <c r="B8" s="461"/>
      <c r="C8" s="461"/>
      <c r="D8" s="461"/>
    </row>
    <row r="9" spans="1:13" s="465" customFormat="1" ht="15.75" customHeight="1">
      <c r="A9" s="962" t="s">
        <v>234</v>
      </c>
      <c r="B9" s="962" t="s">
        <v>376</v>
      </c>
      <c r="C9" s="962" t="s">
        <v>211</v>
      </c>
      <c r="D9" s="962" t="s">
        <v>312</v>
      </c>
    </row>
    <row r="10" spans="1:13" s="465" customFormat="1" ht="15.75" customHeight="1">
      <c r="A10" s="963"/>
      <c r="B10" s="963"/>
      <c r="C10" s="963"/>
      <c r="D10" s="963"/>
    </row>
    <row r="11" spans="1:13" s="465" customFormat="1" ht="15.75" customHeight="1">
      <c r="A11" s="964"/>
      <c r="B11" s="964"/>
      <c r="C11" s="964"/>
      <c r="D11" s="964"/>
    </row>
    <row r="12" spans="1:13" s="465" customFormat="1">
      <c r="A12" s="512">
        <v>1</v>
      </c>
      <c r="B12" s="512">
        <v>2</v>
      </c>
      <c r="C12" s="512">
        <v>3</v>
      </c>
      <c r="D12" s="512">
        <v>4</v>
      </c>
    </row>
    <row r="13" spans="1:13" s="465" customFormat="1" ht="18.75">
      <c r="A13" s="965" t="s">
        <v>329</v>
      </c>
      <c r="B13" s="966"/>
      <c r="C13" s="966"/>
      <c r="D13" s="966"/>
      <c r="E13" s="467"/>
      <c r="F13" s="468" t="s">
        <v>255</v>
      </c>
      <c r="G13" s="468" t="s">
        <v>256</v>
      </c>
    </row>
    <row r="14" spans="1:13" s="475" customFormat="1" ht="18.75">
      <c r="A14" s="469">
        <v>1</v>
      </c>
      <c r="B14" s="375"/>
      <c r="C14" s="470"/>
      <c r="D14" s="471"/>
      <c r="E14" s="472"/>
      <c r="F14" s="472"/>
      <c r="G14" s="473">
        <f>D14-F14</f>
        <v>0</v>
      </c>
    </row>
    <row r="15" spans="1:13" ht="18.75">
      <c r="A15" s="476"/>
      <c r="B15" s="477"/>
      <c r="C15" s="469"/>
      <c r="D15" s="478"/>
      <c r="E15" s="473"/>
      <c r="F15" s="473"/>
      <c r="G15" s="473"/>
    </row>
    <row r="16" spans="1:13" s="475" customFormat="1" ht="18.75">
      <c r="A16" s="479"/>
      <c r="B16" s="480" t="s">
        <v>247</v>
      </c>
      <c r="C16" s="481" t="s">
        <v>258</v>
      </c>
      <c r="D16" s="482">
        <f>SUM(D14:D14)</f>
        <v>0</v>
      </c>
      <c r="E16" s="473" t="s">
        <v>339</v>
      </c>
      <c r="F16" s="473">
        <f>SUM(F15:F15)</f>
        <v>0</v>
      </c>
      <c r="G16" s="473">
        <f>SUM(G15:G15)</f>
        <v>0</v>
      </c>
    </row>
    <row r="17" spans="1:7" ht="18.75">
      <c r="A17" s="967" t="s">
        <v>340</v>
      </c>
      <c r="B17" s="968"/>
      <c r="C17" s="968"/>
      <c r="D17" s="969"/>
      <c r="E17" s="513"/>
      <c r="F17" s="513"/>
      <c r="G17" s="513"/>
    </row>
    <row r="18" spans="1:7" ht="18.75" customHeight="1">
      <c r="A18" s="469">
        <v>1</v>
      </c>
      <c r="B18" s="375"/>
      <c r="C18" s="469"/>
      <c r="D18" s="478"/>
      <c r="E18" s="473"/>
      <c r="F18" s="473"/>
      <c r="G18" s="473">
        <f>D18-F18</f>
        <v>0</v>
      </c>
    </row>
    <row r="19" spans="1:7" ht="18.75" customHeight="1">
      <c r="A19" s="476"/>
      <c r="B19" s="375"/>
      <c r="C19" s="469"/>
      <c r="D19" s="478"/>
      <c r="E19" s="473"/>
      <c r="F19" s="473"/>
      <c r="G19" s="473"/>
    </row>
    <row r="20" spans="1:7" ht="18.75" customHeight="1">
      <c r="A20" s="479"/>
      <c r="B20" s="480" t="s">
        <v>247</v>
      </c>
      <c r="C20" s="481" t="s">
        <v>258</v>
      </c>
      <c r="D20" s="482">
        <f>SUM(D18:D19)</f>
        <v>0</v>
      </c>
      <c r="E20" s="473" t="s">
        <v>339</v>
      </c>
      <c r="F20" s="473">
        <f>SUM(F18:F19)</f>
        <v>0</v>
      </c>
      <c r="G20" s="473">
        <f>SUM(G18:G19)</f>
        <v>0</v>
      </c>
    </row>
    <row r="21" spans="1:7" ht="18.75" customHeight="1">
      <c r="A21" s="510"/>
      <c r="B21" s="511"/>
      <c r="C21" s="461"/>
      <c r="D21" s="462"/>
      <c r="E21" s="513" t="s">
        <v>397</v>
      </c>
      <c r="F21" s="468">
        <f>F16+F20</f>
        <v>0</v>
      </c>
      <c r="G21" s="468">
        <f>G16+G20</f>
        <v>0</v>
      </c>
    </row>
    <row r="22" spans="1:7" s="99" customFormat="1" ht="23.25" customHeight="1">
      <c r="A22" s="100" t="s">
        <v>169</v>
      </c>
    </row>
    <row r="23" spans="1:7" s="99" customFormat="1">
      <c r="B23" s="99" t="s">
        <v>178</v>
      </c>
    </row>
    <row r="24" spans="1:7" s="99" customFormat="1"/>
    <row r="25" spans="1:7" s="99" customFormat="1">
      <c r="A25" s="100" t="s">
        <v>52</v>
      </c>
    </row>
    <row r="26" spans="1:7" s="99" customFormat="1">
      <c r="B26" s="99" t="s">
        <v>178</v>
      </c>
    </row>
    <row r="27" spans="1:7" ht="18.75">
      <c r="A27" s="461"/>
      <c r="B27" s="461"/>
      <c r="D27" s="461"/>
    </row>
    <row r="28" spans="1:7" ht="18.75">
      <c r="B28" s="461"/>
      <c r="C28" s="461"/>
      <c r="D28" s="461"/>
    </row>
  </sheetData>
  <mergeCells count="11">
    <mergeCell ref="A13:D13"/>
    <mergeCell ref="A17:D17"/>
    <mergeCell ref="A3:D3"/>
    <mergeCell ref="A4:M4"/>
    <mergeCell ref="A5:K5"/>
    <mergeCell ref="A6:K6"/>
    <mergeCell ref="A7:K7"/>
    <mergeCell ref="A9:A11"/>
    <mergeCell ref="B9:B11"/>
    <mergeCell ref="C9:C11"/>
    <mergeCell ref="D9:D11"/>
  </mergeCells>
  <pageMargins left="0.78740157480314965" right="0.78740157480314965" top="1.1811023622047245" bottom="0.39370078740157483" header="0" footer="0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130" zoomScaleSheetLayoutView="130" workbookViewId="0">
      <selection sqref="A1:XFD1048576"/>
    </sheetView>
  </sheetViews>
  <sheetFormatPr defaultRowHeight="15"/>
  <cols>
    <col min="1" max="1" width="9.140625" style="77"/>
    <col min="2" max="2" width="48.85546875" style="77" customWidth="1"/>
    <col min="3" max="3" width="9.140625" style="77"/>
    <col min="4" max="6" width="15.140625" style="77" customWidth="1"/>
    <col min="7" max="16384" width="9.140625" style="77"/>
  </cols>
  <sheetData>
    <row r="1" spans="1:7">
      <c r="F1" s="88"/>
    </row>
    <row r="2" spans="1:7" ht="21.75" customHeight="1">
      <c r="B2" s="717" t="s">
        <v>221</v>
      </c>
      <c r="C2" s="717"/>
      <c r="D2" s="717"/>
      <c r="E2" s="717"/>
    </row>
    <row r="3" spans="1:7" ht="6.75" customHeight="1"/>
    <row r="4" spans="1:7" ht="8.25" customHeight="1"/>
    <row r="5" spans="1:7" ht="15" customHeight="1">
      <c r="A5" s="711" t="s">
        <v>98</v>
      </c>
      <c r="B5" s="713" t="s">
        <v>0</v>
      </c>
      <c r="C5" s="711" t="s">
        <v>99</v>
      </c>
      <c r="D5" s="715" t="s">
        <v>57</v>
      </c>
      <c r="E5" s="716"/>
      <c r="F5" s="716"/>
    </row>
    <row r="6" spans="1:7" ht="60">
      <c r="A6" s="712"/>
      <c r="B6" s="714"/>
      <c r="C6" s="712"/>
      <c r="D6" s="81" t="s">
        <v>53</v>
      </c>
      <c r="E6" s="81" t="s">
        <v>54</v>
      </c>
      <c r="F6" s="81" t="s">
        <v>55</v>
      </c>
    </row>
    <row r="7" spans="1:7" s="87" customFormat="1" ht="28.5">
      <c r="A7" s="89">
        <v>1</v>
      </c>
      <c r="B7" s="86" t="s">
        <v>126</v>
      </c>
      <c r="C7" s="98" t="s">
        <v>59</v>
      </c>
      <c r="D7" s="85"/>
      <c r="E7" s="85"/>
      <c r="F7" s="85"/>
    </row>
    <row r="8" spans="1:7" ht="13.5" customHeight="1">
      <c r="A8" s="80"/>
      <c r="B8" s="78" t="s">
        <v>125</v>
      </c>
      <c r="C8" s="98"/>
      <c r="D8" s="79"/>
      <c r="E8" s="79"/>
      <c r="F8" s="79"/>
    </row>
    <row r="9" spans="1:7">
      <c r="A9" s="82" t="s">
        <v>102</v>
      </c>
      <c r="B9" s="83" t="s">
        <v>128</v>
      </c>
      <c r="C9" s="98"/>
      <c r="D9" s="79"/>
      <c r="E9" s="79"/>
      <c r="F9" s="79"/>
      <c r="G9" s="77">
        <v>120</v>
      </c>
    </row>
    <row r="10" spans="1:7" ht="34.5" customHeight="1">
      <c r="A10" s="82" t="s">
        <v>106</v>
      </c>
      <c r="B10" s="83" t="s">
        <v>129</v>
      </c>
      <c r="C10" s="98"/>
      <c r="D10" s="79"/>
      <c r="E10" s="79"/>
      <c r="F10" s="79"/>
      <c r="G10" s="77">
        <v>130</v>
      </c>
    </row>
    <row r="11" spans="1:7">
      <c r="A11" s="82" t="s">
        <v>134</v>
      </c>
      <c r="B11" s="84" t="s">
        <v>127</v>
      </c>
      <c r="C11" s="98"/>
      <c r="D11" s="79"/>
      <c r="E11" s="79"/>
      <c r="F11" s="79"/>
      <c r="G11" s="77">
        <v>140</v>
      </c>
    </row>
    <row r="12" spans="1:7">
      <c r="A12" s="82" t="s">
        <v>135</v>
      </c>
      <c r="B12" s="84" t="s">
        <v>130</v>
      </c>
      <c r="C12" s="98"/>
      <c r="D12" s="79"/>
      <c r="E12" s="79"/>
      <c r="F12" s="79"/>
      <c r="G12" s="77">
        <v>150</v>
      </c>
    </row>
    <row r="13" spans="1:7">
      <c r="A13" s="82" t="s">
        <v>136</v>
      </c>
      <c r="B13" s="84" t="s">
        <v>131</v>
      </c>
      <c r="C13" s="98"/>
      <c r="D13" s="79"/>
      <c r="E13" s="79"/>
      <c r="F13" s="79"/>
      <c r="G13" s="77">
        <v>180</v>
      </c>
    </row>
    <row r="14" spans="1:7">
      <c r="A14" s="82" t="s">
        <v>137</v>
      </c>
      <c r="B14" s="84" t="s">
        <v>132</v>
      </c>
      <c r="C14" s="98"/>
      <c r="D14" s="79"/>
      <c r="E14" s="79"/>
      <c r="F14" s="79"/>
      <c r="G14" s="77">
        <v>400</v>
      </c>
    </row>
    <row r="15" spans="1:7" s="87" customFormat="1" ht="28.5">
      <c r="A15" s="89">
        <v>2</v>
      </c>
      <c r="B15" s="86" t="s">
        <v>133</v>
      </c>
      <c r="C15" s="98" t="s">
        <v>60</v>
      </c>
      <c r="D15" s="85"/>
      <c r="E15" s="85"/>
      <c r="F15" s="85"/>
    </row>
    <row r="16" spans="1:7" ht="13.5" customHeight="1">
      <c r="A16" s="80"/>
      <c r="B16" s="78" t="s">
        <v>125</v>
      </c>
      <c r="C16" s="82"/>
      <c r="D16" s="79"/>
      <c r="E16" s="79"/>
      <c r="F16" s="79"/>
    </row>
    <row r="17" spans="1:7">
      <c r="A17" s="82" t="s">
        <v>138</v>
      </c>
      <c r="B17" s="83" t="s">
        <v>128</v>
      </c>
      <c r="C17" s="82"/>
      <c r="D17" s="79"/>
      <c r="E17" s="79"/>
      <c r="F17" s="79"/>
      <c r="G17" s="77">
        <v>120</v>
      </c>
    </row>
    <row r="18" spans="1:7" ht="34.5" customHeight="1">
      <c r="A18" s="82" t="s">
        <v>139</v>
      </c>
      <c r="B18" s="83" t="s">
        <v>129</v>
      </c>
      <c r="C18" s="82"/>
      <c r="D18" s="79"/>
      <c r="E18" s="79"/>
      <c r="F18" s="79"/>
      <c r="G18" s="77">
        <v>130</v>
      </c>
    </row>
    <row r="19" spans="1:7">
      <c r="A19" s="82" t="s">
        <v>140</v>
      </c>
      <c r="B19" s="84" t="s">
        <v>127</v>
      </c>
      <c r="C19" s="82"/>
      <c r="D19" s="79"/>
      <c r="E19" s="79"/>
      <c r="F19" s="79"/>
      <c r="G19" s="77">
        <v>140</v>
      </c>
    </row>
    <row r="20" spans="1:7">
      <c r="A20" s="82" t="s">
        <v>141</v>
      </c>
      <c r="B20" s="84" t="s">
        <v>130</v>
      </c>
      <c r="C20" s="82"/>
      <c r="D20" s="79"/>
      <c r="E20" s="79"/>
      <c r="F20" s="79"/>
      <c r="G20" s="77">
        <v>150</v>
      </c>
    </row>
    <row r="21" spans="1:7">
      <c r="A21" s="82" t="s">
        <v>142</v>
      </c>
      <c r="B21" s="84" t="s">
        <v>131</v>
      </c>
      <c r="C21" s="82"/>
      <c r="D21" s="79"/>
      <c r="E21" s="79"/>
      <c r="F21" s="79"/>
      <c r="G21" s="77">
        <v>180</v>
      </c>
    </row>
    <row r="22" spans="1:7">
      <c r="A22" s="82" t="s">
        <v>143</v>
      </c>
      <c r="B22" s="84" t="s">
        <v>132</v>
      </c>
      <c r="C22" s="82"/>
      <c r="D22" s="79"/>
      <c r="E22" s="79"/>
      <c r="F22" s="79"/>
      <c r="G22" s="77">
        <v>400</v>
      </c>
    </row>
    <row r="24" spans="1:7" s="101" customFormat="1" ht="18.75">
      <c r="A24" s="114" t="s">
        <v>169</v>
      </c>
    </row>
    <row r="25" spans="1:7" s="99" customFormat="1" ht="13.5" customHeight="1">
      <c r="B25" s="99" t="s">
        <v>178</v>
      </c>
    </row>
    <row r="26" spans="1:7" s="101" customFormat="1" ht="18.75"/>
    <row r="27" spans="1:7" s="101" customFormat="1" ht="18.75">
      <c r="A27" s="114" t="s">
        <v>52</v>
      </c>
    </row>
    <row r="28" spans="1:7" s="99" customFormat="1" ht="13.5" customHeight="1">
      <c r="B28" s="99" t="s">
        <v>178</v>
      </c>
    </row>
    <row r="29" spans="1:7" s="101" customFormat="1" ht="18.75"/>
    <row r="30" spans="1:7" s="101" customFormat="1" ht="18.75">
      <c r="A30" s="114" t="s">
        <v>172</v>
      </c>
    </row>
  </sheetData>
  <mergeCells count="5">
    <mergeCell ref="A5:A6"/>
    <mergeCell ref="B5:B6"/>
    <mergeCell ref="C5:C6"/>
    <mergeCell ref="D5:F5"/>
    <mergeCell ref="B2:E2"/>
  </mergeCells>
  <pageMargins left="1.1811023622047245" right="0.39370078740157483" top="0.78740157480314965" bottom="0.78740157480314965" header="0" footer="0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view="pageBreakPreview" zoomScale="55" zoomScaleSheetLayoutView="55" workbookViewId="0">
      <selection activeCell="F2" sqref="F2"/>
    </sheetView>
  </sheetViews>
  <sheetFormatPr defaultColWidth="8.85546875" defaultRowHeight="15.75"/>
  <cols>
    <col min="1" max="1" width="7.28515625" style="463" customWidth="1"/>
    <col min="2" max="2" width="91.28515625" style="463" customWidth="1"/>
    <col min="3" max="3" width="26.7109375" style="463" customWidth="1"/>
    <col min="4" max="4" width="42.7109375" style="463" customWidth="1"/>
    <col min="5" max="7" width="24.42578125" style="463" customWidth="1"/>
    <col min="8" max="256" width="8.85546875" style="463"/>
    <col min="257" max="257" width="7.28515625" style="463" customWidth="1"/>
    <col min="258" max="258" width="91.28515625" style="463" customWidth="1"/>
    <col min="259" max="259" width="26.7109375" style="463" customWidth="1"/>
    <col min="260" max="260" width="42.7109375" style="463" customWidth="1"/>
    <col min="261" max="263" width="24.42578125" style="463" customWidth="1"/>
    <col min="264" max="512" width="8.85546875" style="463"/>
    <col min="513" max="513" width="7.28515625" style="463" customWidth="1"/>
    <col min="514" max="514" width="91.28515625" style="463" customWidth="1"/>
    <col min="515" max="515" width="26.7109375" style="463" customWidth="1"/>
    <col min="516" max="516" width="42.7109375" style="463" customWidth="1"/>
    <col min="517" max="519" width="24.42578125" style="463" customWidth="1"/>
    <col min="520" max="768" width="8.85546875" style="463"/>
    <col min="769" max="769" width="7.28515625" style="463" customWidth="1"/>
    <col min="770" max="770" width="91.28515625" style="463" customWidth="1"/>
    <col min="771" max="771" width="26.7109375" style="463" customWidth="1"/>
    <col min="772" max="772" width="42.7109375" style="463" customWidth="1"/>
    <col min="773" max="775" width="24.42578125" style="463" customWidth="1"/>
    <col min="776" max="1024" width="8.85546875" style="463"/>
    <col min="1025" max="1025" width="7.28515625" style="463" customWidth="1"/>
    <col min="1026" max="1026" width="91.28515625" style="463" customWidth="1"/>
    <col min="1027" max="1027" width="26.7109375" style="463" customWidth="1"/>
    <col min="1028" max="1028" width="42.7109375" style="463" customWidth="1"/>
    <col min="1029" max="1031" width="24.42578125" style="463" customWidth="1"/>
    <col min="1032" max="1280" width="8.85546875" style="463"/>
    <col min="1281" max="1281" width="7.28515625" style="463" customWidth="1"/>
    <col min="1282" max="1282" width="91.28515625" style="463" customWidth="1"/>
    <col min="1283" max="1283" width="26.7109375" style="463" customWidth="1"/>
    <col min="1284" max="1284" width="42.7109375" style="463" customWidth="1"/>
    <col min="1285" max="1287" width="24.42578125" style="463" customWidth="1"/>
    <col min="1288" max="1536" width="8.85546875" style="463"/>
    <col min="1537" max="1537" width="7.28515625" style="463" customWidth="1"/>
    <col min="1538" max="1538" width="91.28515625" style="463" customWidth="1"/>
    <col min="1539" max="1539" width="26.7109375" style="463" customWidth="1"/>
    <col min="1540" max="1540" width="42.7109375" style="463" customWidth="1"/>
    <col min="1541" max="1543" width="24.42578125" style="463" customWidth="1"/>
    <col min="1544" max="1792" width="8.85546875" style="463"/>
    <col min="1793" max="1793" width="7.28515625" style="463" customWidth="1"/>
    <col min="1794" max="1794" width="91.28515625" style="463" customWidth="1"/>
    <col min="1795" max="1795" width="26.7109375" style="463" customWidth="1"/>
    <col min="1796" max="1796" width="42.7109375" style="463" customWidth="1"/>
    <col min="1797" max="1799" width="24.42578125" style="463" customWidth="1"/>
    <col min="1800" max="2048" width="8.85546875" style="463"/>
    <col min="2049" max="2049" width="7.28515625" style="463" customWidth="1"/>
    <col min="2050" max="2050" width="91.28515625" style="463" customWidth="1"/>
    <col min="2051" max="2051" width="26.7109375" style="463" customWidth="1"/>
    <col min="2052" max="2052" width="42.7109375" style="463" customWidth="1"/>
    <col min="2053" max="2055" width="24.42578125" style="463" customWidth="1"/>
    <col min="2056" max="2304" width="8.85546875" style="463"/>
    <col min="2305" max="2305" width="7.28515625" style="463" customWidth="1"/>
    <col min="2306" max="2306" width="91.28515625" style="463" customWidth="1"/>
    <col min="2307" max="2307" width="26.7109375" style="463" customWidth="1"/>
    <col min="2308" max="2308" width="42.7109375" style="463" customWidth="1"/>
    <col min="2309" max="2311" width="24.42578125" style="463" customWidth="1"/>
    <col min="2312" max="2560" width="8.85546875" style="463"/>
    <col min="2561" max="2561" width="7.28515625" style="463" customWidth="1"/>
    <col min="2562" max="2562" width="91.28515625" style="463" customWidth="1"/>
    <col min="2563" max="2563" width="26.7109375" style="463" customWidth="1"/>
    <col min="2564" max="2564" width="42.7109375" style="463" customWidth="1"/>
    <col min="2565" max="2567" width="24.42578125" style="463" customWidth="1"/>
    <col min="2568" max="2816" width="8.85546875" style="463"/>
    <col min="2817" max="2817" width="7.28515625" style="463" customWidth="1"/>
    <col min="2818" max="2818" width="91.28515625" style="463" customWidth="1"/>
    <col min="2819" max="2819" width="26.7109375" style="463" customWidth="1"/>
    <col min="2820" max="2820" width="42.7109375" style="463" customWidth="1"/>
    <col min="2821" max="2823" width="24.42578125" style="463" customWidth="1"/>
    <col min="2824" max="3072" width="8.85546875" style="463"/>
    <col min="3073" max="3073" width="7.28515625" style="463" customWidth="1"/>
    <col min="3074" max="3074" width="91.28515625" style="463" customWidth="1"/>
    <col min="3075" max="3075" width="26.7109375" style="463" customWidth="1"/>
    <col min="3076" max="3076" width="42.7109375" style="463" customWidth="1"/>
    <col min="3077" max="3079" width="24.42578125" style="463" customWidth="1"/>
    <col min="3080" max="3328" width="8.85546875" style="463"/>
    <col min="3329" max="3329" width="7.28515625" style="463" customWidth="1"/>
    <col min="3330" max="3330" width="91.28515625" style="463" customWidth="1"/>
    <col min="3331" max="3331" width="26.7109375" style="463" customWidth="1"/>
    <col min="3332" max="3332" width="42.7109375" style="463" customWidth="1"/>
    <col min="3333" max="3335" width="24.42578125" style="463" customWidth="1"/>
    <col min="3336" max="3584" width="8.85546875" style="463"/>
    <col min="3585" max="3585" width="7.28515625" style="463" customWidth="1"/>
    <col min="3586" max="3586" width="91.28515625" style="463" customWidth="1"/>
    <col min="3587" max="3587" width="26.7109375" style="463" customWidth="1"/>
    <col min="3588" max="3588" width="42.7109375" style="463" customWidth="1"/>
    <col min="3589" max="3591" width="24.42578125" style="463" customWidth="1"/>
    <col min="3592" max="3840" width="8.85546875" style="463"/>
    <col min="3841" max="3841" width="7.28515625" style="463" customWidth="1"/>
    <col min="3842" max="3842" width="91.28515625" style="463" customWidth="1"/>
    <col min="3843" max="3843" width="26.7109375" style="463" customWidth="1"/>
    <col min="3844" max="3844" width="42.7109375" style="463" customWidth="1"/>
    <col min="3845" max="3847" width="24.42578125" style="463" customWidth="1"/>
    <col min="3848" max="4096" width="8.85546875" style="463"/>
    <col min="4097" max="4097" width="7.28515625" style="463" customWidth="1"/>
    <col min="4098" max="4098" width="91.28515625" style="463" customWidth="1"/>
    <col min="4099" max="4099" width="26.7109375" style="463" customWidth="1"/>
    <col min="4100" max="4100" width="42.7109375" style="463" customWidth="1"/>
    <col min="4101" max="4103" width="24.42578125" style="463" customWidth="1"/>
    <col min="4104" max="4352" width="8.85546875" style="463"/>
    <col min="4353" max="4353" width="7.28515625" style="463" customWidth="1"/>
    <col min="4354" max="4354" width="91.28515625" style="463" customWidth="1"/>
    <col min="4355" max="4355" width="26.7109375" style="463" customWidth="1"/>
    <col min="4356" max="4356" width="42.7109375" style="463" customWidth="1"/>
    <col min="4357" max="4359" width="24.42578125" style="463" customWidth="1"/>
    <col min="4360" max="4608" width="8.85546875" style="463"/>
    <col min="4609" max="4609" width="7.28515625" style="463" customWidth="1"/>
    <col min="4610" max="4610" width="91.28515625" style="463" customWidth="1"/>
    <col min="4611" max="4611" width="26.7109375" style="463" customWidth="1"/>
    <col min="4612" max="4612" width="42.7109375" style="463" customWidth="1"/>
    <col min="4613" max="4615" width="24.42578125" style="463" customWidth="1"/>
    <col min="4616" max="4864" width="8.85546875" style="463"/>
    <col min="4865" max="4865" width="7.28515625" style="463" customWidth="1"/>
    <col min="4866" max="4866" width="91.28515625" style="463" customWidth="1"/>
    <col min="4867" max="4867" width="26.7109375" style="463" customWidth="1"/>
    <col min="4868" max="4868" width="42.7109375" style="463" customWidth="1"/>
    <col min="4869" max="4871" width="24.42578125" style="463" customWidth="1"/>
    <col min="4872" max="5120" width="8.85546875" style="463"/>
    <col min="5121" max="5121" width="7.28515625" style="463" customWidth="1"/>
    <col min="5122" max="5122" width="91.28515625" style="463" customWidth="1"/>
    <col min="5123" max="5123" width="26.7109375" style="463" customWidth="1"/>
    <col min="5124" max="5124" width="42.7109375" style="463" customWidth="1"/>
    <col min="5125" max="5127" width="24.42578125" style="463" customWidth="1"/>
    <col min="5128" max="5376" width="8.85546875" style="463"/>
    <col min="5377" max="5377" width="7.28515625" style="463" customWidth="1"/>
    <col min="5378" max="5378" width="91.28515625" style="463" customWidth="1"/>
    <col min="5379" max="5379" width="26.7109375" style="463" customWidth="1"/>
    <col min="5380" max="5380" width="42.7109375" style="463" customWidth="1"/>
    <col min="5381" max="5383" width="24.42578125" style="463" customWidth="1"/>
    <col min="5384" max="5632" width="8.85546875" style="463"/>
    <col min="5633" max="5633" width="7.28515625" style="463" customWidth="1"/>
    <col min="5634" max="5634" width="91.28515625" style="463" customWidth="1"/>
    <col min="5635" max="5635" width="26.7109375" style="463" customWidth="1"/>
    <col min="5636" max="5636" width="42.7109375" style="463" customWidth="1"/>
    <col min="5637" max="5639" width="24.42578125" style="463" customWidth="1"/>
    <col min="5640" max="5888" width="8.85546875" style="463"/>
    <col min="5889" max="5889" width="7.28515625" style="463" customWidth="1"/>
    <col min="5890" max="5890" width="91.28515625" style="463" customWidth="1"/>
    <col min="5891" max="5891" width="26.7109375" style="463" customWidth="1"/>
    <col min="5892" max="5892" width="42.7109375" style="463" customWidth="1"/>
    <col min="5893" max="5895" width="24.42578125" style="463" customWidth="1"/>
    <col min="5896" max="6144" width="8.85546875" style="463"/>
    <col min="6145" max="6145" width="7.28515625" style="463" customWidth="1"/>
    <col min="6146" max="6146" width="91.28515625" style="463" customWidth="1"/>
    <col min="6147" max="6147" width="26.7109375" style="463" customWidth="1"/>
    <col min="6148" max="6148" width="42.7109375" style="463" customWidth="1"/>
    <col min="6149" max="6151" width="24.42578125" style="463" customWidth="1"/>
    <col min="6152" max="6400" width="8.85546875" style="463"/>
    <col min="6401" max="6401" width="7.28515625" style="463" customWidth="1"/>
    <col min="6402" max="6402" width="91.28515625" style="463" customWidth="1"/>
    <col min="6403" max="6403" width="26.7109375" style="463" customWidth="1"/>
    <col min="6404" max="6404" width="42.7109375" style="463" customWidth="1"/>
    <col min="6405" max="6407" width="24.42578125" style="463" customWidth="1"/>
    <col min="6408" max="6656" width="8.85546875" style="463"/>
    <col min="6657" max="6657" width="7.28515625" style="463" customWidth="1"/>
    <col min="6658" max="6658" width="91.28515625" style="463" customWidth="1"/>
    <col min="6659" max="6659" width="26.7109375" style="463" customWidth="1"/>
    <col min="6660" max="6660" width="42.7109375" style="463" customWidth="1"/>
    <col min="6661" max="6663" width="24.42578125" style="463" customWidth="1"/>
    <col min="6664" max="6912" width="8.85546875" style="463"/>
    <col min="6913" max="6913" width="7.28515625" style="463" customWidth="1"/>
    <col min="6914" max="6914" width="91.28515625" style="463" customWidth="1"/>
    <col min="6915" max="6915" width="26.7109375" style="463" customWidth="1"/>
    <col min="6916" max="6916" width="42.7109375" style="463" customWidth="1"/>
    <col min="6917" max="6919" width="24.42578125" style="463" customWidth="1"/>
    <col min="6920" max="7168" width="8.85546875" style="463"/>
    <col min="7169" max="7169" width="7.28515625" style="463" customWidth="1"/>
    <col min="7170" max="7170" width="91.28515625" style="463" customWidth="1"/>
    <col min="7171" max="7171" width="26.7109375" style="463" customWidth="1"/>
    <col min="7172" max="7172" width="42.7109375" style="463" customWidth="1"/>
    <col min="7173" max="7175" width="24.42578125" style="463" customWidth="1"/>
    <col min="7176" max="7424" width="8.85546875" style="463"/>
    <col min="7425" max="7425" width="7.28515625" style="463" customWidth="1"/>
    <col min="7426" max="7426" width="91.28515625" style="463" customWidth="1"/>
    <col min="7427" max="7427" width="26.7109375" style="463" customWidth="1"/>
    <col min="7428" max="7428" width="42.7109375" style="463" customWidth="1"/>
    <col min="7429" max="7431" width="24.42578125" style="463" customWidth="1"/>
    <col min="7432" max="7680" width="8.85546875" style="463"/>
    <col min="7681" max="7681" width="7.28515625" style="463" customWidth="1"/>
    <col min="7682" max="7682" width="91.28515625" style="463" customWidth="1"/>
    <col min="7683" max="7683" width="26.7109375" style="463" customWidth="1"/>
    <col min="7684" max="7684" width="42.7109375" style="463" customWidth="1"/>
    <col min="7685" max="7687" width="24.42578125" style="463" customWidth="1"/>
    <col min="7688" max="7936" width="8.85546875" style="463"/>
    <col min="7937" max="7937" width="7.28515625" style="463" customWidth="1"/>
    <col min="7938" max="7938" width="91.28515625" style="463" customWidth="1"/>
    <col min="7939" max="7939" width="26.7109375" style="463" customWidth="1"/>
    <col min="7940" max="7940" width="42.7109375" style="463" customWidth="1"/>
    <col min="7941" max="7943" width="24.42578125" style="463" customWidth="1"/>
    <col min="7944" max="8192" width="8.85546875" style="463"/>
    <col min="8193" max="8193" width="7.28515625" style="463" customWidth="1"/>
    <col min="8194" max="8194" width="91.28515625" style="463" customWidth="1"/>
    <col min="8195" max="8195" width="26.7109375" style="463" customWidth="1"/>
    <col min="8196" max="8196" width="42.7109375" style="463" customWidth="1"/>
    <col min="8197" max="8199" width="24.42578125" style="463" customWidth="1"/>
    <col min="8200" max="8448" width="8.85546875" style="463"/>
    <col min="8449" max="8449" width="7.28515625" style="463" customWidth="1"/>
    <col min="8450" max="8450" width="91.28515625" style="463" customWidth="1"/>
    <col min="8451" max="8451" width="26.7109375" style="463" customWidth="1"/>
    <col min="8452" max="8452" width="42.7109375" style="463" customWidth="1"/>
    <col min="8453" max="8455" width="24.42578125" style="463" customWidth="1"/>
    <col min="8456" max="8704" width="8.85546875" style="463"/>
    <col min="8705" max="8705" width="7.28515625" style="463" customWidth="1"/>
    <col min="8706" max="8706" width="91.28515625" style="463" customWidth="1"/>
    <col min="8707" max="8707" width="26.7109375" style="463" customWidth="1"/>
    <col min="8708" max="8708" width="42.7109375" style="463" customWidth="1"/>
    <col min="8709" max="8711" width="24.42578125" style="463" customWidth="1"/>
    <col min="8712" max="8960" width="8.85546875" style="463"/>
    <col min="8961" max="8961" width="7.28515625" style="463" customWidth="1"/>
    <col min="8962" max="8962" width="91.28515625" style="463" customWidth="1"/>
    <col min="8963" max="8963" width="26.7109375" style="463" customWidth="1"/>
    <col min="8964" max="8964" width="42.7109375" style="463" customWidth="1"/>
    <col min="8965" max="8967" width="24.42578125" style="463" customWidth="1"/>
    <col min="8968" max="9216" width="8.85546875" style="463"/>
    <col min="9217" max="9217" width="7.28515625" style="463" customWidth="1"/>
    <col min="9218" max="9218" width="91.28515625" style="463" customWidth="1"/>
    <col min="9219" max="9219" width="26.7109375" style="463" customWidth="1"/>
    <col min="9220" max="9220" width="42.7109375" style="463" customWidth="1"/>
    <col min="9221" max="9223" width="24.42578125" style="463" customWidth="1"/>
    <col min="9224" max="9472" width="8.85546875" style="463"/>
    <col min="9473" max="9473" width="7.28515625" style="463" customWidth="1"/>
    <col min="9474" max="9474" width="91.28515625" style="463" customWidth="1"/>
    <col min="9475" max="9475" width="26.7109375" style="463" customWidth="1"/>
    <col min="9476" max="9476" width="42.7109375" style="463" customWidth="1"/>
    <col min="9477" max="9479" width="24.42578125" style="463" customWidth="1"/>
    <col min="9480" max="9728" width="8.85546875" style="463"/>
    <col min="9729" max="9729" width="7.28515625" style="463" customWidth="1"/>
    <col min="9730" max="9730" width="91.28515625" style="463" customWidth="1"/>
    <col min="9731" max="9731" width="26.7109375" style="463" customWidth="1"/>
    <col min="9732" max="9732" width="42.7109375" style="463" customWidth="1"/>
    <col min="9733" max="9735" width="24.42578125" style="463" customWidth="1"/>
    <col min="9736" max="9984" width="8.85546875" style="463"/>
    <col min="9985" max="9985" width="7.28515625" style="463" customWidth="1"/>
    <col min="9986" max="9986" width="91.28515625" style="463" customWidth="1"/>
    <col min="9987" max="9987" width="26.7109375" style="463" customWidth="1"/>
    <col min="9988" max="9988" width="42.7109375" style="463" customWidth="1"/>
    <col min="9989" max="9991" width="24.42578125" style="463" customWidth="1"/>
    <col min="9992" max="10240" width="8.85546875" style="463"/>
    <col min="10241" max="10241" width="7.28515625" style="463" customWidth="1"/>
    <col min="10242" max="10242" width="91.28515625" style="463" customWidth="1"/>
    <col min="10243" max="10243" width="26.7109375" style="463" customWidth="1"/>
    <col min="10244" max="10244" width="42.7109375" style="463" customWidth="1"/>
    <col min="10245" max="10247" width="24.42578125" style="463" customWidth="1"/>
    <col min="10248" max="10496" width="8.85546875" style="463"/>
    <col min="10497" max="10497" width="7.28515625" style="463" customWidth="1"/>
    <col min="10498" max="10498" width="91.28515625" style="463" customWidth="1"/>
    <col min="10499" max="10499" width="26.7109375" style="463" customWidth="1"/>
    <col min="10500" max="10500" width="42.7109375" style="463" customWidth="1"/>
    <col min="10501" max="10503" width="24.42578125" style="463" customWidth="1"/>
    <col min="10504" max="10752" width="8.85546875" style="463"/>
    <col min="10753" max="10753" width="7.28515625" style="463" customWidth="1"/>
    <col min="10754" max="10754" width="91.28515625" style="463" customWidth="1"/>
    <col min="10755" max="10755" width="26.7109375" style="463" customWidth="1"/>
    <col min="10756" max="10756" width="42.7109375" style="463" customWidth="1"/>
    <col min="10757" max="10759" width="24.42578125" style="463" customWidth="1"/>
    <col min="10760" max="11008" width="8.85546875" style="463"/>
    <col min="11009" max="11009" width="7.28515625" style="463" customWidth="1"/>
    <col min="11010" max="11010" width="91.28515625" style="463" customWidth="1"/>
    <col min="11011" max="11011" width="26.7109375" style="463" customWidth="1"/>
    <col min="11012" max="11012" width="42.7109375" style="463" customWidth="1"/>
    <col min="11013" max="11015" width="24.42578125" style="463" customWidth="1"/>
    <col min="11016" max="11264" width="8.85546875" style="463"/>
    <col min="11265" max="11265" width="7.28515625" style="463" customWidth="1"/>
    <col min="11266" max="11266" width="91.28515625" style="463" customWidth="1"/>
    <col min="11267" max="11267" width="26.7109375" style="463" customWidth="1"/>
    <col min="11268" max="11268" width="42.7109375" style="463" customWidth="1"/>
    <col min="11269" max="11271" width="24.42578125" style="463" customWidth="1"/>
    <col min="11272" max="11520" width="8.85546875" style="463"/>
    <col min="11521" max="11521" width="7.28515625" style="463" customWidth="1"/>
    <col min="11522" max="11522" width="91.28515625" style="463" customWidth="1"/>
    <col min="11523" max="11523" width="26.7109375" style="463" customWidth="1"/>
    <col min="11524" max="11524" width="42.7109375" style="463" customWidth="1"/>
    <col min="11525" max="11527" width="24.42578125" style="463" customWidth="1"/>
    <col min="11528" max="11776" width="8.85546875" style="463"/>
    <col min="11777" max="11777" width="7.28515625" style="463" customWidth="1"/>
    <col min="11778" max="11778" width="91.28515625" style="463" customWidth="1"/>
    <col min="11779" max="11779" width="26.7109375" style="463" customWidth="1"/>
    <col min="11780" max="11780" width="42.7109375" style="463" customWidth="1"/>
    <col min="11781" max="11783" width="24.42578125" style="463" customWidth="1"/>
    <col min="11784" max="12032" width="8.85546875" style="463"/>
    <col min="12033" max="12033" width="7.28515625" style="463" customWidth="1"/>
    <col min="12034" max="12034" width="91.28515625" style="463" customWidth="1"/>
    <col min="12035" max="12035" width="26.7109375" style="463" customWidth="1"/>
    <col min="12036" max="12036" width="42.7109375" style="463" customWidth="1"/>
    <col min="12037" max="12039" width="24.42578125" style="463" customWidth="1"/>
    <col min="12040" max="12288" width="8.85546875" style="463"/>
    <col min="12289" max="12289" width="7.28515625" style="463" customWidth="1"/>
    <col min="12290" max="12290" width="91.28515625" style="463" customWidth="1"/>
    <col min="12291" max="12291" width="26.7109375" style="463" customWidth="1"/>
    <col min="12292" max="12292" width="42.7109375" style="463" customWidth="1"/>
    <col min="12293" max="12295" width="24.42578125" style="463" customWidth="1"/>
    <col min="12296" max="12544" width="8.85546875" style="463"/>
    <col min="12545" max="12545" width="7.28515625" style="463" customWidth="1"/>
    <col min="12546" max="12546" width="91.28515625" style="463" customWidth="1"/>
    <col min="12547" max="12547" width="26.7109375" style="463" customWidth="1"/>
    <col min="12548" max="12548" width="42.7109375" style="463" customWidth="1"/>
    <col min="12549" max="12551" width="24.42578125" style="463" customWidth="1"/>
    <col min="12552" max="12800" width="8.85546875" style="463"/>
    <col min="12801" max="12801" width="7.28515625" style="463" customWidth="1"/>
    <col min="12802" max="12802" width="91.28515625" style="463" customWidth="1"/>
    <col min="12803" max="12803" width="26.7109375" style="463" customWidth="1"/>
    <col min="12804" max="12804" width="42.7109375" style="463" customWidth="1"/>
    <col min="12805" max="12807" width="24.42578125" style="463" customWidth="1"/>
    <col min="12808" max="13056" width="8.85546875" style="463"/>
    <col min="13057" max="13057" width="7.28515625" style="463" customWidth="1"/>
    <col min="13058" max="13058" width="91.28515625" style="463" customWidth="1"/>
    <col min="13059" max="13059" width="26.7109375" style="463" customWidth="1"/>
    <col min="13060" max="13060" width="42.7109375" style="463" customWidth="1"/>
    <col min="13061" max="13063" width="24.42578125" style="463" customWidth="1"/>
    <col min="13064" max="13312" width="8.85546875" style="463"/>
    <col min="13313" max="13313" width="7.28515625" style="463" customWidth="1"/>
    <col min="13314" max="13314" width="91.28515625" style="463" customWidth="1"/>
    <col min="13315" max="13315" width="26.7109375" style="463" customWidth="1"/>
    <col min="13316" max="13316" width="42.7109375" style="463" customWidth="1"/>
    <col min="13317" max="13319" width="24.42578125" style="463" customWidth="1"/>
    <col min="13320" max="13568" width="8.85546875" style="463"/>
    <col min="13569" max="13569" width="7.28515625" style="463" customWidth="1"/>
    <col min="13570" max="13570" width="91.28515625" style="463" customWidth="1"/>
    <col min="13571" max="13571" width="26.7109375" style="463" customWidth="1"/>
    <col min="13572" max="13572" width="42.7109375" style="463" customWidth="1"/>
    <col min="13573" max="13575" width="24.42578125" style="463" customWidth="1"/>
    <col min="13576" max="13824" width="8.85546875" style="463"/>
    <col min="13825" max="13825" width="7.28515625" style="463" customWidth="1"/>
    <col min="13826" max="13826" width="91.28515625" style="463" customWidth="1"/>
    <col min="13827" max="13827" width="26.7109375" style="463" customWidth="1"/>
    <col min="13828" max="13828" width="42.7109375" style="463" customWidth="1"/>
    <col min="13829" max="13831" width="24.42578125" style="463" customWidth="1"/>
    <col min="13832" max="14080" width="8.85546875" style="463"/>
    <col min="14081" max="14081" width="7.28515625" style="463" customWidth="1"/>
    <col min="14082" max="14082" width="91.28515625" style="463" customWidth="1"/>
    <col min="14083" max="14083" width="26.7109375" style="463" customWidth="1"/>
    <col min="14084" max="14084" width="42.7109375" style="463" customWidth="1"/>
    <col min="14085" max="14087" width="24.42578125" style="463" customWidth="1"/>
    <col min="14088" max="14336" width="8.85546875" style="463"/>
    <col min="14337" max="14337" width="7.28515625" style="463" customWidth="1"/>
    <col min="14338" max="14338" width="91.28515625" style="463" customWidth="1"/>
    <col min="14339" max="14339" width="26.7109375" style="463" customWidth="1"/>
    <col min="14340" max="14340" width="42.7109375" style="463" customWidth="1"/>
    <col min="14341" max="14343" width="24.42578125" style="463" customWidth="1"/>
    <col min="14344" max="14592" width="8.85546875" style="463"/>
    <col min="14593" max="14593" width="7.28515625" style="463" customWidth="1"/>
    <col min="14594" max="14594" width="91.28515625" style="463" customWidth="1"/>
    <col min="14595" max="14595" width="26.7109375" style="463" customWidth="1"/>
    <col min="14596" max="14596" width="42.7109375" style="463" customWidth="1"/>
    <col min="14597" max="14599" width="24.42578125" style="463" customWidth="1"/>
    <col min="14600" max="14848" width="8.85546875" style="463"/>
    <col min="14849" max="14849" width="7.28515625" style="463" customWidth="1"/>
    <col min="14850" max="14850" width="91.28515625" style="463" customWidth="1"/>
    <col min="14851" max="14851" width="26.7109375" style="463" customWidth="1"/>
    <col min="14852" max="14852" width="42.7109375" style="463" customWidth="1"/>
    <col min="14853" max="14855" width="24.42578125" style="463" customWidth="1"/>
    <col min="14856" max="15104" width="8.85546875" style="463"/>
    <col min="15105" max="15105" width="7.28515625" style="463" customWidth="1"/>
    <col min="15106" max="15106" width="91.28515625" style="463" customWidth="1"/>
    <col min="15107" max="15107" width="26.7109375" style="463" customWidth="1"/>
    <col min="15108" max="15108" width="42.7109375" style="463" customWidth="1"/>
    <col min="15109" max="15111" width="24.42578125" style="463" customWidth="1"/>
    <col min="15112" max="15360" width="8.85546875" style="463"/>
    <col min="15361" max="15361" width="7.28515625" style="463" customWidth="1"/>
    <col min="15362" max="15362" width="91.28515625" style="463" customWidth="1"/>
    <col min="15363" max="15363" width="26.7109375" style="463" customWidth="1"/>
    <col min="15364" max="15364" width="42.7109375" style="463" customWidth="1"/>
    <col min="15365" max="15367" width="24.42578125" style="463" customWidth="1"/>
    <col min="15368" max="15616" width="8.85546875" style="463"/>
    <col min="15617" max="15617" width="7.28515625" style="463" customWidth="1"/>
    <col min="15618" max="15618" width="91.28515625" style="463" customWidth="1"/>
    <col min="15619" max="15619" width="26.7109375" style="463" customWidth="1"/>
    <col min="15620" max="15620" width="42.7109375" style="463" customWidth="1"/>
    <col min="15621" max="15623" width="24.42578125" style="463" customWidth="1"/>
    <col min="15624" max="15872" width="8.85546875" style="463"/>
    <col min="15873" max="15873" width="7.28515625" style="463" customWidth="1"/>
    <col min="15874" max="15874" width="91.28515625" style="463" customWidth="1"/>
    <col min="15875" max="15875" width="26.7109375" style="463" customWidth="1"/>
    <col min="15876" max="15876" width="42.7109375" style="463" customWidth="1"/>
    <col min="15877" max="15879" width="24.42578125" style="463" customWidth="1"/>
    <col min="15880" max="16128" width="8.85546875" style="463"/>
    <col min="16129" max="16129" width="7.28515625" style="463" customWidth="1"/>
    <col min="16130" max="16130" width="91.28515625" style="463" customWidth="1"/>
    <col min="16131" max="16131" width="26.7109375" style="463" customWidth="1"/>
    <col min="16132" max="16132" width="42.7109375" style="463" customWidth="1"/>
    <col min="16133" max="16135" width="24.42578125" style="463" customWidth="1"/>
    <col min="16136" max="16384" width="8.85546875" style="463"/>
  </cols>
  <sheetData>
    <row r="1" spans="1:13" ht="18.75">
      <c r="A1" s="461"/>
      <c r="B1" s="461"/>
      <c r="C1" s="461"/>
      <c r="D1" s="620" t="s">
        <v>491</v>
      </c>
    </row>
    <row r="2" spans="1:13" ht="12.75" customHeight="1">
      <c r="A2" s="461"/>
      <c r="B2" s="461"/>
      <c r="C2" s="461"/>
      <c r="D2" s="461"/>
    </row>
    <row r="3" spans="1:13" ht="29.25" customHeight="1">
      <c r="A3" s="958" t="s">
        <v>398</v>
      </c>
      <c r="B3" s="958"/>
      <c r="C3" s="958"/>
      <c r="D3" s="958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308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 ht="18.75">
      <c r="A8" s="464"/>
      <c r="B8" s="461"/>
      <c r="C8" s="461"/>
      <c r="D8" s="461"/>
    </row>
    <row r="9" spans="1:13" s="465" customFormat="1" ht="15.75" customHeight="1">
      <c r="A9" s="962" t="s">
        <v>234</v>
      </c>
      <c r="B9" s="962" t="s">
        <v>376</v>
      </c>
      <c r="C9" s="962" t="s">
        <v>211</v>
      </c>
      <c r="D9" s="962" t="s">
        <v>312</v>
      </c>
    </row>
    <row r="10" spans="1:13" s="465" customFormat="1" ht="15.75" customHeight="1">
      <c r="A10" s="963"/>
      <c r="B10" s="963"/>
      <c r="C10" s="963"/>
      <c r="D10" s="963"/>
    </row>
    <row r="11" spans="1:13" s="465" customFormat="1" ht="15.75" customHeight="1">
      <c r="A11" s="964"/>
      <c r="B11" s="964"/>
      <c r="C11" s="964"/>
      <c r="D11" s="964"/>
    </row>
    <row r="12" spans="1:13" s="465" customFormat="1" ht="18.75">
      <c r="A12" s="512">
        <v>1</v>
      </c>
      <c r="B12" s="512">
        <v>2</v>
      </c>
      <c r="C12" s="512">
        <v>3</v>
      </c>
      <c r="D12" s="512">
        <v>4</v>
      </c>
      <c r="E12" s="468" t="s">
        <v>330</v>
      </c>
      <c r="F12" s="468" t="s">
        <v>255</v>
      </c>
      <c r="G12" s="468" t="s">
        <v>256</v>
      </c>
    </row>
    <row r="13" spans="1:13" s="465" customFormat="1" ht="18.75" customHeight="1">
      <c r="A13" s="965" t="s">
        <v>329</v>
      </c>
      <c r="B13" s="966"/>
      <c r="C13" s="966"/>
      <c r="D13" s="966"/>
      <c r="E13" s="467"/>
      <c r="F13" s="468"/>
      <c r="G13" s="468"/>
    </row>
    <row r="14" spans="1:13" ht="18.75">
      <c r="A14" s="469">
        <v>1</v>
      </c>
      <c r="B14" s="375" t="s">
        <v>388</v>
      </c>
      <c r="C14" s="469"/>
      <c r="D14" s="377"/>
      <c r="E14" s="473"/>
      <c r="F14" s="473"/>
      <c r="G14" s="473">
        <f>D14-F14</f>
        <v>0</v>
      </c>
    </row>
    <row r="15" spans="1:13" ht="18.75">
      <c r="A15" s="476"/>
      <c r="B15" s="477"/>
      <c r="C15" s="469"/>
      <c r="D15" s="478"/>
      <c r="E15" s="473"/>
      <c r="F15" s="473"/>
      <c r="G15" s="473"/>
    </row>
    <row r="16" spans="1:13" s="475" customFormat="1" ht="18.75">
      <c r="A16" s="479"/>
      <c r="B16" s="480" t="s">
        <v>247</v>
      </c>
      <c r="C16" s="481" t="s">
        <v>258</v>
      </c>
      <c r="D16" s="482">
        <f>SUM(D14:D14)</f>
        <v>0</v>
      </c>
      <c r="E16" s="473" t="s">
        <v>339</v>
      </c>
      <c r="F16" s="473">
        <f>SUM(F15:F15)</f>
        <v>0</v>
      </c>
      <c r="G16" s="473">
        <f>SUM(G15:G15)</f>
        <v>0</v>
      </c>
    </row>
    <row r="17" spans="1:8" ht="18.75" customHeight="1">
      <c r="A17" s="967" t="s">
        <v>340</v>
      </c>
      <c r="B17" s="968"/>
      <c r="C17" s="968"/>
      <c r="D17" s="969"/>
      <c r="E17" s="513"/>
      <c r="F17" s="513"/>
      <c r="G17" s="513"/>
    </row>
    <row r="18" spans="1:8" ht="18.75" customHeight="1">
      <c r="A18" s="469">
        <v>1</v>
      </c>
      <c r="B18" s="375" t="s">
        <v>388</v>
      </c>
      <c r="C18" s="469"/>
      <c r="D18" s="478"/>
      <c r="E18" s="473"/>
      <c r="F18" s="473"/>
      <c r="G18" s="473">
        <f>D18-F18</f>
        <v>0</v>
      </c>
      <c r="H18" s="463" t="s">
        <v>399</v>
      </c>
    </row>
    <row r="19" spans="1:8" ht="18.75" customHeight="1">
      <c r="A19" s="476"/>
      <c r="B19" s="375"/>
      <c r="C19" s="469"/>
      <c r="D19" s="478"/>
      <c r="E19" s="473"/>
      <c r="F19" s="473"/>
      <c r="G19" s="473"/>
    </row>
    <row r="20" spans="1:8" ht="18.75" customHeight="1">
      <c r="A20" s="479"/>
      <c r="B20" s="480" t="s">
        <v>247</v>
      </c>
      <c r="C20" s="481" t="s">
        <v>258</v>
      </c>
      <c r="D20" s="482">
        <f>SUM(D18:D19)</f>
        <v>0</v>
      </c>
      <c r="E20" s="473" t="s">
        <v>339</v>
      </c>
      <c r="F20" s="473">
        <f>SUM(F18:F19)</f>
        <v>0</v>
      </c>
      <c r="G20" s="473">
        <f>SUM(G18:G19)</f>
        <v>0</v>
      </c>
    </row>
    <row r="21" spans="1:8" ht="18.75" customHeight="1">
      <c r="A21" s="510"/>
      <c r="B21" s="511"/>
      <c r="C21" s="461"/>
      <c r="D21" s="462"/>
      <c r="E21" s="513" t="s">
        <v>397</v>
      </c>
      <c r="F21" s="468">
        <f>F16+F20</f>
        <v>0</v>
      </c>
      <c r="G21" s="468">
        <f>G16+G20</f>
        <v>0</v>
      </c>
    </row>
    <row r="22" spans="1:8" s="99" customFormat="1" ht="23.25" customHeight="1">
      <c r="A22" s="100" t="s">
        <v>169</v>
      </c>
    </row>
    <row r="23" spans="1:8" s="99" customFormat="1">
      <c r="B23" s="99" t="s">
        <v>178</v>
      </c>
    </row>
    <row r="24" spans="1:8" s="99" customFormat="1"/>
    <row r="25" spans="1:8" s="99" customFormat="1">
      <c r="A25" s="100" t="s">
        <v>52</v>
      </c>
    </row>
    <row r="26" spans="1:8" s="99" customFormat="1">
      <c r="B26" s="99" t="s">
        <v>178</v>
      </c>
    </row>
    <row r="27" spans="1:8" ht="18.75">
      <c r="A27" s="461"/>
      <c r="B27" s="461"/>
      <c r="D27" s="461"/>
    </row>
    <row r="28" spans="1:8" ht="18.75">
      <c r="B28" s="461"/>
      <c r="C28" s="461"/>
      <c r="D28" s="461"/>
    </row>
  </sheetData>
  <mergeCells count="11">
    <mergeCell ref="A13:D13"/>
    <mergeCell ref="A17:D17"/>
    <mergeCell ref="A3:D3"/>
    <mergeCell ref="A4:M4"/>
    <mergeCell ref="A5:K5"/>
    <mergeCell ref="A6:K6"/>
    <mergeCell ref="A7:K7"/>
    <mergeCell ref="A9:A11"/>
    <mergeCell ref="B9:B11"/>
    <mergeCell ref="C9:C11"/>
    <mergeCell ref="D9:D11"/>
  </mergeCells>
  <printOptions horizontalCentered="1"/>
  <pageMargins left="0.78740157480314965" right="0.78740157480314965" top="1.1811023622047245" bottom="0.39370078740157483" header="0" footer="0"/>
  <pageSetup paperSize="9" scale="7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54"/>
  <sheetViews>
    <sheetView view="pageBreakPreview" zoomScale="70" zoomScaleSheetLayoutView="70" workbookViewId="0">
      <selection activeCell="E2" sqref="E2"/>
    </sheetView>
  </sheetViews>
  <sheetFormatPr defaultColWidth="8.85546875" defaultRowHeight="15.75"/>
  <cols>
    <col min="1" max="1" width="7.28515625" style="463" customWidth="1"/>
    <col min="2" max="2" width="91.28515625" style="463" customWidth="1"/>
    <col min="3" max="5" width="26.28515625" style="463" customWidth="1"/>
    <col min="6" max="8" width="24.42578125" style="463" customWidth="1"/>
    <col min="9" max="9" width="17.85546875" style="514" customWidth="1"/>
    <col min="10" max="256" width="8.85546875" style="463"/>
    <col min="257" max="257" width="7.28515625" style="463" customWidth="1"/>
    <col min="258" max="258" width="91.28515625" style="463" customWidth="1"/>
    <col min="259" max="261" width="26.28515625" style="463" customWidth="1"/>
    <col min="262" max="264" width="24.42578125" style="463" customWidth="1"/>
    <col min="265" max="265" width="17.85546875" style="463" customWidth="1"/>
    <col min="266" max="512" width="8.85546875" style="463"/>
    <col min="513" max="513" width="7.28515625" style="463" customWidth="1"/>
    <col min="514" max="514" width="91.28515625" style="463" customWidth="1"/>
    <col min="515" max="517" width="26.28515625" style="463" customWidth="1"/>
    <col min="518" max="520" width="24.42578125" style="463" customWidth="1"/>
    <col min="521" max="521" width="17.85546875" style="463" customWidth="1"/>
    <col min="522" max="768" width="8.85546875" style="463"/>
    <col min="769" max="769" width="7.28515625" style="463" customWidth="1"/>
    <col min="770" max="770" width="91.28515625" style="463" customWidth="1"/>
    <col min="771" max="773" width="26.28515625" style="463" customWidth="1"/>
    <col min="774" max="776" width="24.42578125" style="463" customWidth="1"/>
    <col min="777" max="777" width="17.85546875" style="463" customWidth="1"/>
    <col min="778" max="1024" width="8.85546875" style="463"/>
    <col min="1025" max="1025" width="7.28515625" style="463" customWidth="1"/>
    <col min="1026" max="1026" width="91.28515625" style="463" customWidth="1"/>
    <col min="1027" max="1029" width="26.28515625" style="463" customWidth="1"/>
    <col min="1030" max="1032" width="24.42578125" style="463" customWidth="1"/>
    <col min="1033" max="1033" width="17.85546875" style="463" customWidth="1"/>
    <col min="1034" max="1280" width="8.85546875" style="463"/>
    <col min="1281" max="1281" width="7.28515625" style="463" customWidth="1"/>
    <col min="1282" max="1282" width="91.28515625" style="463" customWidth="1"/>
    <col min="1283" max="1285" width="26.28515625" style="463" customWidth="1"/>
    <col min="1286" max="1288" width="24.42578125" style="463" customWidth="1"/>
    <col min="1289" max="1289" width="17.85546875" style="463" customWidth="1"/>
    <col min="1290" max="1536" width="8.85546875" style="463"/>
    <col min="1537" max="1537" width="7.28515625" style="463" customWidth="1"/>
    <col min="1538" max="1538" width="91.28515625" style="463" customWidth="1"/>
    <col min="1539" max="1541" width="26.28515625" style="463" customWidth="1"/>
    <col min="1542" max="1544" width="24.42578125" style="463" customWidth="1"/>
    <col min="1545" max="1545" width="17.85546875" style="463" customWidth="1"/>
    <col min="1546" max="1792" width="8.85546875" style="463"/>
    <col min="1793" max="1793" width="7.28515625" style="463" customWidth="1"/>
    <col min="1794" max="1794" width="91.28515625" style="463" customWidth="1"/>
    <col min="1795" max="1797" width="26.28515625" style="463" customWidth="1"/>
    <col min="1798" max="1800" width="24.42578125" style="463" customWidth="1"/>
    <col min="1801" max="1801" width="17.85546875" style="463" customWidth="1"/>
    <col min="1802" max="2048" width="8.85546875" style="463"/>
    <col min="2049" max="2049" width="7.28515625" style="463" customWidth="1"/>
    <col min="2050" max="2050" width="91.28515625" style="463" customWidth="1"/>
    <col min="2051" max="2053" width="26.28515625" style="463" customWidth="1"/>
    <col min="2054" max="2056" width="24.42578125" style="463" customWidth="1"/>
    <col min="2057" max="2057" width="17.85546875" style="463" customWidth="1"/>
    <col min="2058" max="2304" width="8.85546875" style="463"/>
    <col min="2305" max="2305" width="7.28515625" style="463" customWidth="1"/>
    <col min="2306" max="2306" width="91.28515625" style="463" customWidth="1"/>
    <col min="2307" max="2309" width="26.28515625" style="463" customWidth="1"/>
    <col min="2310" max="2312" width="24.42578125" style="463" customWidth="1"/>
    <col min="2313" max="2313" width="17.85546875" style="463" customWidth="1"/>
    <col min="2314" max="2560" width="8.85546875" style="463"/>
    <col min="2561" max="2561" width="7.28515625" style="463" customWidth="1"/>
    <col min="2562" max="2562" width="91.28515625" style="463" customWidth="1"/>
    <col min="2563" max="2565" width="26.28515625" style="463" customWidth="1"/>
    <col min="2566" max="2568" width="24.42578125" style="463" customWidth="1"/>
    <col min="2569" max="2569" width="17.85546875" style="463" customWidth="1"/>
    <col min="2570" max="2816" width="8.85546875" style="463"/>
    <col min="2817" max="2817" width="7.28515625" style="463" customWidth="1"/>
    <col min="2818" max="2818" width="91.28515625" style="463" customWidth="1"/>
    <col min="2819" max="2821" width="26.28515625" style="463" customWidth="1"/>
    <col min="2822" max="2824" width="24.42578125" style="463" customWidth="1"/>
    <col min="2825" max="2825" width="17.85546875" style="463" customWidth="1"/>
    <col min="2826" max="3072" width="8.85546875" style="463"/>
    <col min="3073" max="3073" width="7.28515625" style="463" customWidth="1"/>
    <col min="3074" max="3074" width="91.28515625" style="463" customWidth="1"/>
    <col min="3075" max="3077" width="26.28515625" style="463" customWidth="1"/>
    <col min="3078" max="3080" width="24.42578125" style="463" customWidth="1"/>
    <col min="3081" max="3081" width="17.85546875" style="463" customWidth="1"/>
    <col min="3082" max="3328" width="8.85546875" style="463"/>
    <col min="3329" max="3329" width="7.28515625" style="463" customWidth="1"/>
    <col min="3330" max="3330" width="91.28515625" style="463" customWidth="1"/>
    <col min="3331" max="3333" width="26.28515625" style="463" customWidth="1"/>
    <col min="3334" max="3336" width="24.42578125" style="463" customWidth="1"/>
    <col min="3337" max="3337" width="17.85546875" style="463" customWidth="1"/>
    <col min="3338" max="3584" width="8.85546875" style="463"/>
    <col min="3585" max="3585" width="7.28515625" style="463" customWidth="1"/>
    <col min="3586" max="3586" width="91.28515625" style="463" customWidth="1"/>
    <col min="3587" max="3589" width="26.28515625" style="463" customWidth="1"/>
    <col min="3590" max="3592" width="24.42578125" style="463" customWidth="1"/>
    <col min="3593" max="3593" width="17.85546875" style="463" customWidth="1"/>
    <col min="3594" max="3840" width="8.85546875" style="463"/>
    <col min="3841" max="3841" width="7.28515625" style="463" customWidth="1"/>
    <col min="3842" max="3842" width="91.28515625" style="463" customWidth="1"/>
    <col min="3843" max="3845" width="26.28515625" style="463" customWidth="1"/>
    <col min="3846" max="3848" width="24.42578125" style="463" customWidth="1"/>
    <col min="3849" max="3849" width="17.85546875" style="463" customWidth="1"/>
    <col min="3850" max="4096" width="8.85546875" style="463"/>
    <col min="4097" max="4097" width="7.28515625" style="463" customWidth="1"/>
    <col min="4098" max="4098" width="91.28515625" style="463" customWidth="1"/>
    <col min="4099" max="4101" width="26.28515625" style="463" customWidth="1"/>
    <col min="4102" max="4104" width="24.42578125" style="463" customWidth="1"/>
    <col min="4105" max="4105" width="17.85546875" style="463" customWidth="1"/>
    <col min="4106" max="4352" width="8.85546875" style="463"/>
    <col min="4353" max="4353" width="7.28515625" style="463" customWidth="1"/>
    <col min="4354" max="4354" width="91.28515625" style="463" customWidth="1"/>
    <col min="4355" max="4357" width="26.28515625" style="463" customWidth="1"/>
    <col min="4358" max="4360" width="24.42578125" style="463" customWidth="1"/>
    <col min="4361" max="4361" width="17.85546875" style="463" customWidth="1"/>
    <col min="4362" max="4608" width="8.85546875" style="463"/>
    <col min="4609" max="4609" width="7.28515625" style="463" customWidth="1"/>
    <col min="4610" max="4610" width="91.28515625" style="463" customWidth="1"/>
    <col min="4611" max="4613" width="26.28515625" style="463" customWidth="1"/>
    <col min="4614" max="4616" width="24.42578125" style="463" customWidth="1"/>
    <col min="4617" max="4617" width="17.85546875" style="463" customWidth="1"/>
    <col min="4618" max="4864" width="8.85546875" style="463"/>
    <col min="4865" max="4865" width="7.28515625" style="463" customWidth="1"/>
    <col min="4866" max="4866" width="91.28515625" style="463" customWidth="1"/>
    <col min="4867" max="4869" width="26.28515625" style="463" customWidth="1"/>
    <col min="4870" max="4872" width="24.42578125" style="463" customWidth="1"/>
    <col min="4873" max="4873" width="17.85546875" style="463" customWidth="1"/>
    <col min="4874" max="5120" width="8.85546875" style="463"/>
    <col min="5121" max="5121" width="7.28515625" style="463" customWidth="1"/>
    <col min="5122" max="5122" width="91.28515625" style="463" customWidth="1"/>
    <col min="5123" max="5125" width="26.28515625" style="463" customWidth="1"/>
    <col min="5126" max="5128" width="24.42578125" style="463" customWidth="1"/>
    <col min="5129" max="5129" width="17.85546875" style="463" customWidth="1"/>
    <col min="5130" max="5376" width="8.85546875" style="463"/>
    <col min="5377" max="5377" width="7.28515625" style="463" customWidth="1"/>
    <col min="5378" max="5378" width="91.28515625" style="463" customWidth="1"/>
    <col min="5379" max="5381" width="26.28515625" style="463" customWidth="1"/>
    <col min="5382" max="5384" width="24.42578125" style="463" customWidth="1"/>
    <col min="5385" max="5385" width="17.85546875" style="463" customWidth="1"/>
    <col min="5386" max="5632" width="8.85546875" style="463"/>
    <col min="5633" max="5633" width="7.28515625" style="463" customWidth="1"/>
    <col min="5634" max="5634" width="91.28515625" style="463" customWidth="1"/>
    <col min="5635" max="5637" width="26.28515625" style="463" customWidth="1"/>
    <col min="5638" max="5640" width="24.42578125" style="463" customWidth="1"/>
    <col min="5641" max="5641" width="17.85546875" style="463" customWidth="1"/>
    <col min="5642" max="5888" width="8.85546875" style="463"/>
    <col min="5889" max="5889" width="7.28515625" style="463" customWidth="1"/>
    <col min="5890" max="5890" width="91.28515625" style="463" customWidth="1"/>
    <col min="5891" max="5893" width="26.28515625" style="463" customWidth="1"/>
    <col min="5894" max="5896" width="24.42578125" style="463" customWidth="1"/>
    <col min="5897" max="5897" width="17.85546875" style="463" customWidth="1"/>
    <col min="5898" max="6144" width="8.85546875" style="463"/>
    <col min="6145" max="6145" width="7.28515625" style="463" customWidth="1"/>
    <col min="6146" max="6146" width="91.28515625" style="463" customWidth="1"/>
    <col min="6147" max="6149" width="26.28515625" style="463" customWidth="1"/>
    <col min="6150" max="6152" width="24.42578125" style="463" customWidth="1"/>
    <col min="6153" max="6153" width="17.85546875" style="463" customWidth="1"/>
    <col min="6154" max="6400" width="8.85546875" style="463"/>
    <col min="6401" max="6401" width="7.28515625" style="463" customWidth="1"/>
    <col min="6402" max="6402" width="91.28515625" style="463" customWidth="1"/>
    <col min="6403" max="6405" width="26.28515625" style="463" customWidth="1"/>
    <col min="6406" max="6408" width="24.42578125" style="463" customWidth="1"/>
    <col min="6409" max="6409" width="17.85546875" style="463" customWidth="1"/>
    <col min="6410" max="6656" width="8.85546875" style="463"/>
    <col min="6657" max="6657" width="7.28515625" style="463" customWidth="1"/>
    <col min="6658" max="6658" width="91.28515625" style="463" customWidth="1"/>
    <col min="6659" max="6661" width="26.28515625" style="463" customWidth="1"/>
    <col min="6662" max="6664" width="24.42578125" style="463" customWidth="1"/>
    <col min="6665" max="6665" width="17.85546875" style="463" customWidth="1"/>
    <col min="6666" max="6912" width="8.85546875" style="463"/>
    <col min="6913" max="6913" width="7.28515625" style="463" customWidth="1"/>
    <col min="6914" max="6914" width="91.28515625" style="463" customWidth="1"/>
    <col min="6915" max="6917" width="26.28515625" style="463" customWidth="1"/>
    <col min="6918" max="6920" width="24.42578125" style="463" customWidth="1"/>
    <col min="6921" max="6921" width="17.85546875" style="463" customWidth="1"/>
    <col min="6922" max="7168" width="8.85546875" style="463"/>
    <col min="7169" max="7169" width="7.28515625" style="463" customWidth="1"/>
    <col min="7170" max="7170" width="91.28515625" style="463" customWidth="1"/>
    <col min="7171" max="7173" width="26.28515625" style="463" customWidth="1"/>
    <col min="7174" max="7176" width="24.42578125" style="463" customWidth="1"/>
    <col min="7177" max="7177" width="17.85546875" style="463" customWidth="1"/>
    <col min="7178" max="7424" width="8.85546875" style="463"/>
    <col min="7425" max="7425" width="7.28515625" style="463" customWidth="1"/>
    <col min="7426" max="7426" width="91.28515625" style="463" customWidth="1"/>
    <col min="7427" max="7429" width="26.28515625" style="463" customWidth="1"/>
    <col min="7430" max="7432" width="24.42578125" style="463" customWidth="1"/>
    <col min="7433" max="7433" width="17.85546875" style="463" customWidth="1"/>
    <col min="7434" max="7680" width="8.85546875" style="463"/>
    <col min="7681" max="7681" width="7.28515625" style="463" customWidth="1"/>
    <col min="7682" max="7682" width="91.28515625" style="463" customWidth="1"/>
    <col min="7683" max="7685" width="26.28515625" style="463" customWidth="1"/>
    <col min="7686" max="7688" width="24.42578125" style="463" customWidth="1"/>
    <col min="7689" max="7689" width="17.85546875" style="463" customWidth="1"/>
    <col min="7690" max="7936" width="8.85546875" style="463"/>
    <col min="7937" max="7937" width="7.28515625" style="463" customWidth="1"/>
    <col min="7938" max="7938" width="91.28515625" style="463" customWidth="1"/>
    <col min="7939" max="7941" width="26.28515625" style="463" customWidth="1"/>
    <col min="7942" max="7944" width="24.42578125" style="463" customWidth="1"/>
    <col min="7945" max="7945" width="17.85546875" style="463" customWidth="1"/>
    <col min="7946" max="8192" width="8.85546875" style="463"/>
    <col min="8193" max="8193" width="7.28515625" style="463" customWidth="1"/>
    <col min="8194" max="8194" width="91.28515625" style="463" customWidth="1"/>
    <col min="8195" max="8197" width="26.28515625" style="463" customWidth="1"/>
    <col min="8198" max="8200" width="24.42578125" style="463" customWidth="1"/>
    <col min="8201" max="8201" width="17.85546875" style="463" customWidth="1"/>
    <col min="8202" max="8448" width="8.85546875" style="463"/>
    <col min="8449" max="8449" width="7.28515625" style="463" customWidth="1"/>
    <col min="8450" max="8450" width="91.28515625" style="463" customWidth="1"/>
    <col min="8451" max="8453" width="26.28515625" style="463" customWidth="1"/>
    <col min="8454" max="8456" width="24.42578125" style="463" customWidth="1"/>
    <col min="8457" max="8457" width="17.85546875" style="463" customWidth="1"/>
    <col min="8458" max="8704" width="8.85546875" style="463"/>
    <col min="8705" max="8705" width="7.28515625" style="463" customWidth="1"/>
    <col min="8706" max="8706" width="91.28515625" style="463" customWidth="1"/>
    <col min="8707" max="8709" width="26.28515625" style="463" customWidth="1"/>
    <col min="8710" max="8712" width="24.42578125" style="463" customWidth="1"/>
    <col min="8713" max="8713" width="17.85546875" style="463" customWidth="1"/>
    <col min="8714" max="8960" width="8.85546875" style="463"/>
    <col min="8961" max="8961" width="7.28515625" style="463" customWidth="1"/>
    <col min="8962" max="8962" width="91.28515625" style="463" customWidth="1"/>
    <col min="8963" max="8965" width="26.28515625" style="463" customWidth="1"/>
    <col min="8966" max="8968" width="24.42578125" style="463" customWidth="1"/>
    <col min="8969" max="8969" width="17.85546875" style="463" customWidth="1"/>
    <col min="8970" max="9216" width="8.85546875" style="463"/>
    <col min="9217" max="9217" width="7.28515625" style="463" customWidth="1"/>
    <col min="9218" max="9218" width="91.28515625" style="463" customWidth="1"/>
    <col min="9219" max="9221" width="26.28515625" style="463" customWidth="1"/>
    <col min="9222" max="9224" width="24.42578125" style="463" customWidth="1"/>
    <col min="9225" max="9225" width="17.85546875" style="463" customWidth="1"/>
    <col min="9226" max="9472" width="8.85546875" style="463"/>
    <col min="9473" max="9473" width="7.28515625" style="463" customWidth="1"/>
    <col min="9474" max="9474" width="91.28515625" style="463" customWidth="1"/>
    <col min="9475" max="9477" width="26.28515625" style="463" customWidth="1"/>
    <col min="9478" max="9480" width="24.42578125" style="463" customWidth="1"/>
    <col min="9481" max="9481" width="17.85546875" style="463" customWidth="1"/>
    <col min="9482" max="9728" width="8.85546875" style="463"/>
    <col min="9729" max="9729" width="7.28515625" style="463" customWidth="1"/>
    <col min="9730" max="9730" width="91.28515625" style="463" customWidth="1"/>
    <col min="9731" max="9733" width="26.28515625" style="463" customWidth="1"/>
    <col min="9734" max="9736" width="24.42578125" style="463" customWidth="1"/>
    <col min="9737" max="9737" width="17.85546875" style="463" customWidth="1"/>
    <col min="9738" max="9984" width="8.85546875" style="463"/>
    <col min="9985" max="9985" width="7.28515625" style="463" customWidth="1"/>
    <col min="9986" max="9986" width="91.28515625" style="463" customWidth="1"/>
    <col min="9987" max="9989" width="26.28515625" style="463" customWidth="1"/>
    <col min="9990" max="9992" width="24.42578125" style="463" customWidth="1"/>
    <col min="9993" max="9993" width="17.85546875" style="463" customWidth="1"/>
    <col min="9994" max="10240" width="8.85546875" style="463"/>
    <col min="10241" max="10241" width="7.28515625" style="463" customWidth="1"/>
    <col min="10242" max="10242" width="91.28515625" style="463" customWidth="1"/>
    <col min="10243" max="10245" width="26.28515625" style="463" customWidth="1"/>
    <col min="10246" max="10248" width="24.42578125" style="463" customWidth="1"/>
    <col min="10249" max="10249" width="17.85546875" style="463" customWidth="1"/>
    <col min="10250" max="10496" width="8.85546875" style="463"/>
    <col min="10497" max="10497" width="7.28515625" style="463" customWidth="1"/>
    <col min="10498" max="10498" width="91.28515625" style="463" customWidth="1"/>
    <col min="10499" max="10501" width="26.28515625" style="463" customWidth="1"/>
    <col min="10502" max="10504" width="24.42578125" style="463" customWidth="1"/>
    <col min="10505" max="10505" width="17.85546875" style="463" customWidth="1"/>
    <col min="10506" max="10752" width="8.85546875" style="463"/>
    <col min="10753" max="10753" width="7.28515625" style="463" customWidth="1"/>
    <col min="10754" max="10754" width="91.28515625" style="463" customWidth="1"/>
    <col min="10755" max="10757" width="26.28515625" style="463" customWidth="1"/>
    <col min="10758" max="10760" width="24.42578125" style="463" customWidth="1"/>
    <col min="10761" max="10761" width="17.85546875" style="463" customWidth="1"/>
    <col min="10762" max="11008" width="8.85546875" style="463"/>
    <col min="11009" max="11009" width="7.28515625" style="463" customWidth="1"/>
    <col min="11010" max="11010" width="91.28515625" style="463" customWidth="1"/>
    <col min="11011" max="11013" width="26.28515625" style="463" customWidth="1"/>
    <col min="11014" max="11016" width="24.42578125" style="463" customWidth="1"/>
    <col min="11017" max="11017" width="17.85546875" style="463" customWidth="1"/>
    <col min="11018" max="11264" width="8.85546875" style="463"/>
    <col min="11265" max="11265" width="7.28515625" style="463" customWidth="1"/>
    <col min="11266" max="11266" width="91.28515625" style="463" customWidth="1"/>
    <col min="11267" max="11269" width="26.28515625" style="463" customWidth="1"/>
    <col min="11270" max="11272" width="24.42578125" style="463" customWidth="1"/>
    <col min="11273" max="11273" width="17.85546875" style="463" customWidth="1"/>
    <col min="11274" max="11520" width="8.85546875" style="463"/>
    <col min="11521" max="11521" width="7.28515625" style="463" customWidth="1"/>
    <col min="11522" max="11522" width="91.28515625" style="463" customWidth="1"/>
    <col min="11523" max="11525" width="26.28515625" style="463" customWidth="1"/>
    <col min="11526" max="11528" width="24.42578125" style="463" customWidth="1"/>
    <col min="11529" max="11529" width="17.85546875" style="463" customWidth="1"/>
    <col min="11530" max="11776" width="8.85546875" style="463"/>
    <col min="11777" max="11777" width="7.28515625" style="463" customWidth="1"/>
    <col min="11778" max="11778" width="91.28515625" style="463" customWidth="1"/>
    <col min="11779" max="11781" width="26.28515625" style="463" customWidth="1"/>
    <col min="11782" max="11784" width="24.42578125" style="463" customWidth="1"/>
    <col min="11785" max="11785" width="17.85546875" style="463" customWidth="1"/>
    <col min="11786" max="12032" width="8.85546875" style="463"/>
    <col min="12033" max="12033" width="7.28515625" style="463" customWidth="1"/>
    <col min="12034" max="12034" width="91.28515625" style="463" customWidth="1"/>
    <col min="12035" max="12037" width="26.28515625" style="463" customWidth="1"/>
    <col min="12038" max="12040" width="24.42578125" style="463" customWidth="1"/>
    <col min="12041" max="12041" width="17.85546875" style="463" customWidth="1"/>
    <col min="12042" max="12288" width="8.85546875" style="463"/>
    <col min="12289" max="12289" width="7.28515625" style="463" customWidth="1"/>
    <col min="12290" max="12290" width="91.28515625" style="463" customWidth="1"/>
    <col min="12291" max="12293" width="26.28515625" style="463" customWidth="1"/>
    <col min="12294" max="12296" width="24.42578125" style="463" customWidth="1"/>
    <col min="12297" max="12297" width="17.85546875" style="463" customWidth="1"/>
    <col min="12298" max="12544" width="8.85546875" style="463"/>
    <col min="12545" max="12545" width="7.28515625" style="463" customWidth="1"/>
    <col min="12546" max="12546" width="91.28515625" style="463" customWidth="1"/>
    <col min="12547" max="12549" width="26.28515625" style="463" customWidth="1"/>
    <col min="12550" max="12552" width="24.42578125" style="463" customWidth="1"/>
    <col min="12553" max="12553" width="17.85546875" style="463" customWidth="1"/>
    <col min="12554" max="12800" width="8.85546875" style="463"/>
    <col min="12801" max="12801" width="7.28515625" style="463" customWidth="1"/>
    <col min="12802" max="12802" width="91.28515625" style="463" customWidth="1"/>
    <col min="12803" max="12805" width="26.28515625" style="463" customWidth="1"/>
    <col min="12806" max="12808" width="24.42578125" style="463" customWidth="1"/>
    <col min="12809" max="12809" width="17.85546875" style="463" customWidth="1"/>
    <col min="12810" max="13056" width="8.85546875" style="463"/>
    <col min="13057" max="13057" width="7.28515625" style="463" customWidth="1"/>
    <col min="13058" max="13058" width="91.28515625" style="463" customWidth="1"/>
    <col min="13059" max="13061" width="26.28515625" style="463" customWidth="1"/>
    <col min="13062" max="13064" width="24.42578125" style="463" customWidth="1"/>
    <col min="13065" max="13065" width="17.85546875" style="463" customWidth="1"/>
    <col min="13066" max="13312" width="8.85546875" style="463"/>
    <col min="13313" max="13313" width="7.28515625" style="463" customWidth="1"/>
    <col min="13314" max="13314" width="91.28515625" style="463" customWidth="1"/>
    <col min="13315" max="13317" width="26.28515625" style="463" customWidth="1"/>
    <col min="13318" max="13320" width="24.42578125" style="463" customWidth="1"/>
    <col min="13321" max="13321" width="17.85546875" style="463" customWidth="1"/>
    <col min="13322" max="13568" width="8.85546875" style="463"/>
    <col min="13569" max="13569" width="7.28515625" style="463" customWidth="1"/>
    <col min="13570" max="13570" width="91.28515625" style="463" customWidth="1"/>
    <col min="13571" max="13573" width="26.28515625" style="463" customWidth="1"/>
    <col min="13574" max="13576" width="24.42578125" style="463" customWidth="1"/>
    <col min="13577" max="13577" width="17.85546875" style="463" customWidth="1"/>
    <col min="13578" max="13824" width="8.85546875" style="463"/>
    <col min="13825" max="13825" width="7.28515625" style="463" customWidth="1"/>
    <col min="13826" max="13826" width="91.28515625" style="463" customWidth="1"/>
    <col min="13827" max="13829" width="26.28515625" style="463" customWidth="1"/>
    <col min="13830" max="13832" width="24.42578125" style="463" customWidth="1"/>
    <col min="13833" max="13833" width="17.85546875" style="463" customWidth="1"/>
    <col min="13834" max="14080" width="8.85546875" style="463"/>
    <col min="14081" max="14081" width="7.28515625" style="463" customWidth="1"/>
    <col min="14082" max="14082" width="91.28515625" style="463" customWidth="1"/>
    <col min="14083" max="14085" width="26.28515625" style="463" customWidth="1"/>
    <col min="14086" max="14088" width="24.42578125" style="463" customWidth="1"/>
    <col min="14089" max="14089" width="17.85546875" style="463" customWidth="1"/>
    <col min="14090" max="14336" width="8.85546875" style="463"/>
    <col min="14337" max="14337" width="7.28515625" style="463" customWidth="1"/>
    <col min="14338" max="14338" width="91.28515625" style="463" customWidth="1"/>
    <col min="14339" max="14341" width="26.28515625" style="463" customWidth="1"/>
    <col min="14342" max="14344" width="24.42578125" style="463" customWidth="1"/>
    <col min="14345" max="14345" width="17.85546875" style="463" customWidth="1"/>
    <col min="14346" max="14592" width="8.85546875" style="463"/>
    <col min="14593" max="14593" width="7.28515625" style="463" customWidth="1"/>
    <col min="14594" max="14594" width="91.28515625" style="463" customWidth="1"/>
    <col min="14595" max="14597" width="26.28515625" style="463" customWidth="1"/>
    <col min="14598" max="14600" width="24.42578125" style="463" customWidth="1"/>
    <col min="14601" max="14601" width="17.85546875" style="463" customWidth="1"/>
    <col min="14602" max="14848" width="8.85546875" style="463"/>
    <col min="14849" max="14849" width="7.28515625" style="463" customWidth="1"/>
    <col min="14850" max="14850" width="91.28515625" style="463" customWidth="1"/>
    <col min="14851" max="14853" width="26.28515625" style="463" customWidth="1"/>
    <col min="14854" max="14856" width="24.42578125" style="463" customWidth="1"/>
    <col min="14857" max="14857" width="17.85546875" style="463" customWidth="1"/>
    <col min="14858" max="15104" width="8.85546875" style="463"/>
    <col min="15105" max="15105" width="7.28515625" style="463" customWidth="1"/>
    <col min="15106" max="15106" width="91.28515625" style="463" customWidth="1"/>
    <col min="15107" max="15109" width="26.28515625" style="463" customWidth="1"/>
    <col min="15110" max="15112" width="24.42578125" style="463" customWidth="1"/>
    <col min="15113" max="15113" width="17.85546875" style="463" customWidth="1"/>
    <col min="15114" max="15360" width="8.85546875" style="463"/>
    <col min="15361" max="15361" width="7.28515625" style="463" customWidth="1"/>
    <col min="15362" max="15362" width="91.28515625" style="463" customWidth="1"/>
    <col min="15363" max="15365" width="26.28515625" style="463" customWidth="1"/>
    <col min="15366" max="15368" width="24.42578125" style="463" customWidth="1"/>
    <col min="15369" max="15369" width="17.85546875" style="463" customWidth="1"/>
    <col min="15370" max="15616" width="8.85546875" style="463"/>
    <col min="15617" max="15617" width="7.28515625" style="463" customWidth="1"/>
    <col min="15618" max="15618" width="91.28515625" style="463" customWidth="1"/>
    <col min="15619" max="15621" width="26.28515625" style="463" customWidth="1"/>
    <col min="15622" max="15624" width="24.42578125" style="463" customWidth="1"/>
    <col min="15625" max="15625" width="17.85546875" style="463" customWidth="1"/>
    <col min="15626" max="15872" width="8.85546875" style="463"/>
    <col min="15873" max="15873" width="7.28515625" style="463" customWidth="1"/>
    <col min="15874" max="15874" width="91.28515625" style="463" customWidth="1"/>
    <col min="15875" max="15877" width="26.28515625" style="463" customWidth="1"/>
    <col min="15878" max="15880" width="24.42578125" style="463" customWidth="1"/>
    <col min="15881" max="15881" width="17.85546875" style="463" customWidth="1"/>
    <col min="15882" max="16128" width="8.85546875" style="463"/>
    <col min="16129" max="16129" width="7.28515625" style="463" customWidth="1"/>
    <col min="16130" max="16130" width="91.28515625" style="463" customWidth="1"/>
    <col min="16131" max="16133" width="26.28515625" style="463" customWidth="1"/>
    <col min="16134" max="16136" width="24.42578125" style="463" customWidth="1"/>
    <col min="16137" max="16137" width="17.85546875" style="463" customWidth="1"/>
    <col min="16138" max="16384" width="8.85546875" style="463"/>
  </cols>
  <sheetData>
    <row r="1" spans="1:12" ht="18.75">
      <c r="A1" s="461"/>
      <c r="B1" s="461"/>
      <c r="C1" s="461"/>
      <c r="D1" s="461"/>
      <c r="E1" s="620" t="s">
        <v>492</v>
      </c>
    </row>
    <row r="2" spans="1:12" ht="12.75" customHeight="1">
      <c r="A2" s="461"/>
      <c r="B2" s="461"/>
      <c r="C2" s="461"/>
      <c r="D2" s="461"/>
      <c r="E2" s="461"/>
    </row>
    <row r="3" spans="1:12" ht="29.25" customHeight="1">
      <c r="A3" s="958" t="s">
        <v>400</v>
      </c>
      <c r="B3" s="958"/>
      <c r="C3" s="958"/>
      <c r="D3" s="958"/>
      <c r="E3" s="958"/>
    </row>
    <row r="4" spans="1:12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</row>
    <row r="5" spans="1:12" s="200" customFormat="1" ht="19.5" customHeight="1">
      <c r="A5" s="919" t="s">
        <v>362</v>
      </c>
      <c r="B5" s="919"/>
      <c r="C5" s="919"/>
      <c r="D5" s="919"/>
      <c r="E5" s="919"/>
      <c r="F5" s="919"/>
      <c r="G5" s="919"/>
      <c r="H5" s="919"/>
      <c r="I5" s="919"/>
      <c r="J5" s="919"/>
      <c r="K5" s="199"/>
      <c r="L5" s="199"/>
    </row>
    <row r="6" spans="1:12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198"/>
      <c r="L6" s="198"/>
    </row>
    <row r="7" spans="1:12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198"/>
      <c r="L7" s="198"/>
    </row>
    <row r="8" spans="1:12" ht="18.75">
      <c r="A8" s="464"/>
      <c r="B8" s="461"/>
      <c r="C8" s="461"/>
      <c r="D8" s="461"/>
      <c r="E8" s="461"/>
    </row>
    <row r="9" spans="1:12" s="465" customFormat="1" ht="15.75" customHeight="1">
      <c r="A9" s="962" t="s">
        <v>234</v>
      </c>
      <c r="B9" s="962" t="s">
        <v>376</v>
      </c>
      <c r="C9" s="962" t="s">
        <v>369</v>
      </c>
      <c r="D9" s="962" t="s">
        <v>401</v>
      </c>
      <c r="E9" s="962" t="s">
        <v>312</v>
      </c>
      <c r="I9" s="515"/>
    </row>
    <row r="10" spans="1:12" s="465" customFormat="1" ht="15.75" customHeight="1">
      <c r="A10" s="963"/>
      <c r="B10" s="963"/>
      <c r="C10" s="963"/>
      <c r="D10" s="963"/>
      <c r="E10" s="963"/>
      <c r="I10" s="515"/>
    </row>
    <row r="11" spans="1:12" s="465" customFormat="1" ht="15.75" customHeight="1">
      <c r="A11" s="964"/>
      <c r="B11" s="964"/>
      <c r="C11" s="964"/>
      <c r="D11" s="964"/>
      <c r="E11" s="964"/>
      <c r="I11" s="515"/>
    </row>
    <row r="12" spans="1:12" s="465" customFormat="1" ht="18.75">
      <c r="A12" s="512">
        <v>1</v>
      </c>
      <c r="B12" s="512">
        <v>2</v>
      </c>
      <c r="C12" s="512"/>
      <c r="D12" s="512">
        <v>3</v>
      </c>
      <c r="E12" s="512">
        <v>4</v>
      </c>
      <c r="F12" s="468" t="s">
        <v>330</v>
      </c>
      <c r="G12" s="468" t="s">
        <v>255</v>
      </c>
      <c r="H12" s="468" t="s">
        <v>256</v>
      </c>
      <c r="I12" s="515"/>
    </row>
    <row r="13" spans="1:12" ht="18.75">
      <c r="A13" s="469">
        <v>1</v>
      </c>
      <c r="B13" s="375" t="s">
        <v>402</v>
      </c>
      <c r="C13" s="375"/>
      <c r="D13" s="469"/>
      <c r="E13" s="377"/>
      <c r="F13" s="516"/>
      <c r="G13" s="517"/>
      <c r="H13" s="473">
        <f>E13-G13</f>
        <v>0</v>
      </c>
    </row>
    <row r="14" spans="1:12" ht="18.75">
      <c r="A14" s="476"/>
      <c r="B14" s="477"/>
      <c r="C14" s="477"/>
      <c r="D14" s="469"/>
      <c r="E14" s="478"/>
      <c r="F14" s="473"/>
      <c r="G14" s="473"/>
      <c r="H14" s="473"/>
    </row>
    <row r="15" spans="1:12" s="475" customFormat="1" ht="18.75">
      <c r="A15" s="499"/>
      <c r="B15" s="518" t="s">
        <v>247</v>
      </c>
      <c r="C15" s="518"/>
      <c r="D15" s="519" t="s">
        <v>258</v>
      </c>
      <c r="E15" s="503">
        <f>SUM(E13:E14)</f>
        <v>0</v>
      </c>
      <c r="F15" s="473" t="s">
        <v>339</v>
      </c>
      <c r="G15" s="473">
        <f>SUM(G13:G14)</f>
        <v>0</v>
      </c>
      <c r="H15" s="473">
        <f>SUM(H13:H14)</f>
        <v>0</v>
      </c>
      <c r="I15" s="474"/>
    </row>
    <row r="16" spans="1:12" ht="18.75" customHeight="1">
      <c r="A16" s="510"/>
      <c r="B16" s="511"/>
      <c r="C16" s="511"/>
      <c r="D16" s="461"/>
      <c r="E16" s="462"/>
      <c r="F16" s="513"/>
      <c r="G16" s="520"/>
      <c r="H16" s="520"/>
    </row>
    <row r="17" spans="1:5" s="99" customFormat="1" ht="23.25" customHeight="1">
      <c r="A17" s="100" t="s">
        <v>169</v>
      </c>
    </row>
    <row r="18" spans="1:5" s="99" customFormat="1">
      <c r="B18" s="99" t="s">
        <v>178</v>
      </c>
    </row>
    <row r="19" spans="1:5" s="99" customFormat="1"/>
    <row r="20" spans="1:5" s="99" customFormat="1">
      <c r="A20" s="100" t="s">
        <v>52</v>
      </c>
    </row>
    <row r="21" spans="1:5" s="99" customFormat="1">
      <c r="B21" s="99" t="s">
        <v>178</v>
      </c>
    </row>
    <row r="22" spans="1:5" ht="18.75">
      <c r="A22" s="461"/>
      <c r="B22" s="461"/>
      <c r="C22" s="461"/>
      <c r="E22" s="461"/>
    </row>
    <row r="23" spans="1:5" ht="18.75">
      <c r="B23" s="461"/>
      <c r="C23" s="461"/>
      <c r="D23" s="461"/>
      <c r="E23" s="461"/>
    </row>
    <row r="54" spans="17:17">
      <c r="Q54" s="521"/>
    </row>
  </sheetData>
  <mergeCells count="10">
    <mergeCell ref="A3:E3"/>
    <mergeCell ref="A4:L4"/>
    <mergeCell ref="A5:J5"/>
    <mergeCell ref="A6:J6"/>
    <mergeCell ref="A7:J7"/>
    <mergeCell ref="A9:A11"/>
    <mergeCell ref="B9:B11"/>
    <mergeCell ref="C9:C11"/>
    <mergeCell ref="D9:D11"/>
    <mergeCell ref="E9:E11"/>
  </mergeCells>
  <printOptions horizontalCentered="1"/>
  <pageMargins left="0.78740157480314965" right="0.78740157480314965" top="1.1811023622047245" bottom="0.39370078740157483" header="0" footer="0"/>
  <pageSetup paperSize="9" scale="72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999FF"/>
  </sheetPr>
  <dimension ref="A1:L28"/>
  <sheetViews>
    <sheetView view="pageBreakPreview" zoomScale="90" zoomScaleSheetLayoutView="90" workbookViewId="0">
      <selection activeCell="E2" sqref="E2"/>
    </sheetView>
  </sheetViews>
  <sheetFormatPr defaultColWidth="8.85546875" defaultRowHeight="15.75"/>
  <cols>
    <col min="1" max="1" width="7.28515625" style="463" customWidth="1"/>
    <col min="2" max="2" width="91.28515625" style="463" customWidth="1"/>
    <col min="3" max="3" width="20.28515625" style="463" customWidth="1"/>
    <col min="4" max="4" width="22.7109375" style="463" customWidth="1"/>
    <col min="5" max="5" width="27.5703125" style="463" customWidth="1"/>
    <col min="6" max="8" width="24.42578125" style="463" customWidth="1"/>
    <col min="9" max="9" width="17.140625" style="522" customWidth="1"/>
    <col min="10" max="256" width="8.85546875" style="463"/>
    <col min="257" max="257" width="7.28515625" style="463" customWidth="1"/>
    <col min="258" max="258" width="91.28515625" style="463" customWidth="1"/>
    <col min="259" max="259" width="20.28515625" style="463" customWidth="1"/>
    <col min="260" max="260" width="22.7109375" style="463" customWidth="1"/>
    <col min="261" max="261" width="27.5703125" style="463" customWidth="1"/>
    <col min="262" max="264" width="24.42578125" style="463" customWidth="1"/>
    <col min="265" max="265" width="17.140625" style="463" customWidth="1"/>
    <col min="266" max="512" width="8.85546875" style="463"/>
    <col min="513" max="513" width="7.28515625" style="463" customWidth="1"/>
    <col min="514" max="514" width="91.28515625" style="463" customWidth="1"/>
    <col min="515" max="515" width="20.28515625" style="463" customWidth="1"/>
    <col min="516" max="516" width="22.7109375" style="463" customWidth="1"/>
    <col min="517" max="517" width="27.5703125" style="463" customWidth="1"/>
    <col min="518" max="520" width="24.42578125" style="463" customWidth="1"/>
    <col min="521" max="521" width="17.140625" style="463" customWidth="1"/>
    <col min="522" max="768" width="8.85546875" style="463"/>
    <col min="769" max="769" width="7.28515625" style="463" customWidth="1"/>
    <col min="770" max="770" width="91.28515625" style="463" customWidth="1"/>
    <col min="771" max="771" width="20.28515625" style="463" customWidth="1"/>
    <col min="772" max="772" width="22.7109375" style="463" customWidth="1"/>
    <col min="773" max="773" width="27.5703125" style="463" customWidth="1"/>
    <col min="774" max="776" width="24.42578125" style="463" customWidth="1"/>
    <col min="777" max="777" width="17.140625" style="463" customWidth="1"/>
    <col min="778" max="1024" width="8.85546875" style="463"/>
    <col min="1025" max="1025" width="7.28515625" style="463" customWidth="1"/>
    <col min="1026" max="1026" width="91.28515625" style="463" customWidth="1"/>
    <col min="1027" max="1027" width="20.28515625" style="463" customWidth="1"/>
    <col min="1028" max="1028" width="22.7109375" style="463" customWidth="1"/>
    <col min="1029" max="1029" width="27.5703125" style="463" customWidth="1"/>
    <col min="1030" max="1032" width="24.42578125" style="463" customWidth="1"/>
    <col min="1033" max="1033" width="17.140625" style="463" customWidth="1"/>
    <col min="1034" max="1280" width="8.85546875" style="463"/>
    <col min="1281" max="1281" width="7.28515625" style="463" customWidth="1"/>
    <col min="1282" max="1282" width="91.28515625" style="463" customWidth="1"/>
    <col min="1283" max="1283" width="20.28515625" style="463" customWidth="1"/>
    <col min="1284" max="1284" width="22.7109375" style="463" customWidth="1"/>
    <col min="1285" max="1285" width="27.5703125" style="463" customWidth="1"/>
    <col min="1286" max="1288" width="24.42578125" style="463" customWidth="1"/>
    <col min="1289" max="1289" width="17.140625" style="463" customWidth="1"/>
    <col min="1290" max="1536" width="8.85546875" style="463"/>
    <col min="1537" max="1537" width="7.28515625" style="463" customWidth="1"/>
    <col min="1538" max="1538" width="91.28515625" style="463" customWidth="1"/>
    <col min="1539" max="1539" width="20.28515625" style="463" customWidth="1"/>
    <col min="1540" max="1540" width="22.7109375" style="463" customWidth="1"/>
    <col min="1541" max="1541" width="27.5703125" style="463" customWidth="1"/>
    <col min="1542" max="1544" width="24.42578125" style="463" customWidth="1"/>
    <col min="1545" max="1545" width="17.140625" style="463" customWidth="1"/>
    <col min="1546" max="1792" width="8.85546875" style="463"/>
    <col min="1793" max="1793" width="7.28515625" style="463" customWidth="1"/>
    <col min="1794" max="1794" width="91.28515625" style="463" customWidth="1"/>
    <col min="1795" max="1795" width="20.28515625" style="463" customWidth="1"/>
    <col min="1796" max="1796" width="22.7109375" style="463" customWidth="1"/>
    <col min="1797" max="1797" width="27.5703125" style="463" customWidth="1"/>
    <col min="1798" max="1800" width="24.42578125" style="463" customWidth="1"/>
    <col min="1801" max="1801" width="17.140625" style="463" customWidth="1"/>
    <col min="1802" max="2048" width="8.85546875" style="463"/>
    <col min="2049" max="2049" width="7.28515625" style="463" customWidth="1"/>
    <col min="2050" max="2050" width="91.28515625" style="463" customWidth="1"/>
    <col min="2051" max="2051" width="20.28515625" style="463" customWidth="1"/>
    <col min="2052" max="2052" width="22.7109375" style="463" customWidth="1"/>
    <col min="2053" max="2053" width="27.5703125" style="463" customWidth="1"/>
    <col min="2054" max="2056" width="24.42578125" style="463" customWidth="1"/>
    <col min="2057" max="2057" width="17.140625" style="463" customWidth="1"/>
    <col min="2058" max="2304" width="8.85546875" style="463"/>
    <col min="2305" max="2305" width="7.28515625" style="463" customWidth="1"/>
    <col min="2306" max="2306" width="91.28515625" style="463" customWidth="1"/>
    <col min="2307" max="2307" width="20.28515625" style="463" customWidth="1"/>
    <col min="2308" max="2308" width="22.7109375" style="463" customWidth="1"/>
    <col min="2309" max="2309" width="27.5703125" style="463" customWidth="1"/>
    <col min="2310" max="2312" width="24.42578125" style="463" customWidth="1"/>
    <col min="2313" max="2313" width="17.140625" style="463" customWidth="1"/>
    <col min="2314" max="2560" width="8.85546875" style="463"/>
    <col min="2561" max="2561" width="7.28515625" style="463" customWidth="1"/>
    <col min="2562" max="2562" width="91.28515625" style="463" customWidth="1"/>
    <col min="2563" max="2563" width="20.28515625" style="463" customWidth="1"/>
    <col min="2564" max="2564" width="22.7109375" style="463" customWidth="1"/>
    <col min="2565" max="2565" width="27.5703125" style="463" customWidth="1"/>
    <col min="2566" max="2568" width="24.42578125" style="463" customWidth="1"/>
    <col min="2569" max="2569" width="17.140625" style="463" customWidth="1"/>
    <col min="2570" max="2816" width="8.85546875" style="463"/>
    <col min="2817" max="2817" width="7.28515625" style="463" customWidth="1"/>
    <col min="2818" max="2818" width="91.28515625" style="463" customWidth="1"/>
    <col min="2819" max="2819" width="20.28515625" style="463" customWidth="1"/>
    <col min="2820" max="2820" width="22.7109375" style="463" customWidth="1"/>
    <col min="2821" max="2821" width="27.5703125" style="463" customWidth="1"/>
    <col min="2822" max="2824" width="24.42578125" style="463" customWidth="1"/>
    <col min="2825" max="2825" width="17.140625" style="463" customWidth="1"/>
    <col min="2826" max="3072" width="8.85546875" style="463"/>
    <col min="3073" max="3073" width="7.28515625" style="463" customWidth="1"/>
    <col min="3074" max="3074" width="91.28515625" style="463" customWidth="1"/>
    <col min="3075" max="3075" width="20.28515625" style="463" customWidth="1"/>
    <col min="3076" max="3076" width="22.7109375" style="463" customWidth="1"/>
    <col min="3077" max="3077" width="27.5703125" style="463" customWidth="1"/>
    <col min="3078" max="3080" width="24.42578125" style="463" customWidth="1"/>
    <col min="3081" max="3081" width="17.140625" style="463" customWidth="1"/>
    <col min="3082" max="3328" width="8.85546875" style="463"/>
    <col min="3329" max="3329" width="7.28515625" style="463" customWidth="1"/>
    <col min="3330" max="3330" width="91.28515625" style="463" customWidth="1"/>
    <col min="3331" max="3331" width="20.28515625" style="463" customWidth="1"/>
    <col min="3332" max="3332" width="22.7109375" style="463" customWidth="1"/>
    <col min="3333" max="3333" width="27.5703125" style="463" customWidth="1"/>
    <col min="3334" max="3336" width="24.42578125" style="463" customWidth="1"/>
    <col min="3337" max="3337" width="17.140625" style="463" customWidth="1"/>
    <col min="3338" max="3584" width="8.85546875" style="463"/>
    <col min="3585" max="3585" width="7.28515625" style="463" customWidth="1"/>
    <col min="3586" max="3586" width="91.28515625" style="463" customWidth="1"/>
    <col min="3587" max="3587" width="20.28515625" style="463" customWidth="1"/>
    <col min="3588" max="3588" width="22.7109375" style="463" customWidth="1"/>
    <col min="3589" max="3589" width="27.5703125" style="463" customWidth="1"/>
    <col min="3590" max="3592" width="24.42578125" style="463" customWidth="1"/>
    <col min="3593" max="3593" width="17.140625" style="463" customWidth="1"/>
    <col min="3594" max="3840" width="8.85546875" style="463"/>
    <col min="3841" max="3841" width="7.28515625" style="463" customWidth="1"/>
    <col min="3842" max="3842" width="91.28515625" style="463" customWidth="1"/>
    <col min="3843" max="3843" width="20.28515625" style="463" customWidth="1"/>
    <col min="3844" max="3844" width="22.7109375" style="463" customWidth="1"/>
    <col min="3845" max="3845" width="27.5703125" style="463" customWidth="1"/>
    <col min="3846" max="3848" width="24.42578125" style="463" customWidth="1"/>
    <col min="3849" max="3849" width="17.140625" style="463" customWidth="1"/>
    <col min="3850" max="4096" width="8.85546875" style="463"/>
    <col min="4097" max="4097" width="7.28515625" style="463" customWidth="1"/>
    <col min="4098" max="4098" width="91.28515625" style="463" customWidth="1"/>
    <col min="4099" max="4099" width="20.28515625" style="463" customWidth="1"/>
    <col min="4100" max="4100" width="22.7109375" style="463" customWidth="1"/>
    <col min="4101" max="4101" width="27.5703125" style="463" customWidth="1"/>
    <col min="4102" max="4104" width="24.42578125" style="463" customWidth="1"/>
    <col min="4105" max="4105" width="17.140625" style="463" customWidth="1"/>
    <col min="4106" max="4352" width="8.85546875" style="463"/>
    <col min="4353" max="4353" width="7.28515625" style="463" customWidth="1"/>
    <col min="4354" max="4354" width="91.28515625" style="463" customWidth="1"/>
    <col min="4355" max="4355" width="20.28515625" style="463" customWidth="1"/>
    <col min="4356" max="4356" width="22.7109375" style="463" customWidth="1"/>
    <col min="4357" max="4357" width="27.5703125" style="463" customWidth="1"/>
    <col min="4358" max="4360" width="24.42578125" style="463" customWidth="1"/>
    <col min="4361" max="4361" width="17.140625" style="463" customWidth="1"/>
    <col min="4362" max="4608" width="8.85546875" style="463"/>
    <col min="4609" max="4609" width="7.28515625" style="463" customWidth="1"/>
    <col min="4610" max="4610" width="91.28515625" style="463" customWidth="1"/>
    <col min="4611" max="4611" width="20.28515625" style="463" customWidth="1"/>
    <col min="4612" max="4612" width="22.7109375" style="463" customWidth="1"/>
    <col min="4613" max="4613" width="27.5703125" style="463" customWidth="1"/>
    <col min="4614" max="4616" width="24.42578125" style="463" customWidth="1"/>
    <col min="4617" max="4617" width="17.140625" style="463" customWidth="1"/>
    <col min="4618" max="4864" width="8.85546875" style="463"/>
    <col min="4865" max="4865" width="7.28515625" style="463" customWidth="1"/>
    <col min="4866" max="4866" width="91.28515625" style="463" customWidth="1"/>
    <col min="4867" max="4867" width="20.28515625" style="463" customWidth="1"/>
    <col min="4868" max="4868" width="22.7109375" style="463" customWidth="1"/>
    <col min="4869" max="4869" width="27.5703125" style="463" customWidth="1"/>
    <col min="4870" max="4872" width="24.42578125" style="463" customWidth="1"/>
    <col min="4873" max="4873" width="17.140625" style="463" customWidth="1"/>
    <col min="4874" max="5120" width="8.85546875" style="463"/>
    <col min="5121" max="5121" width="7.28515625" style="463" customWidth="1"/>
    <col min="5122" max="5122" width="91.28515625" style="463" customWidth="1"/>
    <col min="5123" max="5123" width="20.28515625" style="463" customWidth="1"/>
    <col min="5124" max="5124" width="22.7109375" style="463" customWidth="1"/>
    <col min="5125" max="5125" width="27.5703125" style="463" customWidth="1"/>
    <col min="5126" max="5128" width="24.42578125" style="463" customWidth="1"/>
    <col min="5129" max="5129" width="17.140625" style="463" customWidth="1"/>
    <col min="5130" max="5376" width="8.85546875" style="463"/>
    <col min="5377" max="5377" width="7.28515625" style="463" customWidth="1"/>
    <col min="5378" max="5378" width="91.28515625" style="463" customWidth="1"/>
    <col min="5379" max="5379" width="20.28515625" style="463" customWidth="1"/>
    <col min="5380" max="5380" width="22.7109375" style="463" customWidth="1"/>
    <col min="5381" max="5381" width="27.5703125" style="463" customWidth="1"/>
    <col min="5382" max="5384" width="24.42578125" style="463" customWidth="1"/>
    <col min="5385" max="5385" width="17.140625" style="463" customWidth="1"/>
    <col min="5386" max="5632" width="8.85546875" style="463"/>
    <col min="5633" max="5633" width="7.28515625" style="463" customWidth="1"/>
    <col min="5634" max="5634" width="91.28515625" style="463" customWidth="1"/>
    <col min="5635" max="5635" width="20.28515625" style="463" customWidth="1"/>
    <col min="5636" max="5636" width="22.7109375" style="463" customWidth="1"/>
    <col min="5637" max="5637" width="27.5703125" style="463" customWidth="1"/>
    <col min="5638" max="5640" width="24.42578125" style="463" customWidth="1"/>
    <col min="5641" max="5641" width="17.140625" style="463" customWidth="1"/>
    <col min="5642" max="5888" width="8.85546875" style="463"/>
    <col min="5889" max="5889" width="7.28515625" style="463" customWidth="1"/>
    <col min="5890" max="5890" width="91.28515625" style="463" customWidth="1"/>
    <col min="5891" max="5891" width="20.28515625" style="463" customWidth="1"/>
    <col min="5892" max="5892" width="22.7109375" style="463" customWidth="1"/>
    <col min="5893" max="5893" width="27.5703125" style="463" customWidth="1"/>
    <col min="5894" max="5896" width="24.42578125" style="463" customWidth="1"/>
    <col min="5897" max="5897" width="17.140625" style="463" customWidth="1"/>
    <col min="5898" max="6144" width="8.85546875" style="463"/>
    <col min="6145" max="6145" width="7.28515625" style="463" customWidth="1"/>
    <col min="6146" max="6146" width="91.28515625" style="463" customWidth="1"/>
    <col min="6147" max="6147" width="20.28515625" style="463" customWidth="1"/>
    <col min="6148" max="6148" width="22.7109375" style="463" customWidth="1"/>
    <col min="6149" max="6149" width="27.5703125" style="463" customWidth="1"/>
    <col min="6150" max="6152" width="24.42578125" style="463" customWidth="1"/>
    <col min="6153" max="6153" width="17.140625" style="463" customWidth="1"/>
    <col min="6154" max="6400" width="8.85546875" style="463"/>
    <col min="6401" max="6401" width="7.28515625" style="463" customWidth="1"/>
    <col min="6402" max="6402" width="91.28515625" style="463" customWidth="1"/>
    <col min="6403" max="6403" width="20.28515625" style="463" customWidth="1"/>
    <col min="6404" max="6404" width="22.7109375" style="463" customWidth="1"/>
    <col min="6405" max="6405" width="27.5703125" style="463" customWidth="1"/>
    <col min="6406" max="6408" width="24.42578125" style="463" customWidth="1"/>
    <col min="6409" max="6409" width="17.140625" style="463" customWidth="1"/>
    <col min="6410" max="6656" width="8.85546875" style="463"/>
    <col min="6657" max="6657" width="7.28515625" style="463" customWidth="1"/>
    <col min="6658" max="6658" width="91.28515625" style="463" customWidth="1"/>
    <col min="6659" max="6659" width="20.28515625" style="463" customWidth="1"/>
    <col min="6660" max="6660" width="22.7109375" style="463" customWidth="1"/>
    <col min="6661" max="6661" width="27.5703125" style="463" customWidth="1"/>
    <col min="6662" max="6664" width="24.42578125" style="463" customWidth="1"/>
    <col min="6665" max="6665" width="17.140625" style="463" customWidth="1"/>
    <col min="6666" max="6912" width="8.85546875" style="463"/>
    <col min="6913" max="6913" width="7.28515625" style="463" customWidth="1"/>
    <col min="6914" max="6914" width="91.28515625" style="463" customWidth="1"/>
    <col min="6915" max="6915" width="20.28515625" style="463" customWidth="1"/>
    <col min="6916" max="6916" width="22.7109375" style="463" customWidth="1"/>
    <col min="6917" max="6917" width="27.5703125" style="463" customWidth="1"/>
    <col min="6918" max="6920" width="24.42578125" style="463" customWidth="1"/>
    <col min="6921" max="6921" width="17.140625" style="463" customWidth="1"/>
    <col min="6922" max="7168" width="8.85546875" style="463"/>
    <col min="7169" max="7169" width="7.28515625" style="463" customWidth="1"/>
    <col min="7170" max="7170" width="91.28515625" style="463" customWidth="1"/>
    <col min="7171" max="7171" width="20.28515625" style="463" customWidth="1"/>
    <col min="7172" max="7172" width="22.7109375" style="463" customWidth="1"/>
    <col min="7173" max="7173" width="27.5703125" style="463" customWidth="1"/>
    <col min="7174" max="7176" width="24.42578125" style="463" customWidth="1"/>
    <col min="7177" max="7177" width="17.140625" style="463" customWidth="1"/>
    <col min="7178" max="7424" width="8.85546875" style="463"/>
    <col min="7425" max="7425" width="7.28515625" style="463" customWidth="1"/>
    <col min="7426" max="7426" width="91.28515625" style="463" customWidth="1"/>
    <col min="7427" max="7427" width="20.28515625" style="463" customWidth="1"/>
    <col min="7428" max="7428" width="22.7109375" style="463" customWidth="1"/>
    <col min="7429" max="7429" width="27.5703125" style="463" customWidth="1"/>
    <col min="7430" max="7432" width="24.42578125" style="463" customWidth="1"/>
    <col min="7433" max="7433" width="17.140625" style="463" customWidth="1"/>
    <col min="7434" max="7680" width="8.85546875" style="463"/>
    <col min="7681" max="7681" width="7.28515625" style="463" customWidth="1"/>
    <col min="7682" max="7682" width="91.28515625" style="463" customWidth="1"/>
    <col min="7683" max="7683" width="20.28515625" style="463" customWidth="1"/>
    <col min="7684" max="7684" width="22.7109375" style="463" customWidth="1"/>
    <col min="7685" max="7685" width="27.5703125" style="463" customWidth="1"/>
    <col min="7686" max="7688" width="24.42578125" style="463" customWidth="1"/>
    <col min="7689" max="7689" width="17.140625" style="463" customWidth="1"/>
    <col min="7690" max="7936" width="8.85546875" style="463"/>
    <col min="7937" max="7937" width="7.28515625" style="463" customWidth="1"/>
    <col min="7938" max="7938" width="91.28515625" style="463" customWidth="1"/>
    <col min="7939" max="7939" width="20.28515625" style="463" customWidth="1"/>
    <col min="7940" max="7940" width="22.7109375" style="463" customWidth="1"/>
    <col min="7941" max="7941" width="27.5703125" style="463" customWidth="1"/>
    <col min="7942" max="7944" width="24.42578125" style="463" customWidth="1"/>
    <col min="7945" max="7945" width="17.140625" style="463" customWidth="1"/>
    <col min="7946" max="8192" width="8.85546875" style="463"/>
    <col min="8193" max="8193" width="7.28515625" style="463" customWidth="1"/>
    <col min="8194" max="8194" width="91.28515625" style="463" customWidth="1"/>
    <col min="8195" max="8195" width="20.28515625" style="463" customWidth="1"/>
    <col min="8196" max="8196" width="22.7109375" style="463" customWidth="1"/>
    <col min="8197" max="8197" width="27.5703125" style="463" customWidth="1"/>
    <col min="8198" max="8200" width="24.42578125" style="463" customWidth="1"/>
    <col min="8201" max="8201" width="17.140625" style="463" customWidth="1"/>
    <col min="8202" max="8448" width="8.85546875" style="463"/>
    <col min="8449" max="8449" width="7.28515625" style="463" customWidth="1"/>
    <col min="8450" max="8450" width="91.28515625" style="463" customWidth="1"/>
    <col min="8451" max="8451" width="20.28515625" style="463" customWidth="1"/>
    <col min="8452" max="8452" width="22.7109375" style="463" customWidth="1"/>
    <col min="8453" max="8453" width="27.5703125" style="463" customWidth="1"/>
    <col min="8454" max="8456" width="24.42578125" style="463" customWidth="1"/>
    <col min="8457" max="8457" width="17.140625" style="463" customWidth="1"/>
    <col min="8458" max="8704" width="8.85546875" style="463"/>
    <col min="8705" max="8705" width="7.28515625" style="463" customWidth="1"/>
    <col min="8706" max="8706" width="91.28515625" style="463" customWidth="1"/>
    <col min="8707" max="8707" width="20.28515625" style="463" customWidth="1"/>
    <col min="8708" max="8708" width="22.7109375" style="463" customWidth="1"/>
    <col min="8709" max="8709" width="27.5703125" style="463" customWidth="1"/>
    <col min="8710" max="8712" width="24.42578125" style="463" customWidth="1"/>
    <col min="8713" max="8713" width="17.140625" style="463" customWidth="1"/>
    <col min="8714" max="8960" width="8.85546875" style="463"/>
    <col min="8961" max="8961" width="7.28515625" style="463" customWidth="1"/>
    <col min="8962" max="8962" width="91.28515625" style="463" customWidth="1"/>
    <col min="8963" max="8963" width="20.28515625" style="463" customWidth="1"/>
    <col min="8964" max="8964" width="22.7109375" style="463" customWidth="1"/>
    <col min="8965" max="8965" width="27.5703125" style="463" customWidth="1"/>
    <col min="8966" max="8968" width="24.42578125" style="463" customWidth="1"/>
    <col min="8969" max="8969" width="17.140625" style="463" customWidth="1"/>
    <col min="8970" max="9216" width="8.85546875" style="463"/>
    <col min="9217" max="9217" width="7.28515625" style="463" customWidth="1"/>
    <col min="9218" max="9218" width="91.28515625" style="463" customWidth="1"/>
    <col min="9219" max="9219" width="20.28515625" style="463" customWidth="1"/>
    <col min="9220" max="9220" width="22.7109375" style="463" customWidth="1"/>
    <col min="9221" max="9221" width="27.5703125" style="463" customWidth="1"/>
    <col min="9222" max="9224" width="24.42578125" style="463" customWidth="1"/>
    <col min="9225" max="9225" width="17.140625" style="463" customWidth="1"/>
    <col min="9226" max="9472" width="8.85546875" style="463"/>
    <col min="9473" max="9473" width="7.28515625" style="463" customWidth="1"/>
    <col min="9474" max="9474" width="91.28515625" style="463" customWidth="1"/>
    <col min="9475" max="9475" width="20.28515625" style="463" customWidth="1"/>
    <col min="9476" max="9476" width="22.7109375" style="463" customWidth="1"/>
    <col min="9477" max="9477" width="27.5703125" style="463" customWidth="1"/>
    <col min="9478" max="9480" width="24.42578125" style="463" customWidth="1"/>
    <col min="9481" max="9481" width="17.140625" style="463" customWidth="1"/>
    <col min="9482" max="9728" width="8.85546875" style="463"/>
    <col min="9729" max="9729" width="7.28515625" style="463" customWidth="1"/>
    <col min="9730" max="9730" width="91.28515625" style="463" customWidth="1"/>
    <col min="9731" max="9731" width="20.28515625" style="463" customWidth="1"/>
    <col min="9732" max="9732" width="22.7109375" style="463" customWidth="1"/>
    <col min="9733" max="9733" width="27.5703125" style="463" customWidth="1"/>
    <col min="9734" max="9736" width="24.42578125" style="463" customWidth="1"/>
    <col min="9737" max="9737" width="17.140625" style="463" customWidth="1"/>
    <col min="9738" max="9984" width="8.85546875" style="463"/>
    <col min="9985" max="9985" width="7.28515625" style="463" customWidth="1"/>
    <col min="9986" max="9986" width="91.28515625" style="463" customWidth="1"/>
    <col min="9987" max="9987" width="20.28515625" style="463" customWidth="1"/>
    <col min="9988" max="9988" width="22.7109375" style="463" customWidth="1"/>
    <col min="9989" max="9989" width="27.5703125" style="463" customWidth="1"/>
    <col min="9990" max="9992" width="24.42578125" style="463" customWidth="1"/>
    <col min="9993" max="9993" width="17.140625" style="463" customWidth="1"/>
    <col min="9994" max="10240" width="8.85546875" style="463"/>
    <col min="10241" max="10241" width="7.28515625" style="463" customWidth="1"/>
    <col min="10242" max="10242" width="91.28515625" style="463" customWidth="1"/>
    <col min="10243" max="10243" width="20.28515625" style="463" customWidth="1"/>
    <col min="10244" max="10244" width="22.7109375" style="463" customWidth="1"/>
    <col min="10245" max="10245" width="27.5703125" style="463" customWidth="1"/>
    <col min="10246" max="10248" width="24.42578125" style="463" customWidth="1"/>
    <col min="10249" max="10249" width="17.140625" style="463" customWidth="1"/>
    <col min="10250" max="10496" width="8.85546875" style="463"/>
    <col min="10497" max="10497" width="7.28515625" style="463" customWidth="1"/>
    <col min="10498" max="10498" width="91.28515625" style="463" customWidth="1"/>
    <col min="10499" max="10499" width="20.28515625" style="463" customWidth="1"/>
    <col min="10500" max="10500" width="22.7109375" style="463" customWidth="1"/>
    <col min="10501" max="10501" width="27.5703125" style="463" customWidth="1"/>
    <col min="10502" max="10504" width="24.42578125" style="463" customWidth="1"/>
    <col min="10505" max="10505" width="17.140625" style="463" customWidth="1"/>
    <col min="10506" max="10752" width="8.85546875" style="463"/>
    <col min="10753" max="10753" width="7.28515625" style="463" customWidth="1"/>
    <col min="10754" max="10754" width="91.28515625" style="463" customWidth="1"/>
    <col min="10755" max="10755" width="20.28515625" style="463" customWidth="1"/>
    <col min="10756" max="10756" width="22.7109375" style="463" customWidth="1"/>
    <col min="10757" max="10757" width="27.5703125" style="463" customWidth="1"/>
    <col min="10758" max="10760" width="24.42578125" style="463" customWidth="1"/>
    <col min="10761" max="10761" width="17.140625" style="463" customWidth="1"/>
    <col min="10762" max="11008" width="8.85546875" style="463"/>
    <col min="11009" max="11009" width="7.28515625" style="463" customWidth="1"/>
    <col min="11010" max="11010" width="91.28515625" style="463" customWidth="1"/>
    <col min="11011" max="11011" width="20.28515625" style="463" customWidth="1"/>
    <col min="11012" max="11012" width="22.7109375" style="463" customWidth="1"/>
    <col min="11013" max="11013" width="27.5703125" style="463" customWidth="1"/>
    <col min="11014" max="11016" width="24.42578125" style="463" customWidth="1"/>
    <col min="11017" max="11017" width="17.140625" style="463" customWidth="1"/>
    <col min="11018" max="11264" width="8.85546875" style="463"/>
    <col min="11265" max="11265" width="7.28515625" style="463" customWidth="1"/>
    <col min="11266" max="11266" width="91.28515625" style="463" customWidth="1"/>
    <col min="11267" max="11267" width="20.28515625" style="463" customWidth="1"/>
    <col min="11268" max="11268" width="22.7109375" style="463" customWidth="1"/>
    <col min="11269" max="11269" width="27.5703125" style="463" customWidth="1"/>
    <col min="11270" max="11272" width="24.42578125" style="463" customWidth="1"/>
    <col min="11273" max="11273" width="17.140625" style="463" customWidth="1"/>
    <col min="11274" max="11520" width="8.85546875" style="463"/>
    <col min="11521" max="11521" width="7.28515625" style="463" customWidth="1"/>
    <col min="11522" max="11522" width="91.28515625" style="463" customWidth="1"/>
    <col min="11523" max="11523" width="20.28515625" style="463" customWidth="1"/>
    <col min="11524" max="11524" width="22.7109375" style="463" customWidth="1"/>
    <col min="11525" max="11525" width="27.5703125" style="463" customWidth="1"/>
    <col min="11526" max="11528" width="24.42578125" style="463" customWidth="1"/>
    <col min="11529" max="11529" width="17.140625" style="463" customWidth="1"/>
    <col min="11530" max="11776" width="8.85546875" style="463"/>
    <col min="11777" max="11777" width="7.28515625" style="463" customWidth="1"/>
    <col min="11778" max="11778" width="91.28515625" style="463" customWidth="1"/>
    <col min="11779" max="11779" width="20.28515625" style="463" customWidth="1"/>
    <col min="11780" max="11780" width="22.7109375" style="463" customWidth="1"/>
    <col min="11781" max="11781" width="27.5703125" style="463" customWidth="1"/>
    <col min="11782" max="11784" width="24.42578125" style="463" customWidth="1"/>
    <col min="11785" max="11785" width="17.140625" style="463" customWidth="1"/>
    <col min="11786" max="12032" width="8.85546875" style="463"/>
    <col min="12033" max="12033" width="7.28515625" style="463" customWidth="1"/>
    <col min="12034" max="12034" width="91.28515625" style="463" customWidth="1"/>
    <col min="12035" max="12035" width="20.28515625" style="463" customWidth="1"/>
    <col min="12036" max="12036" width="22.7109375" style="463" customWidth="1"/>
    <col min="12037" max="12037" width="27.5703125" style="463" customWidth="1"/>
    <col min="12038" max="12040" width="24.42578125" style="463" customWidth="1"/>
    <col min="12041" max="12041" width="17.140625" style="463" customWidth="1"/>
    <col min="12042" max="12288" width="8.85546875" style="463"/>
    <col min="12289" max="12289" width="7.28515625" style="463" customWidth="1"/>
    <col min="12290" max="12290" width="91.28515625" style="463" customWidth="1"/>
    <col min="12291" max="12291" width="20.28515625" style="463" customWidth="1"/>
    <col min="12292" max="12292" width="22.7109375" style="463" customWidth="1"/>
    <col min="12293" max="12293" width="27.5703125" style="463" customWidth="1"/>
    <col min="12294" max="12296" width="24.42578125" style="463" customWidth="1"/>
    <col min="12297" max="12297" width="17.140625" style="463" customWidth="1"/>
    <col min="12298" max="12544" width="8.85546875" style="463"/>
    <col min="12545" max="12545" width="7.28515625" style="463" customWidth="1"/>
    <col min="12546" max="12546" width="91.28515625" style="463" customWidth="1"/>
    <col min="12547" max="12547" width="20.28515625" style="463" customWidth="1"/>
    <col min="12548" max="12548" width="22.7109375" style="463" customWidth="1"/>
    <col min="12549" max="12549" width="27.5703125" style="463" customWidth="1"/>
    <col min="12550" max="12552" width="24.42578125" style="463" customWidth="1"/>
    <col min="12553" max="12553" width="17.140625" style="463" customWidth="1"/>
    <col min="12554" max="12800" width="8.85546875" style="463"/>
    <col min="12801" max="12801" width="7.28515625" style="463" customWidth="1"/>
    <col min="12802" max="12802" width="91.28515625" style="463" customWidth="1"/>
    <col min="12803" max="12803" width="20.28515625" style="463" customWidth="1"/>
    <col min="12804" max="12804" width="22.7109375" style="463" customWidth="1"/>
    <col min="12805" max="12805" width="27.5703125" style="463" customWidth="1"/>
    <col min="12806" max="12808" width="24.42578125" style="463" customWidth="1"/>
    <col min="12809" max="12809" width="17.140625" style="463" customWidth="1"/>
    <col min="12810" max="13056" width="8.85546875" style="463"/>
    <col min="13057" max="13057" width="7.28515625" style="463" customWidth="1"/>
    <col min="13058" max="13058" width="91.28515625" style="463" customWidth="1"/>
    <col min="13059" max="13059" width="20.28515625" style="463" customWidth="1"/>
    <col min="13060" max="13060" width="22.7109375" style="463" customWidth="1"/>
    <col min="13061" max="13061" width="27.5703125" style="463" customWidth="1"/>
    <col min="13062" max="13064" width="24.42578125" style="463" customWidth="1"/>
    <col min="13065" max="13065" width="17.140625" style="463" customWidth="1"/>
    <col min="13066" max="13312" width="8.85546875" style="463"/>
    <col min="13313" max="13313" width="7.28515625" style="463" customWidth="1"/>
    <col min="13314" max="13314" width="91.28515625" style="463" customWidth="1"/>
    <col min="13315" max="13315" width="20.28515625" style="463" customWidth="1"/>
    <col min="13316" max="13316" width="22.7109375" style="463" customWidth="1"/>
    <col min="13317" max="13317" width="27.5703125" style="463" customWidth="1"/>
    <col min="13318" max="13320" width="24.42578125" style="463" customWidth="1"/>
    <col min="13321" max="13321" width="17.140625" style="463" customWidth="1"/>
    <col min="13322" max="13568" width="8.85546875" style="463"/>
    <col min="13569" max="13569" width="7.28515625" style="463" customWidth="1"/>
    <col min="13570" max="13570" width="91.28515625" style="463" customWidth="1"/>
    <col min="13571" max="13571" width="20.28515625" style="463" customWidth="1"/>
    <col min="13572" max="13572" width="22.7109375" style="463" customWidth="1"/>
    <col min="13573" max="13573" width="27.5703125" style="463" customWidth="1"/>
    <col min="13574" max="13576" width="24.42578125" style="463" customWidth="1"/>
    <col min="13577" max="13577" width="17.140625" style="463" customWidth="1"/>
    <col min="13578" max="13824" width="8.85546875" style="463"/>
    <col min="13825" max="13825" width="7.28515625" style="463" customWidth="1"/>
    <col min="13826" max="13826" width="91.28515625" style="463" customWidth="1"/>
    <col min="13827" max="13827" width="20.28515625" style="463" customWidth="1"/>
    <col min="13828" max="13828" width="22.7109375" style="463" customWidth="1"/>
    <col min="13829" max="13829" width="27.5703125" style="463" customWidth="1"/>
    <col min="13830" max="13832" width="24.42578125" style="463" customWidth="1"/>
    <col min="13833" max="13833" width="17.140625" style="463" customWidth="1"/>
    <col min="13834" max="14080" width="8.85546875" style="463"/>
    <col min="14081" max="14081" width="7.28515625" style="463" customWidth="1"/>
    <col min="14082" max="14082" width="91.28515625" style="463" customWidth="1"/>
    <col min="14083" max="14083" width="20.28515625" style="463" customWidth="1"/>
    <col min="14084" max="14084" width="22.7109375" style="463" customWidth="1"/>
    <col min="14085" max="14085" width="27.5703125" style="463" customWidth="1"/>
    <col min="14086" max="14088" width="24.42578125" style="463" customWidth="1"/>
    <col min="14089" max="14089" width="17.140625" style="463" customWidth="1"/>
    <col min="14090" max="14336" width="8.85546875" style="463"/>
    <col min="14337" max="14337" width="7.28515625" style="463" customWidth="1"/>
    <col min="14338" max="14338" width="91.28515625" style="463" customWidth="1"/>
    <col min="14339" max="14339" width="20.28515625" style="463" customWidth="1"/>
    <col min="14340" max="14340" width="22.7109375" style="463" customWidth="1"/>
    <col min="14341" max="14341" width="27.5703125" style="463" customWidth="1"/>
    <col min="14342" max="14344" width="24.42578125" style="463" customWidth="1"/>
    <col min="14345" max="14345" width="17.140625" style="463" customWidth="1"/>
    <col min="14346" max="14592" width="8.85546875" style="463"/>
    <col min="14593" max="14593" width="7.28515625" style="463" customWidth="1"/>
    <col min="14594" max="14594" width="91.28515625" style="463" customWidth="1"/>
    <col min="14595" max="14595" width="20.28515625" style="463" customWidth="1"/>
    <col min="14596" max="14596" width="22.7109375" style="463" customWidth="1"/>
    <col min="14597" max="14597" width="27.5703125" style="463" customWidth="1"/>
    <col min="14598" max="14600" width="24.42578125" style="463" customWidth="1"/>
    <col min="14601" max="14601" width="17.140625" style="463" customWidth="1"/>
    <col min="14602" max="14848" width="8.85546875" style="463"/>
    <col min="14849" max="14849" width="7.28515625" style="463" customWidth="1"/>
    <col min="14850" max="14850" width="91.28515625" style="463" customWidth="1"/>
    <col min="14851" max="14851" width="20.28515625" style="463" customWidth="1"/>
    <col min="14852" max="14852" width="22.7109375" style="463" customWidth="1"/>
    <col min="14853" max="14853" width="27.5703125" style="463" customWidth="1"/>
    <col min="14854" max="14856" width="24.42578125" style="463" customWidth="1"/>
    <col min="14857" max="14857" width="17.140625" style="463" customWidth="1"/>
    <col min="14858" max="15104" width="8.85546875" style="463"/>
    <col min="15105" max="15105" width="7.28515625" style="463" customWidth="1"/>
    <col min="15106" max="15106" width="91.28515625" style="463" customWidth="1"/>
    <col min="15107" max="15107" width="20.28515625" style="463" customWidth="1"/>
    <col min="15108" max="15108" width="22.7109375" style="463" customWidth="1"/>
    <col min="15109" max="15109" width="27.5703125" style="463" customWidth="1"/>
    <col min="15110" max="15112" width="24.42578125" style="463" customWidth="1"/>
    <col min="15113" max="15113" width="17.140625" style="463" customWidth="1"/>
    <col min="15114" max="15360" width="8.85546875" style="463"/>
    <col min="15361" max="15361" width="7.28515625" style="463" customWidth="1"/>
    <col min="15362" max="15362" width="91.28515625" style="463" customWidth="1"/>
    <col min="15363" max="15363" width="20.28515625" style="463" customWidth="1"/>
    <col min="15364" max="15364" width="22.7109375" style="463" customWidth="1"/>
    <col min="15365" max="15365" width="27.5703125" style="463" customWidth="1"/>
    <col min="15366" max="15368" width="24.42578125" style="463" customWidth="1"/>
    <col min="15369" max="15369" width="17.140625" style="463" customWidth="1"/>
    <col min="15370" max="15616" width="8.85546875" style="463"/>
    <col min="15617" max="15617" width="7.28515625" style="463" customWidth="1"/>
    <col min="15618" max="15618" width="91.28515625" style="463" customWidth="1"/>
    <col min="15619" max="15619" width="20.28515625" style="463" customWidth="1"/>
    <col min="15620" max="15620" width="22.7109375" style="463" customWidth="1"/>
    <col min="15621" max="15621" width="27.5703125" style="463" customWidth="1"/>
    <col min="15622" max="15624" width="24.42578125" style="463" customWidth="1"/>
    <col min="15625" max="15625" width="17.140625" style="463" customWidth="1"/>
    <col min="15626" max="15872" width="8.85546875" style="463"/>
    <col min="15873" max="15873" width="7.28515625" style="463" customWidth="1"/>
    <col min="15874" max="15874" width="91.28515625" style="463" customWidth="1"/>
    <col min="15875" max="15875" width="20.28515625" style="463" customWidth="1"/>
    <col min="15876" max="15876" width="22.7109375" style="463" customWidth="1"/>
    <col min="15877" max="15877" width="27.5703125" style="463" customWidth="1"/>
    <col min="15878" max="15880" width="24.42578125" style="463" customWidth="1"/>
    <col min="15881" max="15881" width="17.140625" style="463" customWidth="1"/>
    <col min="15882" max="16128" width="8.85546875" style="463"/>
    <col min="16129" max="16129" width="7.28515625" style="463" customWidth="1"/>
    <col min="16130" max="16130" width="91.28515625" style="463" customWidth="1"/>
    <col min="16131" max="16131" width="20.28515625" style="463" customWidth="1"/>
    <col min="16132" max="16132" width="22.7109375" style="463" customWidth="1"/>
    <col min="16133" max="16133" width="27.5703125" style="463" customWidth="1"/>
    <col min="16134" max="16136" width="24.42578125" style="463" customWidth="1"/>
    <col min="16137" max="16137" width="17.140625" style="463" customWidth="1"/>
    <col min="16138" max="16384" width="8.85546875" style="463"/>
  </cols>
  <sheetData>
    <row r="1" spans="1:12" ht="18.75">
      <c r="A1" s="461"/>
      <c r="B1" s="461"/>
      <c r="C1" s="461"/>
      <c r="D1" s="461"/>
      <c r="E1" s="620" t="s">
        <v>493</v>
      </c>
    </row>
    <row r="2" spans="1:12" ht="12.75" customHeight="1">
      <c r="A2" s="461"/>
      <c r="B2" s="461"/>
      <c r="C2" s="461"/>
      <c r="D2" s="461"/>
      <c r="E2" s="461"/>
    </row>
    <row r="3" spans="1:12" ht="29.25" customHeight="1">
      <c r="A3" s="958" t="s">
        <v>403</v>
      </c>
      <c r="B3" s="958"/>
      <c r="C3" s="958"/>
      <c r="D3" s="958"/>
      <c r="E3" s="958"/>
    </row>
    <row r="4" spans="1:12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</row>
    <row r="5" spans="1:12" s="200" customFormat="1" ht="19.5" customHeight="1">
      <c r="A5" s="919" t="s">
        <v>308</v>
      </c>
      <c r="B5" s="919"/>
      <c r="C5" s="919"/>
      <c r="D5" s="919"/>
      <c r="E5" s="919"/>
      <c r="F5" s="919"/>
      <c r="G5" s="919"/>
      <c r="H5" s="919"/>
      <c r="I5" s="919"/>
      <c r="J5" s="919"/>
      <c r="K5" s="199"/>
      <c r="L5" s="199"/>
    </row>
    <row r="6" spans="1:12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198"/>
      <c r="L6" s="198"/>
    </row>
    <row r="7" spans="1:12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198"/>
      <c r="L7" s="198"/>
    </row>
    <row r="8" spans="1:12" ht="18.75">
      <c r="A8" s="464"/>
      <c r="B8" s="461"/>
      <c r="C8" s="461"/>
      <c r="D8" s="461"/>
      <c r="E8" s="461"/>
    </row>
    <row r="9" spans="1:12" s="465" customFormat="1" ht="15.75" customHeight="1">
      <c r="A9" s="962" t="s">
        <v>234</v>
      </c>
      <c r="B9" s="962" t="s">
        <v>376</v>
      </c>
      <c r="C9" s="962" t="s">
        <v>369</v>
      </c>
      <c r="D9" s="962" t="s">
        <v>401</v>
      </c>
      <c r="E9" s="962" t="s">
        <v>312</v>
      </c>
      <c r="I9" s="523"/>
    </row>
    <row r="10" spans="1:12" s="465" customFormat="1" ht="15.75" customHeight="1">
      <c r="A10" s="963"/>
      <c r="B10" s="963"/>
      <c r="C10" s="963"/>
      <c r="D10" s="963"/>
      <c r="E10" s="963"/>
      <c r="I10" s="523"/>
    </row>
    <row r="11" spans="1:12" s="465" customFormat="1" ht="15.75" customHeight="1">
      <c r="A11" s="964"/>
      <c r="B11" s="964"/>
      <c r="C11" s="964"/>
      <c r="D11" s="964"/>
      <c r="E11" s="964"/>
      <c r="I11" s="523"/>
    </row>
    <row r="12" spans="1:12" s="465" customFormat="1" ht="18.75">
      <c r="A12" s="512">
        <v>1</v>
      </c>
      <c r="B12" s="512">
        <v>2</v>
      </c>
      <c r="C12" s="512">
        <v>3</v>
      </c>
      <c r="D12" s="512">
        <v>4</v>
      </c>
      <c r="E12" s="512">
        <v>5</v>
      </c>
      <c r="F12" s="468" t="s">
        <v>330</v>
      </c>
      <c r="G12" s="468" t="s">
        <v>255</v>
      </c>
      <c r="H12" s="468" t="s">
        <v>256</v>
      </c>
      <c r="I12" s="523"/>
    </row>
    <row r="13" spans="1:12" ht="37.5">
      <c r="A13" s="469">
        <v>1</v>
      </c>
      <c r="B13" s="375" t="s">
        <v>404</v>
      </c>
      <c r="C13" s="524"/>
      <c r="D13" s="525"/>
      <c r="E13" s="526"/>
      <c r="F13" s="527"/>
      <c r="G13" s="528"/>
      <c r="H13" s="529">
        <f>E13-G13</f>
        <v>0</v>
      </c>
      <c r="I13" s="514"/>
      <c r="K13" s="530"/>
    </row>
    <row r="14" spans="1:12" ht="18.75">
      <c r="A14" s="469">
        <v>2</v>
      </c>
      <c r="B14" s="531" t="s">
        <v>405</v>
      </c>
      <c r="C14" s="524"/>
      <c r="D14" s="525"/>
      <c r="E14" s="526"/>
      <c r="F14" s="527"/>
      <c r="G14" s="528"/>
      <c r="H14" s="529">
        <f>E14-G14</f>
        <v>0</v>
      </c>
      <c r="I14" s="514"/>
      <c r="K14" s="530"/>
    </row>
    <row r="15" spans="1:12" ht="18.75">
      <c r="A15" s="469">
        <v>3</v>
      </c>
      <c r="B15" s="375"/>
      <c r="C15" s="524"/>
      <c r="D15" s="525"/>
      <c r="E15" s="526"/>
      <c r="F15" s="527"/>
      <c r="G15" s="528"/>
      <c r="H15" s="529">
        <f>E15-G15</f>
        <v>0</v>
      </c>
      <c r="I15" s="514"/>
      <c r="K15" s="530"/>
    </row>
    <row r="16" spans="1:12" ht="18.75">
      <c r="A16" s="469">
        <v>4</v>
      </c>
      <c r="B16" s="375"/>
      <c r="C16" s="524"/>
      <c r="D16" s="525"/>
      <c r="E16" s="526"/>
      <c r="F16" s="527"/>
      <c r="G16" s="528"/>
      <c r="H16" s="529">
        <f>E16-G16</f>
        <v>0</v>
      </c>
      <c r="I16" s="514"/>
      <c r="K16" s="530"/>
    </row>
    <row r="17" spans="1:9" ht="18.75">
      <c r="A17" s="532"/>
      <c r="B17" s="533"/>
      <c r="C17" s="533"/>
      <c r="D17" s="469"/>
      <c r="E17" s="526"/>
      <c r="F17" s="529"/>
      <c r="G17" s="534"/>
      <c r="H17" s="529">
        <f>E17-G17</f>
        <v>0</v>
      </c>
      <c r="I17" s="514"/>
    </row>
    <row r="18" spans="1:9" s="475" customFormat="1" ht="18.75">
      <c r="A18" s="470"/>
      <c r="B18" s="535" t="s">
        <v>247</v>
      </c>
      <c r="C18" s="535"/>
      <c r="D18" s="536" t="s">
        <v>258</v>
      </c>
      <c r="E18" s="537">
        <f>SUM(E13:E17)</f>
        <v>0</v>
      </c>
      <c r="F18" s="529" t="s">
        <v>339</v>
      </c>
      <c r="G18" s="534">
        <f>SUM(G13:G17)</f>
        <v>0</v>
      </c>
      <c r="H18" s="529">
        <f>SUM(H13:H17)</f>
        <v>0</v>
      </c>
      <c r="I18" s="538"/>
    </row>
    <row r="19" spans="1:9" s="475" customFormat="1" ht="18.75">
      <c r="A19" s="483"/>
      <c r="B19" s="484"/>
      <c r="C19" s="484"/>
      <c r="D19" s="485"/>
      <c r="E19" s="486"/>
      <c r="F19" s="487"/>
      <c r="G19" s="487"/>
      <c r="H19" s="487"/>
      <c r="I19" s="538"/>
    </row>
    <row r="20" spans="1:9" s="475" customFormat="1" ht="18.75">
      <c r="A20" s="483"/>
      <c r="B20" s="484"/>
      <c r="C20" s="484"/>
      <c r="D20" s="485"/>
      <c r="E20" s="486"/>
      <c r="F20" s="487"/>
      <c r="G20" s="487"/>
      <c r="H20" s="487"/>
      <c r="I20" s="538"/>
    </row>
    <row r="21" spans="1:9" s="475" customFormat="1" ht="18.75">
      <c r="A21" s="483"/>
      <c r="B21" s="484"/>
      <c r="C21" s="484"/>
      <c r="D21" s="485"/>
      <c r="E21" s="486"/>
      <c r="F21" s="487"/>
      <c r="G21" s="487"/>
      <c r="H21" s="487"/>
      <c r="I21" s="538"/>
    </row>
    <row r="22" spans="1:9" s="99" customFormat="1" ht="23.25" customHeight="1">
      <c r="A22" s="100" t="s">
        <v>169</v>
      </c>
    </row>
    <row r="23" spans="1:9" s="99" customFormat="1">
      <c r="B23" s="99" t="s">
        <v>178</v>
      </c>
    </row>
    <row r="24" spans="1:9" s="99" customFormat="1"/>
    <row r="25" spans="1:9" s="99" customFormat="1">
      <c r="A25" s="100" t="s">
        <v>52</v>
      </c>
    </row>
    <row r="26" spans="1:9" s="99" customFormat="1">
      <c r="B26" s="99" t="s">
        <v>178</v>
      </c>
    </row>
    <row r="27" spans="1:9" ht="18.75">
      <c r="A27" s="461"/>
      <c r="B27" s="461"/>
      <c r="C27" s="461"/>
      <c r="E27" s="461"/>
    </row>
    <row r="28" spans="1:9" ht="18.75">
      <c r="B28" s="461"/>
      <c r="C28" s="461"/>
      <c r="D28" s="461"/>
      <c r="E28" s="461"/>
    </row>
  </sheetData>
  <mergeCells count="10">
    <mergeCell ref="A3:E3"/>
    <mergeCell ref="A4:L4"/>
    <mergeCell ref="A5:J5"/>
    <mergeCell ref="A6:J6"/>
    <mergeCell ref="A7:J7"/>
    <mergeCell ref="A9:A11"/>
    <mergeCell ref="B9:B11"/>
    <mergeCell ref="C9:C11"/>
    <mergeCell ref="D9:D11"/>
    <mergeCell ref="E9:E11"/>
  </mergeCells>
  <printOptions horizontalCentered="1"/>
  <pageMargins left="0.78740157480314965" right="0.78740157480314965" top="1.1811023622047245" bottom="0.39370078740157483" header="0" footer="0"/>
  <pageSetup paperSize="9" scale="7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999FF"/>
  </sheetPr>
  <dimension ref="A1:M35"/>
  <sheetViews>
    <sheetView view="pageBreakPreview" zoomScale="80" zoomScaleSheetLayoutView="80" workbookViewId="0">
      <selection sqref="A1:XFD1048576"/>
    </sheetView>
  </sheetViews>
  <sheetFormatPr defaultColWidth="8.85546875" defaultRowHeight="15.75"/>
  <cols>
    <col min="1" max="1" width="7.28515625" style="463" customWidth="1"/>
    <col min="2" max="2" width="91.28515625" style="463" customWidth="1"/>
    <col min="3" max="5" width="23" style="463" customWidth="1"/>
    <col min="6" max="8" width="24.42578125" style="463" customWidth="1"/>
    <col min="9" max="9" width="16.42578125" style="514" customWidth="1"/>
    <col min="10" max="256" width="8.85546875" style="463"/>
    <col min="257" max="257" width="7.28515625" style="463" customWidth="1"/>
    <col min="258" max="258" width="91.28515625" style="463" customWidth="1"/>
    <col min="259" max="261" width="23" style="463" customWidth="1"/>
    <col min="262" max="264" width="24.42578125" style="463" customWidth="1"/>
    <col min="265" max="265" width="16.42578125" style="463" customWidth="1"/>
    <col min="266" max="512" width="8.85546875" style="463"/>
    <col min="513" max="513" width="7.28515625" style="463" customWidth="1"/>
    <col min="514" max="514" width="91.28515625" style="463" customWidth="1"/>
    <col min="515" max="517" width="23" style="463" customWidth="1"/>
    <col min="518" max="520" width="24.42578125" style="463" customWidth="1"/>
    <col min="521" max="521" width="16.42578125" style="463" customWidth="1"/>
    <col min="522" max="768" width="8.85546875" style="463"/>
    <col min="769" max="769" width="7.28515625" style="463" customWidth="1"/>
    <col min="770" max="770" width="91.28515625" style="463" customWidth="1"/>
    <col min="771" max="773" width="23" style="463" customWidth="1"/>
    <col min="774" max="776" width="24.42578125" style="463" customWidth="1"/>
    <col min="777" max="777" width="16.42578125" style="463" customWidth="1"/>
    <col min="778" max="1024" width="8.85546875" style="463"/>
    <col min="1025" max="1025" width="7.28515625" style="463" customWidth="1"/>
    <col min="1026" max="1026" width="91.28515625" style="463" customWidth="1"/>
    <col min="1027" max="1029" width="23" style="463" customWidth="1"/>
    <col min="1030" max="1032" width="24.42578125" style="463" customWidth="1"/>
    <col min="1033" max="1033" width="16.42578125" style="463" customWidth="1"/>
    <col min="1034" max="1280" width="8.85546875" style="463"/>
    <col min="1281" max="1281" width="7.28515625" style="463" customWidth="1"/>
    <col min="1282" max="1282" width="91.28515625" style="463" customWidth="1"/>
    <col min="1283" max="1285" width="23" style="463" customWidth="1"/>
    <col min="1286" max="1288" width="24.42578125" style="463" customWidth="1"/>
    <col min="1289" max="1289" width="16.42578125" style="463" customWidth="1"/>
    <col min="1290" max="1536" width="8.85546875" style="463"/>
    <col min="1537" max="1537" width="7.28515625" style="463" customWidth="1"/>
    <col min="1538" max="1538" width="91.28515625" style="463" customWidth="1"/>
    <col min="1539" max="1541" width="23" style="463" customWidth="1"/>
    <col min="1542" max="1544" width="24.42578125" style="463" customWidth="1"/>
    <col min="1545" max="1545" width="16.42578125" style="463" customWidth="1"/>
    <col min="1546" max="1792" width="8.85546875" style="463"/>
    <col min="1793" max="1793" width="7.28515625" style="463" customWidth="1"/>
    <col min="1794" max="1794" width="91.28515625" style="463" customWidth="1"/>
    <col min="1795" max="1797" width="23" style="463" customWidth="1"/>
    <col min="1798" max="1800" width="24.42578125" style="463" customWidth="1"/>
    <col min="1801" max="1801" width="16.42578125" style="463" customWidth="1"/>
    <col min="1802" max="2048" width="8.85546875" style="463"/>
    <col min="2049" max="2049" width="7.28515625" style="463" customWidth="1"/>
    <col min="2050" max="2050" width="91.28515625" style="463" customWidth="1"/>
    <col min="2051" max="2053" width="23" style="463" customWidth="1"/>
    <col min="2054" max="2056" width="24.42578125" style="463" customWidth="1"/>
    <col min="2057" max="2057" width="16.42578125" style="463" customWidth="1"/>
    <col min="2058" max="2304" width="8.85546875" style="463"/>
    <col min="2305" max="2305" width="7.28515625" style="463" customWidth="1"/>
    <col min="2306" max="2306" width="91.28515625" style="463" customWidth="1"/>
    <col min="2307" max="2309" width="23" style="463" customWidth="1"/>
    <col min="2310" max="2312" width="24.42578125" style="463" customWidth="1"/>
    <col min="2313" max="2313" width="16.42578125" style="463" customWidth="1"/>
    <col min="2314" max="2560" width="8.85546875" style="463"/>
    <col min="2561" max="2561" width="7.28515625" style="463" customWidth="1"/>
    <col min="2562" max="2562" width="91.28515625" style="463" customWidth="1"/>
    <col min="2563" max="2565" width="23" style="463" customWidth="1"/>
    <col min="2566" max="2568" width="24.42578125" style="463" customWidth="1"/>
    <col min="2569" max="2569" width="16.42578125" style="463" customWidth="1"/>
    <col min="2570" max="2816" width="8.85546875" style="463"/>
    <col min="2817" max="2817" width="7.28515625" style="463" customWidth="1"/>
    <col min="2818" max="2818" width="91.28515625" style="463" customWidth="1"/>
    <col min="2819" max="2821" width="23" style="463" customWidth="1"/>
    <col min="2822" max="2824" width="24.42578125" style="463" customWidth="1"/>
    <col min="2825" max="2825" width="16.42578125" style="463" customWidth="1"/>
    <col min="2826" max="3072" width="8.85546875" style="463"/>
    <col min="3073" max="3073" width="7.28515625" style="463" customWidth="1"/>
    <col min="3074" max="3074" width="91.28515625" style="463" customWidth="1"/>
    <col min="3075" max="3077" width="23" style="463" customWidth="1"/>
    <col min="3078" max="3080" width="24.42578125" style="463" customWidth="1"/>
    <col min="3081" max="3081" width="16.42578125" style="463" customWidth="1"/>
    <col min="3082" max="3328" width="8.85546875" style="463"/>
    <col min="3329" max="3329" width="7.28515625" style="463" customWidth="1"/>
    <col min="3330" max="3330" width="91.28515625" style="463" customWidth="1"/>
    <col min="3331" max="3333" width="23" style="463" customWidth="1"/>
    <col min="3334" max="3336" width="24.42578125" style="463" customWidth="1"/>
    <col min="3337" max="3337" width="16.42578125" style="463" customWidth="1"/>
    <col min="3338" max="3584" width="8.85546875" style="463"/>
    <col min="3585" max="3585" width="7.28515625" style="463" customWidth="1"/>
    <col min="3586" max="3586" width="91.28515625" style="463" customWidth="1"/>
    <col min="3587" max="3589" width="23" style="463" customWidth="1"/>
    <col min="3590" max="3592" width="24.42578125" style="463" customWidth="1"/>
    <col min="3593" max="3593" width="16.42578125" style="463" customWidth="1"/>
    <col min="3594" max="3840" width="8.85546875" style="463"/>
    <col min="3841" max="3841" width="7.28515625" style="463" customWidth="1"/>
    <col min="3842" max="3842" width="91.28515625" style="463" customWidth="1"/>
    <col min="3843" max="3845" width="23" style="463" customWidth="1"/>
    <col min="3846" max="3848" width="24.42578125" style="463" customWidth="1"/>
    <col min="3849" max="3849" width="16.42578125" style="463" customWidth="1"/>
    <col min="3850" max="4096" width="8.85546875" style="463"/>
    <col min="4097" max="4097" width="7.28515625" style="463" customWidth="1"/>
    <col min="4098" max="4098" width="91.28515625" style="463" customWidth="1"/>
    <col min="4099" max="4101" width="23" style="463" customWidth="1"/>
    <col min="4102" max="4104" width="24.42578125" style="463" customWidth="1"/>
    <col min="4105" max="4105" width="16.42578125" style="463" customWidth="1"/>
    <col min="4106" max="4352" width="8.85546875" style="463"/>
    <col min="4353" max="4353" width="7.28515625" style="463" customWidth="1"/>
    <col min="4354" max="4354" width="91.28515625" style="463" customWidth="1"/>
    <col min="4355" max="4357" width="23" style="463" customWidth="1"/>
    <col min="4358" max="4360" width="24.42578125" style="463" customWidth="1"/>
    <col min="4361" max="4361" width="16.42578125" style="463" customWidth="1"/>
    <col min="4362" max="4608" width="8.85546875" style="463"/>
    <col min="4609" max="4609" width="7.28515625" style="463" customWidth="1"/>
    <col min="4610" max="4610" width="91.28515625" style="463" customWidth="1"/>
    <col min="4611" max="4613" width="23" style="463" customWidth="1"/>
    <col min="4614" max="4616" width="24.42578125" style="463" customWidth="1"/>
    <col min="4617" max="4617" width="16.42578125" style="463" customWidth="1"/>
    <col min="4618" max="4864" width="8.85546875" style="463"/>
    <col min="4865" max="4865" width="7.28515625" style="463" customWidth="1"/>
    <col min="4866" max="4866" width="91.28515625" style="463" customWidth="1"/>
    <col min="4867" max="4869" width="23" style="463" customWidth="1"/>
    <col min="4870" max="4872" width="24.42578125" style="463" customWidth="1"/>
    <col min="4873" max="4873" width="16.42578125" style="463" customWidth="1"/>
    <col min="4874" max="5120" width="8.85546875" style="463"/>
    <col min="5121" max="5121" width="7.28515625" style="463" customWidth="1"/>
    <col min="5122" max="5122" width="91.28515625" style="463" customWidth="1"/>
    <col min="5123" max="5125" width="23" style="463" customWidth="1"/>
    <col min="5126" max="5128" width="24.42578125" style="463" customWidth="1"/>
    <col min="5129" max="5129" width="16.42578125" style="463" customWidth="1"/>
    <col min="5130" max="5376" width="8.85546875" style="463"/>
    <col min="5377" max="5377" width="7.28515625" style="463" customWidth="1"/>
    <col min="5378" max="5378" width="91.28515625" style="463" customWidth="1"/>
    <col min="5379" max="5381" width="23" style="463" customWidth="1"/>
    <col min="5382" max="5384" width="24.42578125" style="463" customWidth="1"/>
    <col min="5385" max="5385" width="16.42578125" style="463" customWidth="1"/>
    <col min="5386" max="5632" width="8.85546875" style="463"/>
    <col min="5633" max="5633" width="7.28515625" style="463" customWidth="1"/>
    <col min="5634" max="5634" width="91.28515625" style="463" customWidth="1"/>
    <col min="5635" max="5637" width="23" style="463" customWidth="1"/>
    <col min="5638" max="5640" width="24.42578125" style="463" customWidth="1"/>
    <col min="5641" max="5641" width="16.42578125" style="463" customWidth="1"/>
    <col min="5642" max="5888" width="8.85546875" style="463"/>
    <col min="5889" max="5889" width="7.28515625" style="463" customWidth="1"/>
    <col min="5890" max="5890" width="91.28515625" style="463" customWidth="1"/>
    <col min="5891" max="5893" width="23" style="463" customWidth="1"/>
    <col min="5894" max="5896" width="24.42578125" style="463" customWidth="1"/>
    <col min="5897" max="5897" width="16.42578125" style="463" customWidth="1"/>
    <col min="5898" max="6144" width="8.85546875" style="463"/>
    <col min="6145" max="6145" width="7.28515625" style="463" customWidth="1"/>
    <col min="6146" max="6146" width="91.28515625" style="463" customWidth="1"/>
    <col min="6147" max="6149" width="23" style="463" customWidth="1"/>
    <col min="6150" max="6152" width="24.42578125" style="463" customWidth="1"/>
    <col min="6153" max="6153" width="16.42578125" style="463" customWidth="1"/>
    <col min="6154" max="6400" width="8.85546875" style="463"/>
    <col min="6401" max="6401" width="7.28515625" style="463" customWidth="1"/>
    <col min="6402" max="6402" width="91.28515625" style="463" customWidth="1"/>
    <col min="6403" max="6405" width="23" style="463" customWidth="1"/>
    <col min="6406" max="6408" width="24.42578125" style="463" customWidth="1"/>
    <col min="6409" max="6409" width="16.42578125" style="463" customWidth="1"/>
    <col min="6410" max="6656" width="8.85546875" style="463"/>
    <col min="6657" max="6657" width="7.28515625" style="463" customWidth="1"/>
    <col min="6658" max="6658" width="91.28515625" style="463" customWidth="1"/>
    <col min="6659" max="6661" width="23" style="463" customWidth="1"/>
    <col min="6662" max="6664" width="24.42578125" style="463" customWidth="1"/>
    <col min="6665" max="6665" width="16.42578125" style="463" customWidth="1"/>
    <col min="6666" max="6912" width="8.85546875" style="463"/>
    <col min="6913" max="6913" width="7.28515625" style="463" customWidth="1"/>
    <col min="6914" max="6914" width="91.28515625" style="463" customWidth="1"/>
    <col min="6915" max="6917" width="23" style="463" customWidth="1"/>
    <col min="6918" max="6920" width="24.42578125" style="463" customWidth="1"/>
    <col min="6921" max="6921" width="16.42578125" style="463" customWidth="1"/>
    <col min="6922" max="7168" width="8.85546875" style="463"/>
    <col min="7169" max="7169" width="7.28515625" style="463" customWidth="1"/>
    <col min="7170" max="7170" width="91.28515625" style="463" customWidth="1"/>
    <col min="7171" max="7173" width="23" style="463" customWidth="1"/>
    <col min="7174" max="7176" width="24.42578125" style="463" customWidth="1"/>
    <col min="7177" max="7177" width="16.42578125" style="463" customWidth="1"/>
    <col min="7178" max="7424" width="8.85546875" style="463"/>
    <col min="7425" max="7425" width="7.28515625" style="463" customWidth="1"/>
    <col min="7426" max="7426" width="91.28515625" style="463" customWidth="1"/>
    <col min="7427" max="7429" width="23" style="463" customWidth="1"/>
    <col min="7430" max="7432" width="24.42578125" style="463" customWidth="1"/>
    <col min="7433" max="7433" width="16.42578125" style="463" customWidth="1"/>
    <col min="7434" max="7680" width="8.85546875" style="463"/>
    <col min="7681" max="7681" width="7.28515625" style="463" customWidth="1"/>
    <col min="7682" max="7682" width="91.28515625" style="463" customWidth="1"/>
    <col min="7683" max="7685" width="23" style="463" customWidth="1"/>
    <col min="7686" max="7688" width="24.42578125" style="463" customWidth="1"/>
    <col min="7689" max="7689" width="16.42578125" style="463" customWidth="1"/>
    <col min="7690" max="7936" width="8.85546875" style="463"/>
    <col min="7937" max="7937" width="7.28515625" style="463" customWidth="1"/>
    <col min="7938" max="7938" width="91.28515625" style="463" customWidth="1"/>
    <col min="7939" max="7941" width="23" style="463" customWidth="1"/>
    <col min="7942" max="7944" width="24.42578125" style="463" customWidth="1"/>
    <col min="7945" max="7945" width="16.42578125" style="463" customWidth="1"/>
    <col min="7946" max="8192" width="8.85546875" style="463"/>
    <col min="8193" max="8193" width="7.28515625" style="463" customWidth="1"/>
    <col min="8194" max="8194" width="91.28515625" style="463" customWidth="1"/>
    <col min="8195" max="8197" width="23" style="463" customWidth="1"/>
    <col min="8198" max="8200" width="24.42578125" style="463" customWidth="1"/>
    <col min="8201" max="8201" width="16.42578125" style="463" customWidth="1"/>
    <col min="8202" max="8448" width="8.85546875" style="463"/>
    <col min="8449" max="8449" width="7.28515625" style="463" customWidth="1"/>
    <col min="8450" max="8450" width="91.28515625" style="463" customWidth="1"/>
    <col min="8451" max="8453" width="23" style="463" customWidth="1"/>
    <col min="8454" max="8456" width="24.42578125" style="463" customWidth="1"/>
    <col min="8457" max="8457" width="16.42578125" style="463" customWidth="1"/>
    <col min="8458" max="8704" width="8.85546875" style="463"/>
    <col min="8705" max="8705" width="7.28515625" style="463" customWidth="1"/>
    <col min="8706" max="8706" width="91.28515625" style="463" customWidth="1"/>
    <col min="8707" max="8709" width="23" style="463" customWidth="1"/>
    <col min="8710" max="8712" width="24.42578125" style="463" customWidth="1"/>
    <col min="8713" max="8713" width="16.42578125" style="463" customWidth="1"/>
    <col min="8714" max="8960" width="8.85546875" style="463"/>
    <col min="8961" max="8961" width="7.28515625" style="463" customWidth="1"/>
    <col min="8962" max="8962" width="91.28515625" style="463" customWidth="1"/>
    <col min="8963" max="8965" width="23" style="463" customWidth="1"/>
    <col min="8966" max="8968" width="24.42578125" style="463" customWidth="1"/>
    <col min="8969" max="8969" width="16.42578125" style="463" customWidth="1"/>
    <col min="8970" max="9216" width="8.85546875" style="463"/>
    <col min="9217" max="9217" width="7.28515625" style="463" customWidth="1"/>
    <col min="9218" max="9218" width="91.28515625" style="463" customWidth="1"/>
    <col min="9219" max="9221" width="23" style="463" customWidth="1"/>
    <col min="9222" max="9224" width="24.42578125" style="463" customWidth="1"/>
    <col min="9225" max="9225" width="16.42578125" style="463" customWidth="1"/>
    <col min="9226" max="9472" width="8.85546875" style="463"/>
    <col min="9473" max="9473" width="7.28515625" style="463" customWidth="1"/>
    <col min="9474" max="9474" width="91.28515625" style="463" customWidth="1"/>
    <col min="9475" max="9477" width="23" style="463" customWidth="1"/>
    <col min="9478" max="9480" width="24.42578125" style="463" customWidth="1"/>
    <col min="9481" max="9481" width="16.42578125" style="463" customWidth="1"/>
    <col min="9482" max="9728" width="8.85546875" style="463"/>
    <col min="9729" max="9729" width="7.28515625" style="463" customWidth="1"/>
    <col min="9730" max="9730" width="91.28515625" style="463" customWidth="1"/>
    <col min="9731" max="9733" width="23" style="463" customWidth="1"/>
    <col min="9734" max="9736" width="24.42578125" style="463" customWidth="1"/>
    <col min="9737" max="9737" width="16.42578125" style="463" customWidth="1"/>
    <col min="9738" max="9984" width="8.85546875" style="463"/>
    <col min="9985" max="9985" width="7.28515625" style="463" customWidth="1"/>
    <col min="9986" max="9986" width="91.28515625" style="463" customWidth="1"/>
    <col min="9987" max="9989" width="23" style="463" customWidth="1"/>
    <col min="9990" max="9992" width="24.42578125" style="463" customWidth="1"/>
    <col min="9993" max="9993" width="16.42578125" style="463" customWidth="1"/>
    <col min="9994" max="10240" width="8.85546875" style="463"/>
    <col min="10241" max="10241" width="7.28515625" style="463" customWidth="1"/>
    <col min="10242" max="10242" width="91.28515625" style="463" customWidth="1"/>
    <col min="10243" max="10245" width="23" style="463" customWidth="1"/>
    <col min="10246" max="10248" width="24.42578125" style="463" customWidth="1"/>
    <col min="10249" max="10249" width="16.42578125" style="463" customWidth="1"/>
    <col min="10250" max="10496" width="8.85546875" style="463"/>
    <col min="10497" max="10497" width="7.28515625" style="463" customWidth="1"/>
    <col min="10498" max="10498" width="91.28515625" style="463" customWidth="1"/>
    <col min="10499" max="10501" width="23" style="463" customWidth="1"/>
    <col min="10502" max="10504" width="24.42578125" style="463" customWidth="1"/>
    <col min="10505" max="10505" width="16.42578125" style="463" customWidth="1"/>
    <col min="10506" max="10752" width="8.85546875" style="463"/>
    <col min="10753" max="10753" width="7.28515625" style="463" customWidth="1"/>
    <col min="10754" max="10754" width="91.28515625" style="463" customWidth="1"/>
    <col min="10755" max="10757" width="23" style="463" customWidth="1"/>
    <col min="10758" max="10760" width="24.42578125" style="463" customWidth="1"/>
    <col min="10761" max="10761" width="16.42578125" style="463" customWidth="1"/>
    <col min="10762" max="11008" width="8.85546875" style="463"/>
    <col min="11009" max="11009" width="7.28515625" style="463" customWidth="1"/>
    <col min="11010" max="11010" width="91.28515625" style="463" customWidth="1"/>
    <col min="11011" max="11013" width="23" style="463" customWidth="1"/>
    <col min="11014" max="11016" width="24.42578125" style="463" customWidth="1"/>
    <col min="11017" max="11017" width="16.42578125" style="463" customWidth="1"/>
    <col min="11018" max="11264" width="8.85546875" style="463"/>
    <col min="11265" max="11265" width="7.28515625" style="463" customWidth="1"/>
    <col min="11266" max="11266" width="91.28515625" style="463" customWidth="1"/>
    <col min="11267" max="11269" width="23" style="463" customWidth="1"/>
    <col min="11270" max="11272" width="24.42578125" style="463" customWidth="1"/>
    <col min="11273" max="11273" width="16.42578125" style="463" customWidth="1"/>
    <col min="11274" max="11520" width="8.85546875" style="463"/>
    <col min="11521" max="11521" width="7.28515625" style="463" customWidth="1"/>
    <col min="11522" max="11522" width="91.28515625" style="463" customWidth="1"/>
    <col min="11523" max="11525" width="23" style="463" customWidth="1"/>
    <col min="11526" max="11528" width="24.42578125" style="463" customWidth="1"/>
    <col min="11529" max="11529" width="16.42578125" style="463" customWidth="1"/>
    <col min="11530" max="11776" width="8.85546875" style="463"/>
    <col min="11777" max="11777" width="7.28515625" style="463" customWidth="1"/>
    <col min="11778" max="11778" width="91.28515625" style="463" customWidth="1"/>
    <col min="11779" max="11781" width="23" style="463" customWidth="1"/>
    <col min="11782" max="11784" width="24.42578125" style="463" customWidth="1"/>
    <col min="11785" max="11785" width="16.42578125" style="463" customWidth="1"/>
    <col min="11786" max="12032" width="8.85546875" style="463"/>
    <col min="12033" max="12033" width="7.28515625" style="463" customWidth="1"/>
    <col min="12034" max="12034" width="91.28515625" style="463" customWidth="1"/>
    <col min="12035" max="12037" width="23" style="463" customWidth="1"/>
    <col min="12038" max="12040" width="24.42578125" style="463" customWidth="1"/>
    <col min="12041" max="12041" width="16.42578125" style="463" customWidth="1"/>
    <col min="12042" max="12288" width="8.85546875" style="463"/>
    <col min="12289" max="12289" width="7.28515625" style="463" customWidth="1"/>
    <col min="12290" max="12290" width="91.28515625" style="463" customWidth="1"/>
    <col min="12291" max="12293" width="23" style="463" customWidth="1"/>
    <col min="12294" max="12296" width="24.42578125" style="463" customWidth="1"/>
    <col min="12297" max="12297" width="16.42578125" style="463" customWidth="1"/>
    <col min="12298" max="12544" width="8.85546875" style="463"/>
    <col min="12545" max="12545" width="7.28515625" style="463" customWidth="1"/>
    <col min="12546" max="12546" width="91.28515625" style="463" customWidth="1"/>
    <col min="12547" max="12549" width="23" style="463" customWidth="1"/>
    <col min="12550" max="12552" width="24.42578125" style="463" customWidth="1"/>
    <col min="12553" max="12553" width="16.42578125" style="463" customWidth="1"/>
    <col min="12554" max="12800" width="8.85546875" style="463"/>
    <col min="12801" max="12801" width="7.28515625" style="463" customWidth="1"/>
    <col min="12802" max="12802" width="91.28515625" style="463" customWidth="1"/>
    <col min="12803" max="12805" width="23" style="463" customWidth="1"/>
    <col min="12806" max="12808" width="24.42578125" style="463" customWidth="1"/>
    <col min="12809" max="12809" width="16.42578125" style="463" customWidth="1"/>
    <col min="12810" max="13056" width="8.85546875" style="463"/>
    <col min="13057" max="13057" width="7.28515625" style="463" customWidth="1"/>
    <col min="13058" max="13058" width="91.28515625" style="463" customWidth="1"/>
    <col min="13059" max="13061" width="23" style="463" customWidth="1"/>
    <col min="13062" max="13064" width="24.42578125" style="463" customWidth="1"/>
    <col min="13065" max="13065" width="16.42578125" style="463" customWidth="1"/>
    <col min="13066" max="13312" width="8.85546875" style="463"/>
    <col min="13313" max="13313" width="7.28515625" style="463" customWidth="1"/>
    <col min="13314" max="13314" width="91.28515625" style="463" customWidth="1"/>
    <col min="13315" max="13317" width="23" style="463" customWidth="1"/>
    <col min="13318" max="13320" width="24.42578125" style="463" customWidth="1"/>
    <col min="13321" max="13321" width="16.42578125" style="463" customWidth="1"/>
    <col min="13322" max="13568" width="8.85546875" style="463"/>
    <col min="13569" max="13569" width="7.28515625" style="463" customWidth="1"/>
    <col min="13570" max="13570" width="91.28515625" style="463" customWidth="1"/>
    <col min="13571" max="13573" width="23" style="463" customWidth="1"/>
    <col min="13574" max="13576" width="24.42578125" style="463" customWidth="1"/>
    <col min="13577" max="13577" width="16.42578125" style="463" customWidth="1"/>
    <col min="13578" max="13824" width="8.85546875" style="463"/>
    <col min="13825" max="13825" width="7.28515625" style="463" customWidth="1"/>
    <col min="13826" max="13826" width="91.28515625" style="463" customWidth="1"/>
    <col min="13827" max="13829" width="23" style="463" customWidth="1"/>
    <col min="13830" max="13832" width="24.42578125" style="463" customWidth="1"/>
    <col min="13833" max="13833" width="16.42578125" style="463" customWidth="1"/>
    <col min="13834" max="14080" width="8.85546875" style="463"/>
    <col min="14081" max="14081" width="7.28515625" style="463" customWidth="1"/>
    <col min="14082" max="14082" width="91.28515625" style="463" customWidth="1"/>
    <col min="14083" max="14085" width="23" style="463" customWidth="1"/>
    <col min="14086" max="14088" width="24.42578125" style="463" customWidth="1"/>
    <col min="14089" max="14089" width="16.42578125" style="463" customWidth="1"/>
    <col min="14090" max="14336" width="8.85546875" style="463"/>
    <col min="14337" max="14337" width="7.28515625" style="463" customWidth="1"/>
    <col min="14338" max="14338" width="91.28515625" style="463" customWidth="1"/>
    <col min="14339" max="14341" width="23" style="463" customWidth="1"/>
    <col min="14342" max="14344" width="24.42578125" style="463" customWidth="1"/>
    <col min="14345" max="14345" width="16.42578125" style="463" customWidth="1"/>
    <col min="14346" max="14592" width="8.85546875" style="463"/>
    <col min="14593" max="14593" width="7.28515625" style="463" customWidth="1"/>
    <col min="14594" max="14594" width="91.28515625" style="463" customWidth="1"/>
    <col min="14595" max="14597" width="23" style="463" customWidth="1"/>
    <col min="14598" max="14600" width="24.42578125" style="463" customWidth="1"/>
    <col min="14601" max="14601" width="16.42578125" style="463" customWidth="1"/>
    <col min="14602" max="14848" width="8.85546875" style="463"/>
    <col min="14849" max="14849" width="7.28515625" style="463" customWidth="1"/>
    <col min="14850" max="14850" width="91.28515625" style="463" customWidth="1"/>
    <col min="14851" max="14853" width="23" style="463" customWidth="1"/>
    <col min="14854" max="14856" width="24.42578125" style="463" customWidth="1"/>
    <col min="14857" max="14857" width="16.42578125" style="463" customWidth="1"/>
    <col min="14858" max="15104" width="8.85546875" style="463"/>
    <col min="15105" max="15105" width="7.28515625" style="463" customWidth="1"/>
    <col min="15106" max="15106" width="91.28515625" style="463" customWidth="1"/>
    <col min="15107" max="15109" width="23" style="463" customWidth="1"/>
    <col min="15110" max="15112" width="24.42578125" style="463" customWidth="1"/>
    <col min="15113" max="15113" width="16.42578125" style="463" customWidth="1"/>
    <col min="15114" max="15360" width="8.85546875" style="463"/>
    <col min="15361" max="15361" width="7.28515625" style="463" customWidth="1"/>
    <col min="15362" max="15362" width="91.28515625" style="463" customWidth="1"/>
    <col min="15363" max="15365" width="23" style="463" customWidth="1"/>
    <col min="15366" max="15368" width="24.42578125" style="463" customWidth="1"/>
    <col min="15369" max="15369" width="16.42578125" style="463" customWidth="1"/>
    <col min="15370" max="15616" width="8.85546875" style="463"/>
    <col min="15617" max="15617" width="7.28515625" style="463" customWidth="1"/>
    <col min="15618" max="15618" width="91.28515625" style="463" customWidth="1"/>
    <col min="15619" max="15621" width="23" style="463" customWidth="1"/>
    <col min="15622" max="15624" width="24.42578125" style="463" customWidth="1"/>
    <col min="15625" max="15625" width="16.42578125" style="463" customWidth="1"/>
    <col min="15626" max="15872" width="8.85546875" style="463"/>
    <col min="15873" max="15873" width="7.28515625" style="463" customWidth="1"/>
    <col min="15874" max="15874" width="91.28515625" style="463" customWidth="1"/>
    <col min="15875" max="15877" width="23" style="463" customWidth="1"/>
    <col min="15878" max="15880" width="24.42578125" style="463" customWidth="1"/>
    <col min="15881" max="15881" width="16.42578125" style="463" customWidth="1"/>
    <col min="15882" max="16128" width="8.85546875" style="463"/>
    <col min="16129" max="16129" width="7.28515625" style="463" customWidth="1"/>
    <col min="16130" max="16130" width="91.28515625" style="463" customWidth="1"/>
    <col min="16131" max="16133" width="23" style="463" customWidth="1"/>
    <col min="16134" max="16136" width="24.42578125" style="463" customWidth="1"/>
    <col min="16137" max="16137" width="16.42578125" style="463" customWidth="1"/>
    <col min="16138" max="16384" width="8.85546875" style="463"/>
  </cols>
  <sheetData>
    <row r="1" spans="1:13" ht="18.75">
      <c r="A1" s="461"/>
      <c r="B1" s="461"/>
      <c r="C1" s="461"/>
      <c r="D1" s="461"/>
      <c r="E1" s="629" t="s">
        <v>494</v>
      </c>
    </row>
    <row r="2" spans="1:13" ht="12.75" customHeight="1">
      <c r="A2" s="461"/>
      <c r="B2" s="461"/>
      <c r="C2" s="461"/>
      <c r="D2" s="461"/>
      <c r="E2" s="461"/>
    </row>
    <row r="3" spans="1:13" ht="29.25" customHeight="1">
      <c r="A3" s="958" t="s">
        <v>406</v>
      </c>
      <c r="B3" s="958"/>
      <c r="C3" s="958"/>
      <c r="D3" s="958"/>
      <c r="E3" s="958"/>
    </row>
    <row r="4" spans="1:13" s="137" customFormat="1" ht="27" customHeight="1">
      <c r="A4" s="970" t="s">
        <v>229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</row>
    <row r="5" spans="1:13" s="631" customFormat="1" ht="19.5" customHeight="1">
      <c r="A5" s="971" t="s">
        <v>308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630"/>
      <c r="M5" s="630"/>
    </row>
    <row r="6" spans="1:13" s="633" customFormat="1" ht="12.75" customHeight="1">
      <c r="A6" s="971" t="s">
        <v>231</v>
      </c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632"/>
      <c r="M6" s="632"/>
    </row>
    <row r="7" spans="1:13" s="633" customFormat="1" ht="12.75" customHeight="1">
      <c r="A7" s="971" t="s">
        <v>232</v>
      </c>
      <c r="B7" s="971"/>
      <c r="C7" s="971"/>
      <c r="D7" s="971"/>
      <c r="E7" s="971"/>
      <c r="F7" s="971"/>
      <c r="G7" s="971"/>
      <c r="H7" s="971"/>
      <c r="I7" s="971"/>
      <c r="J7" s="971"/>
      <c r="K7" s="971"/>
      <c r="L7" s="632"/>
      <c r="M7" s="632"/>
    </row>
    <row r="8" spans="1:13" ht="18.75">
      <c r="A8" s="464"/>
      <c r="B8" s="461"/>
      <c r="C8" s="461"/>
      <c r="D8" s="461"/>
      <c r="E8" s="461"/>
    </row>
    <row r="9" spans="1:13" s="465" customFormat="1" ht="15.75" customHeight="1">
      <c r="A9" s="962" t="s">
        <v>234</v>
      </c>
      <c r="B9" s="962" t="s">
        <v>376</v>
      </c>
      <c r="C9" s="962" t="s">
        <v>369</v>
      </c>
      <c r="D9" s="962" t="s">
        <v>401</v>
      </c>
      <c r="E9" s="962" t="s">
        <v>312</v>
      </c>
      <c r="I9" s="515"/>
    </row>
    <row r="10" spans="1:13" s="465" customFormat="1" ht="15.75" customHeight="1">
      <c r="A10" s="963"/>
      <c r="B10" s="963"/>
      <c r="C10" s="963"/>
      <c r="D10" s="963"/>
      <c r="E10" s="963"/>
      <c r="I10" s="515"/>
    </row>
    <row r="11" spans="1:13" s="465" customFormat="1" ht="15.75" customHeight="1">
      <c r="A11" s="964"/>
      <c r="B11" s="964"/>
      <c r="C11" s="964"/>
      <c r="D11" s="964"/>
      <c r="E11" s="964"/>
      <c r="I11" s="515"/>
    </row>
    <row r="12" spans="1:13" s="465" customFormat="1" ht="18.75">
      <c r="A12" s="512">
        <v>1</v>
      </c>
      <c r="B12" s="512">
        <v>2</v>
      </c>
      <c r="C12" s="512"/>
      <c r="D12" s="512">
        <v>3</v>
      </c>
      <c r="E12" s="512">
        <v>4</v>
      </c>
      <c r="F12" s="468" t="s">
        <v>330</v>
      </c>
      <c r="G12" s="468" t="s">
        <v>255</v>
      </c>
      <c r="H12" s="468" t="s">
        <v>256</v>
      </c>
      <c r="I12" s="515"/>
    </row>
    <row r="13" spans="1:13" ht="18.75">
      <c r="A13" s="470">
        <v>1</v>
      </c>
      <c r="B13" s="535" t="s">
        <v>407</v>
      </c>
      <c r="C13" s="535"/>
      <c r="D13" s="470"/>
      <c r="E13" s="537"/>
      <c r="F13" s="527"/>
      <c r="G13" s="527"/>
      <c r="H13" s="527">
        <f>E13-G13</f>
        <v>0</v>
      </c>
    </row>
    <row r="14" spans="1:13" ht="18.75">
      <c r="A14" s="470">
        <v>2</v>
      </c>
      <c r="B14" s="535" t="s">
        <v>408</v>
      </c>
      <c r="C14" s="535"/>
      <c r="D14" s="470"/>
      <c r="E14" s="537"/>
      <c r="F14" s="527"/>
      <c r="G14" s="527"/>
      <c r="H14" s="527">
        <f>E14-G14</f>
        <v>0</v>
      </c>
    </row>
    <row r="15" spans="1:13" s="475" customFormat="1" ht="18.75">
      <c r="A15" s="469"/>
      <c r="B15" s="375" t="s">
        <v>125</v>
      </c>
      <c r="C15" s="375"/>
      <c r="D15" s="470"/>
      <c r="E15" s="526"/>
      <c r="F15" s="527"/>
      <c r="G15" s="527"/>
      <c r="H15" s="527">
        <f>E15-G15</f>
        <v>0</v>
      </c>
      <c r="I15" s="474"/>
    </row>
    <row r="16" spans="1:13" s="475" customFormat="1" ht="18.75">
      <c r="A16" s="469"/>
      <c r="B16" s="375" t="s">
        <v>409</v>
      </c>
      <c r="C16" s="375"/>
      <c r="D16" s="470"/>
      <c r="E16" s="526"/>
      <c r="F16" s="527"/>
      <c r="G16" s="527"/>
      <c r="H16" s="527">
        <f>E16-G16</f>
        <v>0</v>
      </c>
      <c r="I16" s="474"/>
    </row>
    <row r="17" spans="1:9" s="475" customFormat="1" ht="37.5">
      <c r="A17" s="469"/>
      <c r="B17" s="375" t="s">
        <v>410</v>
      </c>
      <c r="C17" s="375"/>
      <c r="D17" s="470"/>
      <c r="E17" s="526"/>
      <c r="F17" s="527"/>
      <c r="G17" s="527"/>
      <c r="H17" s="527">
        <f>E17-G17</f>
        <v>0</v>
      </c>
      <c r="I17" s="474"/>
    </row>
    <row r="18" spans="1:9" s="475" customFormat="1" ht="18.75">
      <c r="A18" s="469"/>
      <c r="B18" s="375"/>
      <c r="C18" s="375"/>
      <c r="D18" s="470"/>
      <c r="E18" s="526"/>
      <c r="F18" s="527"/>
      <c r="G18" s="527"/>
      <c r="H18" s="527"/>
      <c r="I18" s="474"/>
    </row>
    <row r="19" spans="1:9" s="475" customFormat="1" ht="18.75">
      <c r="A19" s="470"/>
      <c r="B19" s="535" t="s">
        <v>247</v>
      </c>
      <c r="C19" s="535"/>
      <c r="D19" s="536" t="s">
        <v>258</v>
      </c>
      <c r="E19" s="537">
        <f>SUM(E13:E14)</f>
        <v>0</v>
      </c>
      <c r="F19" s="539" t="s">
        <v>339</v>
      </c>
      <c r="G19" s="537">
        <f>G13+G14</f>
        <v>0</v>
      </c>
      <c r="H19" s="537">
        <f>H13+H14</f>
        <v>0</v>
      </c>
      <c r="I19" s="474"/>
    </row>
    <row r="20" spans="1:9" s="475" customFormat="1" ht="18.75">
      <c r="A20" s="483"/>
      <c r="B20" s="484"/>
      <c r="C20" s="484"/>
      <c r="D20" s="485"/>
      <c r="E20" s="486"/>
      <c r="F20" s="487"/>
      <c r="G20" s="487"/>
      <c r="H20" s="487"/>
      <c r="I20" s="474"/>
    </row>
    <row r="21" spans="1:9" s="475" customFormat="1" ht="18.75">
      <c r="A21" s="483"/>
      <c r="B21" s="484"/>
      <c r="C21" s="484"/>
      <c r="D21" s="485"/>
      <c r="E21" s="486"/>
      <c r="F21" s="487"/>
      <c r="G21" s="487"/>
      <c r="H21" s="487"/>
      <c r="I21" s="474"/>
    </row>
    <row r="22" spans="1:9" s="635" customFormat="1" ht="23.25" customHeight="1">
      <c r="A22" s="634" t="s">
        <v>169</v>
      </c>
    </row>
    <row r="23" spans="1:9" s="635" customFormat="1">
      <c r="B23" s="635" t="s">
        <v>178</v>
      </c>
    </row>
    <row r="24" spans="1:9" s="635" customFormat="1"/>
    <row r="25" spans="1:9" s="635" customFormat="1">
      <c r="A25" s="634" t="s">
        <v>52</v>
      </c>
    </row>
    <row r="26" spans="1:9" s="635" customFormat="1">
      <c r="B26" s="635" t="s">
        <v>178</v>
      </c>
    </row>
    <row r="27" spans="1:9" ht="18.75">
      <c r="A27" s="461"/>
      <c r="B27" s="461"/>
      <c r="C27" s="461"/>
      <c r="E27" s="461"/>
    </row>
    <row r="28" spans="1:9" ht="18.75">
      <c r="B28" s="461"/>
      <c r="C28" s="461"/>
      <c r="D28" s="461"/>
      <c r="E28" s="461"/>
    </row>
    <row r="35" spans="8:8">
      <c r="H35" s="463" t="s">
        <v>349</v>
      </c>
    </row>
  </sheetData>
  <mergeCells count="10">
    <mergeCell ref="A3:E3"/>
    <mergeCell ref="A4:M4"/>
    <mergeCell ref="A5:K5"/>
    <mergeCell ref="A6:K6"/>
    <mergeCell ref="A7:K7"/>
    <mergeCell ref="A9:A11"/>
    <mergeCell ref="B9:B11"/>
    <mergeCell ref="C9:C11"/>
    <mergeCell ref="D9:D11"/>
    <mergeCell ref="E9:E11"/>
  </mergeCells>
  <printOptions horizontalCentered="1"/>
  <pageMargins left="0.78740157480314965" right="0.78740157480314965" top="1.1811023622047245" bottom="0.39370078740157483" header="0" footer="0"/>
  <pageSetup paperSize="9" scale="76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M20"/>
  <sheetViews>
    <sheetView view="pageBreakPreview" zoomScale="85" zoomScaleNormal="75" zoomScaleSheetLayoutView="85" workbookViewId="0">
      <selection activeCell="F2" sqref="F2"/>
    </sheetView>
  </sheetViews>
  <sheetFormatPr defaultColWidth="8.85546875" defaultRowHeight="18.75"/>
  <cols>
    <col min="1" max="1" width="5.7109375" style="216" customWidth="1"/>
    <col min="2" max="2" width="46.42578125" style="216" customWidth="1"/>
    <col min="3" max="3" width="30.140625" style="216" customWidth="1"/>
    <col min="4" max="4" width="27.85546875" style="216" customWidth="1"/>
    <col min="5" max="5" width="31.28515625" style="216" customWidth="1"/>
    <col min="6" max="6" width="14.28515625" style="216" customWidth="1"/>
    <col min="7" max="7" width="12.28515625" style="216" bestFit="1" customWidth="1"/>
    <col min="8" max="12" width="8.85546875" style="216"/>
    <col min="13" max="13" width="22.140625" style="216" customWidth="1"/>
    <col min="14" max="256" width="8.85546875" style="216"/>
    <col min="257" max="257" width="5.7109375" style="216" customWidth="1"/>
    <col min="258" max="258" width="46.42578125" style="216" customWidth="1"/>
    <col min="259" max="259" width="30.140625" style="216" customWidth="1"/>
    <col min="260" max="260" width="27.85546875" style="216" customWidth="1"/>
    <col min="261" max="261" width="31.28515625" style="216" customWidth="1"/>
    <col min="262" max="262" width="14.28515625" style="216" customWidth="1"/>
    <col min="263" max="263" width="12.28515625" style="216" bestFit="1" customWidth="1"/>
    <col min="264" max="268" width="8.85546875" style="216"/>
    <col min="269" max="269" width="22.140625" style="216" customWidth="1"/>
    <col min="270" max="512" width="8.85546875" style="216"/>
    <col min="513" max="513" width="5.7109375" style="216" customWidth="1"/>
    <col min="514" max="514" width="46.42578125" style="216" customWidth="1"/>
    <col min="515" max="515" width="30.140625" style="216" customWidth="1"/>
    <col min="516" max="516" width="27.85546875" style="216" customWidth="1"/>
    <col min="517" max="517" width="31.28515625" style="216" customWidth="1"/>
    <col min="518" max="518" width="14.28515625" style="216" customWidth="1"/>
    <col min="519" max="519" width="12.28515625" style="216" bestFit="1" customWidth="1"/>
    <col min="520" max="524" width="8.85546875" style="216"/>
    <col min="525" max="525" width="22.140625" style="216" customWidth="1"/>
    <col min="526" max="768" width="8.85546875" style="216"/>
    <col min="769" max="769" width="5.7109375" style="216" customWidth="1"/>
    <col min="770" max="770" width="46.42578125" style="216" customWidth="1"/>
    <col min="771" max="771" width="30.140625" style="216" customWidth="1"/>
    <col min="772" max="772" width="27.85546875" style="216" customWidth="1"/>
    <col min="773" max="773" width="31.28515625" style="216" customWidth="1"/>
    <col min="774" max="774" width="14.28515625" style="216" customWidth="1"/>
    <col min="775" max="775" width="12.28515625" style="216" bestFit="1" customWidth="1"/>
    <col min="776" max="780" width="8.85546875" style="216"/>
    <col min="781" max="781" width="22.140625" style="216" customWidth="1"/>
    <col min="782" max="1024" width="8.85546875" style="216"/>
    <col min="1025" max="1025" width="5.7109375" style="216" customWidth="1"/>
    <col min="1026" max="1026" width="46.42578125" style="216" customWidth="1"/>
    <col min="1027" max="1027" width="30.140625" style="216" customWidth="1"/>
    <col min="1028" max="1028" width="27.85546875" style="216" customWidth="1"/>
    <col min="1029" max="1029" width="31.28515625" style="216" customWidth="1"/>
    <col min="1030" max="1030" width="14.28515625" style="216" customWidth="1"/>
    <col min="1031" max="1031" width="12.28515625" style="216" bestFit="1" customWidth="1"/>
    <col min="1032" max="1036" width="8.85546875" style="216"/>
    <col min="1037" max="1037" width="22.140625" style="216" customWidth="1"/>
    <col min="1038" max="1280" width="8.85546875" style="216"/>
    <col min="1281" max="1281" width="5.7109375" style="216" customWidth="1"/>
    <col min="1282" max="1282" width="46.42578125" style="216" customWidth="1"/>
    <col min="1283" max="1283" width="30.140625" style="216" customWidth="1"/>
    <col min="1284" max="1284" width="27.85546875" style="216" customWidth="1"/>
    <col min="1285" max="1285" width="31.28515625" style="216" customWidth="1"/>
    <col min="1286" max="1286" width="14.28515625" style="216" customWidth="1"/>
    <col min="1287" max="1287" width="12.28515625" style="216" bestFit="1" customWidth="1"/>
    <col min="1288" max="1292" width="8.85546875" style="216"/>
    <col min="1293" max="1293" width="22.140625" style="216" customWidth="1"/>
    <col min="1294" max="1536" width="8.85546875" style="216"/>
    <col min="1537" max="1537" width="5.7109375" style="216" customWidth="1"/>
    <col min="1538" max="1538" width="46.42578125" style="216" customWidth="1"/>
    <col min="1539" max="1539" width="30.140625" style="216" customWidth="1"/>
    <col min="1540" max="1540" width="27.85546875" style="216" customWidth="1"/>
    <col min="1541" max="1541" width="31.28515625" style="216" customWidth="1"/>
    <col min="1542" max="1542" width="14.28515625" style="216" customWidth="1"/>
    <col min="1543" max="1543" width="12.28515625" style="216" bestFit="1" customWidth="1"/>
    <col min="1544" max="1548" width="8.85546875" style="216"/>
    <col min="1549" max="1549" width="22.140625" style="216" customWidth="1"/>
    <col min="1550" max="1792" width="8.85546875" style="216"/>
    <col min="1793" max="1793" width="5.7109375" style="216" customWidth="1"/>
    <col min="1794" max="1794" width="46.42578125" style="216" customWidth="1"/>
    <col min="1795" max="1795" width="30.140625" style="216" customWidth="1"/>
    <col min="1796" max="1796" width="27.85546875" style="216" customWidth="1"/>
    <col min="1797" max="1797" width="31.28515625" style="216" customWidth="1"/>
    <col min="1798" max="1798" width="14.28515625" style="216" customWidth="1"/>
    <col min="1799" max="1799" width="12.28515625" style="216" bestFit="1" customWidth="1"/>
    <col min="1800" max="1804" width="8.85546875" style="216"/>
    <col min="1805" max="1805" width="22.140625" style="216" customWidth="1"/>
    <col min="1806" max="2048" width="8.85546875" style="216"/>
    <col min="2049" max="2049" width="5.7109375" style="216" customWidth="1"/>
    <col min="2050" max="2050" width="46.42578125" style="216" customWidth="1"/>
    <col min="2051" max="2051" width="30.140625" style="216" customWidth="1"/>
    <col min="2052" max="2052" width="27.85546875" style="216" customWidth="1"/>
    <col min="2053" max="2053" width="31.28515625" style="216" customWidth="1"/>
    <col min="2054" max="2054" width="14.28515625" style="216" customWidth="1"/>
    <col min="2055" max="2055" width="12.28515625" style="216" bestFit="1" customWidth="1"/>
    <col min="2056" max="2060" width="8.85546875" style="216"/>
    <col min="2061" max="2061" width="22.140625" style="216" customWidth="1"/>
    <col min="2062" max="2304" width="8.85546875" style="216"/>
    <col min="2305" max="2305" width="5.7109375" style="216" customWidth="1"/>
    <col min="2306" max="2306" width="46.42578125" style="216" customWidth="1"/>
    <col min="2307" max="2307" width="30.140625" style="216" customWidth="1"/>
    <col min="2308" max="2308" width="27.85546875" style="216" customWidth="1"/>
    <col min="2309" max="2309" width="31.28515625" style="216" customWidth="1"/>
    <col min="2310" max="2310" width="14.28515625" style="216" customWidth="1"/>
    <col min="2311" max="2311" width="12.28515625" style="216" bestFit="1" customWidth="1"/>
    <col min="2312" max="2316" width="8.85546875" style="216"/>
    <col min="2317" max="2317" width="22.140625" style="216" customWidth="1"/>
    <col min="2318" max="2560" width="8.85546875" style="216"/>
    <col min="2561" max="2561" width="5.7109375" style="216" customWidth="1"/>
    <col min="2562" max="2562" width="46.42578125" style="216" customWidth="1"/>
    <col min="2563" max="2563" width="30.140625" style="216" customWidth="1"/>
    <col min="2564" max="2564" width="27.85546875" style="216" customWidth="1"/>
    <col min="2565" max="2565" width="31.28515625" style="216" customWidth="1"/>
    <col min="2566" max="2566" width="14.28515625" style="216" customWidth="1"/>
    <col min="2567" max="2567" width="12.28515625" style="216" bestFit="1" customWidth="1"/>
    <col min="2568" max="2572" width="8.85546875" style="216"/>
    <col min="2573" max="2573" width="22.140625" style="216" customWidth="1"/>
    <col min="2574" max="2816" width="8.85546875" style="216"/>
    <col min="2817" max="2817" width="5.7109375" style="216" customWidth="1"/>
    <col min="2818" max="2818" width="46.42578125" style="216" customWidth="1"/>
    <col min="2819" max="2819" width="30.140625" style="216" customWidth="1"/>
    <col min="2820" max="2820" width="27.85546875" style="216" customWidth="1"/>
    <col min="2821" max="2821" width="31.28515625" style="216" customWidth="1"/>
    <col min="2822" max="2822" width="14.28515625" style="216" customWidth="1"/>
    <col min="2823" max="2823" width="12.28515625" style="216" bestFit="1" customWidth="1"/>
    <col min="2824" max="2828" width="8.85546875" style="216"/>
    <col min="2829" max="2829" width="22.140625" style="216" customWidth="1"/>
    <col min="2830" max="3072" width="8.85546875" style="216"/>
    <col min="3073" max="3073" width="5.7109375" style="216" customWidth="1"/>
    <col min="3074" max="3074" width="46.42578125" style="216" customWidth="1"/>
    <col min="3075" max="3075" width="30.140625" style="216" customWidth="1"/>
    <col min="3076" max="3076" width="27.85546875" style="216" customWidth="1"/>
    <col min="3077" max="3077" width="31.28515625" style="216" customWidth="1"/>
    <col min="3078" max="3078" width="14.28515625" style="216" customWidth="1"/>
    <col min="3079" max="3079" width="12.28515625" style="216" bestFit="1" customWidth="1"/>
    <col min="3080" max="3084" width="8.85546875" style="216"/>
    <col min="3085" max="3085" width="22.140625" style="216" customWidth="1"/>
    <col min="3086" max="3328" width="8.85546875" style="216"/>
    <col min="3329" max="3329" width="5.7109375" style="216" customWidth="1"/>
    <col min="3330" max="3330" width="46.42578125" style="216" customWidth="1"/>
    <col min="3331" max="3331" width="30.140625" style="216" customWidth="1"/>
    <col min="3332" max="3332" width="27.85546875" style="216" customWidth="1"/>
    <col min="3333" max="3333" width="31.28515625" style="216" customWidth="1"/>
    <col min="3334" max="3334" width="14.28515625" style="216" customWidth="1"/>
    <col min="3335" max="3335" width="12.28515625" style="216" bestFit="1" customWidth="1"/>
    <col min="3336" max="3340" width="8.85546875" style="216"/>
    <col min="3341" max="3341" width="22.140625" style="216" customWidth="1"/>
    <col min="3342" max="3584" width="8.85546875" style="216"/>
    <col min="3585" max="3585" width="5.7109375" style="216" customWidth="1"/>
    <col min="3586" max="3586" width="46.42578125" style="216" customWidth="1"/>
    <col min="3587" max="3587" width="30.140625" style="216" customWidth="1"/>
    <col min="3588" max="3588" width="27.85546875" style="216" customWidth="1"/>
    <col min="3589" max="3589" width="31.28515625" style="216" customWidth="1"/>
    <col min="3590" max="3590" width="14.28515625" style="216" customWidth="1"/>
    <col min="3591" max="3591" width="12.28515625" style="216" bestFit="1" customWidth="1"/>
    <col min="3592" max="3596" width="8.85546875" style="216"/>
    <col min="3597" max="3597" width="22.140625" style="216" customWidth="1"/>
    <col min="3598" max="3840" width="8.85546875" style="216"/>
    <col min="3841" max="3841" width="5.7109375" style="216" customWidth="1"/>
    <col min="3842" max="3842" width="46.42578125" style="216" customWidth="1"/>
    <col min="3843" max="3843" width="30.140625" style="216" customWidth="1"/>
    <col min="3844" max="3844" width="27.85546875" style="216" customWidth="1"/>
    <col min="3845" max="3845" width="31.28515625" style="216" customWidth="1"/>
    <col min="3846" max="3846" width="14.28515625" style="216" customWidth="1"/>
    <col min="3847" max="3847" width="12.28515625" style="216" bestFit="1" customWidth="1"/>
    <col min="3848" max="3852" width="8.85546875" style="216"/>
    <col min="3853" max="3853" width="22.140625" style="216" customWidth="1"/>
    <col min="3854" max="4096" width="8.85546875" style="216"/>
    <col min="4097" max="4097" width="5.7109375" style="216" customWidth="1"/>
    <col min="4098" max="4098" width="46.42578125" style="216" customWidth="1"/>
    <col min="4099" max="4099" width="30.140625" style="216" customWidth="1"/>
    <col min="4100" max="4100" width="27.85546875" style="216" customWidth="1"/>
    <col min="4101" max="4101" width="31.28515625" style="216" customWidth="1"/>
    <col min="4102" max="4102" width="14.28515625" style="216" customWidth="1"/>
    <col min="4103" max="4103" width="12.28515625" style="216" bestFit="1" customWidth="1"/>
    <col min="4104" max="4108" width="8.85546875" style="216"/>
    <col min="4109" max="4109" width="22.140625" style="216" customWidth="1"/>
    <col min="4110" max="4352" width="8.85546875" style="216"/>
    <col min="4353" max="4353" width="5.7109375" style="216" customWidth="1"/>
    <col min="4354" max="4354" width="46.42578125" style="216" customWidth="1"/>
    <col min="4355" max="4355" width="30.140625" style="216" customWidth="1"/>
    <col min="4356" max="4356" width="27.85546875" style="216" customWidth="1"/>
    <col min="4357" max="4357" width="31.28515625" style="216" customWidth="1"/>
    <col min="4358" max="4358" width="14.28515625" style="216" customWidth="1"/>
    <col min="4359" max="4359" width="12.28515625" style="216" bestFit="1" customWidth="1"/>
    <col min="4360" max="4364" width="8.85546875" style="216"/>
    <col min="4365" max="4365" width="22.140625" style="216" customWidth="1"/>
    <col min="4366" max="4608" width="8.85546875" style="216"/>
    <col min="4609" max="4609" width="5.7109375" style="216" customWidth="1"/>
    <col min="4610" max="4610" width="46.42578125" style="216" customWidth="1"/>
    <col min="4611" max="4611" width="30.140625" style="216" customWidth="1"/>
    <col min="4612" max="4612" width="27.85546875" style="216" customWidth="1"/>
    <col min="4613" max="4613" width="31.28515625" style="216" customWidth="1"/>
    <col min="4614" max="4614" width="14.28515625" style="216" customWidth="1"/>
    <col min="4615" max="4615" width="12.28515625" style="216" bestFit="1" customWidth="1"/>
    <col min="4616" max="4620" width="8.85546875" style="216"/>
    <col min="4621" max="4621" width="22.140625" style="216" customWidth="1"/>
    <col min="4622" max="4864" width="8.85546875" style="216"/>
    <col min="4865" max="4865" width="5.7109375" style="216" customWidth="1"/>
    <col min="4866" max="4866" width="46.42578125" style="216" customWidth="1"/>
    <col min="4867" max="4867" width="30.140625" style="216" customWidth="1"/>
    <col min="4868" max="4868" width="27.85546875" style="216" customWidth="1"/>
    <col min="4869" max="4869" width="31.28515625" style="216" customWidth="1"/>
    <col min="4870" max="4870" width="14.28515625" style="216" customWidth="1"/>
    <col min="4871" max="4871" width="12.28515625" style="216" bestFit="1" customWidth="1"/>
    <col min="4872" max="4876" width="8.85546875" style="216"/>
    <col min="4877" max="4877" width="22.140625" style="216" customWidth="1"/>
    <col min="4878" max="5120" width="8.85546875" style="216"/>
    <col min="5121" max="5121" width="5.7109375" style="216" customWidth="1"/>
    <col min="5122" max="5122" width="46.42578125" style="216" customWidth="1"/>
    <col min="5123" max="5123" width="30.140625" style="216" customWidth="1"/>
    <col min="5124" max="5124" width="27.85546875" style="216" customWidth="1"/>
    <col min="5125" max="5125" width="31.28515625" style="216" customWidth="1"/>
    <col min="5126" max="5126" width="14.28515625" style="216" customWidth="1"/>
    <col min="5127" max="5127" width="12.28515625" style="216" bestFit="1" customWidth="1"/>
    <col min="5128" max="5132" width="8.85546875" style="216"/>
    <col min="5133" max="5133" width="22.140625" style="216" customWidth="1"/>
    <col min="5134" max="5376" width="8.85546875" style="216"/>
    <col min="5377" max="5377" width="5.7109375" style="216" customWidth="1"/>
    <col min="5378" max="5378" width="46.42578125" style="216" customWidth="1"/>
    <col min="5379" max="5379" width="30.140625" style="216" customWidth="1"/>
    <col min="5380" max="5380" width="27.85546875" style="216" customWidth="1"/>
    <col min="5381" max="5381" width="31.28515625" style="216" customWidth="1"/>
    <col min="5382" max="5382" width="14.28515625" style="216" customWidth="1"/>
    <col min="5383" max="5383" width="12.28515625" style="216" bestFit="1" customWidth="1"/>
    <col min="5384" max="5388" width="8.85546875" style="216"/>
    <col min="5389" max="5389" width="22.140625" style="216" customWidth="1"/>
    <col min="5390" max="5632" width="8.85546875" style="216"/>
    <col min="5633" max="5633" width="5.7109375" style="216" customWidth="1"/>
    <col min="5634" max="5634" width="46.42578125" style="216" customWidth="1"/>
    <col min="5635" max="5635" width="30.140625" style="216" customWidth="1"/>
    <col min="5636" max="5636" width="27.85546875" style="216" customWidth="1"/>
    <col min="5637" max="5637" width="31.28515625" style="216" customWidth="1"/>
    <col min="5638" max="5638" width="14.28515625" style="216" customWidth="1"/>
    <col min="5639" max="5639" width="12.28515625" style="216" bestFit="1" customWidth="1"/>
    <col min="5640" max="5644" width="8.85546875" style="216"/>
    <col min="5645" max="5645" width="22.140625" style="216" customWidth="1"/>
    <col min="5646" max="5888" width="8.85546875" style="216"/>
    <col min="5889" max="5889" width="5.7109375" style="216" customWidth="1"/>
    <col min="5890" max="5890" width="46.42578125" style="216" customWidth="1"/>
    <col min="5891" max="5891" width="30.140625" style="216" customWidth="1"/>
    <col min="5892" max="5892" width="27.85546875" style="216" customWidth="1"/>
    <col min="5893" max="5893" width="31.28515625" style="216" customWidth="1"/>
    <col min="5894" max="5894" width="14.28515625" style="216" customWidth="1"/>
    <col min="5895" max="5895" width="12.28515625" style="216" bestFit="1" customWidth="1"/>
    <col min="5896" max="5900" width="8.85546875" style="216"/>
    <col min="5901" max="5901" width="22.140625" style="216" customWidth="1"/>
    <col min="5902" max="6144" width="8.85546875" style="216"/>
    <col min="6145" max="6145" width="5.7109375" style="216" customWidth="1"/>
    <col min="6146" max="6146" width="46.42578125" style="216" customWidth="1"/>
    <col min="6147" max="6147" width="30.140625" style="216" customWidth="1"/>
    <col min="6148" max="6148" width="27.85546875" style="216" customWidth="1"/>
    <col min="6149" max="6149" width="31.28515625" style="216" customWidth="1"/>
    <col min="6150" max="6150" width="14.28515625" style="216" customWidth="1"/>
    <col min="6151" max="6151" width="12.28515625" style="216" bestFit="1" customWidth="1"/>
    <col min="6152" max="6156" width="8.85546875" style="216"/>
    <col min="6157" max="6157" width="22.140625" style="216" customWidth="1"/>
    <col min="6158" max="6400" width="8.85546875" style="216"/>
    <col min="6401" max="6401" width="5.7109375" style="216" customWidth="1"/>
    <col min="6402" max="6402" width="46.42578125" style="216" customWidth="1"/>
    <col min="6403" max="6403" width="30.140625" style="216" customWidth="1"/>
    <col min="6404" max="6404" width="27.85546875" style="216" customWidth="1"/>
    <col min="6405" max="6405" width="31.28515625" style="216" customWidth="1"/>
    <col min="6406" max="6406" width="14.28515625" style="216" customWidth="1"/>
    <col min="6407" max="6407" width="12.28515625" style="216" bestFit="1" customWidth="1"/>
    <col min="6408" max="6412" width="8.85546875" style="216"/>
    <col min="6413" max="6413" width="22.140625" style="216" customWidth="1"/>
    <col min="6414" max="6656" width="8.85546875" style="216"/>
    <col min="6657" max="6657" width="5.7109375" style="216" customWidth="1"/>
    <col min="6658" max="6658" width="46.42578125" style="216" customWidth="1"/>
    <col min="6659" max="6659" width="30.140625" style="216" customWidth="1"/>
    <col min="6660" max="6660" width="27.85546875" style="216" customWidth="1"/>
    <col min="6661" max="6661" width="31.28515625" style="216" customWidth="1"/>
    <col min="6662" max="6662" width="14.28515625" style="216" customWidth="1"/>
    <col min="6663" max="6663" width="12.28515625" style="216" bestFit="1" customWidth="1"/>
    <col min="6664" max="6668" width="8.85546875" style="216"/>
    <col min="6669" max="6669" width="22.140625" style="216" customWidth="1"/>
    <col min="6670" max="6912" width="8.85546875" style="216"/>
    <col min="6913" max="6913" width="5.7109375" style="216" customWidth="1"/>
    <col min="6914" max="6914" width="46.42578125" style="216" customWidth="1"/>
    <col min="6915" max="6915" width="30.140625" style="216" customWidth="1"/>
    <col min="6916" max="6916" width="27.85546875" style="216" customWidth="1"/>
    <col min="6917" max="6917" width="31.28515625" style="216" customWidth="1"/>
    <col min="6918" max="6918" width="14.28515625" style="216" customWidth="1"/>
    <col min="6919" max="6919" width="12.28515625" style="216" bestFit="1" customWidth="1"/>
    <col min="6920" max="6924" width="8.85546875" style="216"/>
    <col min="6925" max="6925" width="22.140625" style="216" customWidth="1"/>
    <col min="6926" max="7168" width="8.85546875" style="216"/>
    <col min="7169" max="7169" width="5.7109375" style="216" customWidth="1"/>
    <col min="7170" max="7170" width="46.42578125" style="216" customWidth="1"/>
    <col min="7171" max="7171" width="30.140625" style="216" customWidth="1"/>
    <col min="7172" max="7172" width="27.85546875" style="216" customWidth="1"/>
    <col min="7173" max="7173" width="31.28515625" style="216" customWidth="1"/>
    <col min="7174" max="7174" width="14.28515625" style="216" customWidth="1"/>
    <col min="7175" max="7175" width="12.28515625" style="216" bestFit="1" customWidth="1"/>
    <col min="7176" max="7180" width="8.85546875" style="216"/>
    <col min="7181" max="7181" width="22.140625" style="216" customWidth="1"/>
    <col min="7182" max="7424" width="8.85546875" style="216"/>
    <col min="7425" max="7425" width="5.7109375" style="216" customWidth="1"/>
    <col min="7426" max="7426" width="46.42578125" style="216" customWidth="1"/>
    <col min="7427" max="7427" width="30.140625" style="216" customWidth="1"/>
    <col min="7428" max="7428" width="27.85546875" style="216" customWidth="1"/>
    <col min="7429" max="7429" width="31.28515625" style="216" customWidth="1"/>
    <col min="7430" max="7430" width="14.28515625" style="216" customWidth="1"/>
    <col min="7431" max="7431" width="12.28515625" style="216" bestFit="1" customWidth="1"/>
    <col min="7432" max="7436" width="8.85546875" style="216"/>
    <col min="7437" max="7437" width="22.140625" style="216" customWidth="1"/>
    <col min="7438" max="7680" width="8.85546875" style="216"/>
    <col min="7681" max="7681" width="5.7109375" style="216" customWidth="1"/>
    <col min="7682" max="7682" width="46.42578125" style="216" customWidth="1"/>
    <col min="7683" max="7683" width="30.140625" style="216" customWidth="1"/>
    <col min="7684" max="7684" width="27.85546875" style="216" customWidth="1"/>
    <col min="7685" max="7685" width="31.28515625" style="216" customWidth="1"/>
    <col min="7686" max="7686" width="14.28515625" style="216" customWidth="1"/>
    <col min="7687" max="7687" width="12.28515625" style="216" bestFit="1" customWidth="1"/>
    <col min="7688" max="7692" width="8.85546875" style="216"/>
    <col min="7693" max="7693" width="22.140625" style="216" customWidth="1"/>
    <col min="7694" max="7936" width="8.85546875" style="216"/>
    <col min="7937" max="7937" width="5.7109375" style="216" customWidth="1"/>
    <col min="7938" max="7938" width="46.42578125" style="216" customWidth="1"/>
    <col min="7939" max="7939" width="30.140625" style="216" customWidth="1"/>
    <col min="7940" max="7940" width="27.85546875" style="216" customWidth="1"/>
    <col min="7941" max="7941" width="31.28515625" style="216" customWidth="1"/>
    <col min="7942" max="7942" width="14.28515625" style="216" customWidth="1"/>
    <col min="7943" max="7943" width="12.28515625" style="216" bestFit="1" customWidth="1"/>
    <col min="7944" max="7948" width="8.85546875" style="216"/>
    <col min="7949" max="7949" width="22.140625" style="216" customWidth="1"/>
    <col min="7950" max="8192" width="8.85546875" style="216"/>
    <col min="8193" max="8193" width="5.7109375" style="216" customWidth="1"/>
    <col min="8194" max="8194" width="46.42578125" style="216" customWidth="1"/>
    <col min="8195" max="8195" width="30.140625" style="216" customWidth="1"/>
    <col min="8196" max="8196" width="27.85546875" style="216" customWidth="1"/>
    <col min="8197" max="8197" width="31.28515625" style="216" customWidth="1"/>
    <col min="8198" max="8198" width="14.28515625" style="216" customWidth="1"/>
    <col min="8199" max="8199" width="12.28515625" style="216" bestFit="1" customWidth="1"/>
    <col min="8200" max="8204" width="8.85546875" style="216"/>
    <col min="8205" max="8205" width="22.140625" style="216" customWidth="1"/>
    <col min="8206" max="8448" width="8.85546875" style="216"/>
    <col min="8449" max="8449" width="5.7109375" style="216" customWidth="1"/>
    <col min="8450" max="8450" width="46.42578125" style="216" customWidth="1"/>
    <col min="8451" max="8451" width="30.140625" style="216" customWidth="1"/>
    <col min="8452" max="8452" width="27.85546875" style="216" customWidth="1"/>
    <col min="8453" max="8453" width="31.28515625" style="216" customWidth="1"/>
    <col min="8454" max="8454" width="14.28515625" style="216" customWidth="1"/>
    <col min="8455" max="8455" width="12.28515625" style="216" bestFit="1" customWidth="1"/>
    <col min="8456" max="8460" width="8.85546875" style="216"/>
    <col min="8461" max="8461" width="22.140625" style="216" customWidth="1"/>
    <col min="8462" max="8704" width="8.85546875" style="216"/>
    <col min="8705" max="8705" width="5.7109375" style="216" customWidth="1"/>
    <col min="8706" max="8706" width="46.42578125" style="216" customWidth="1"/>
    <col min="8707" max="8707" width="30.140625" style="216" customWidth="1"/>
    <col min="8708" max="8708" width="27.85546875" style="216" customWidth="1"/>
    <col min="8709" max="8709" width="31.28515625" style="216" customWidth="1"/>
    <col min="8710" max="8710" width="14.28515625" style="216" customWidth="1"/>
    <col min="8711" max="8711" width="12.28515625" style="216" bestFit="1" customWidth="1"/>
    <col min="8712" max="8716" width="8.85546875" style="216"/>
    <col min="8717" max="8717" width="22.140625" style="216" customWidth="1"/>
    <col min="8718" max="8960" width="8.85546875" style="216"/>
    <col min="8961" max="8961" width="5.7109375" style="216" customWidth="1"/>
    <col min="8962" max="8962" width="46.42578125" style="216" customWidth="1"/>
    <col min="8963" max="8963" width="30.140625" style="216" customWidth="1"/>
    <col min="8964" max="8964" width="27.85546875" style="216" customWidth="1"/>
    <col min="8965" max="8965" width="31.28515625" style="216" customWidth="1"/>
    <col min="8966" max="8966" width="14.28515625" style="216" customWidth="1"/>
    <col min="8967" max="8967" width="12.28515625" style="216" bestFit="1" customWidth="1"/>
    <col min="8968" max="8972" width="8.85546875" style="216"/>
    <col min="8973" max="8973" width="22.140625" style="216" customWidth="1"/>
    <col min="8974" max="9216" width="8.85546875" style="216"/>
    <col min="9217" max="9217" width="5.7109375" style="216" customWidth="1"/>
    <col min="9218" max="9218" width="46.42578125" style="216" customWidth="1"/>
    <col min="9219" max="9219" width="30.140625" style="216" customWidth="1"/>
    <col min="9220" max="9220" width="27.85546875" style="216" customWidth="1"/>
    <col min="9221" max="9221" width="31.28515625" style="216" customWidth="1"/>
    <col min="9222" max="9222" width="14.28515625" style="216" customWidth="1"/>
    <col min="9223" max="9223" width="12.28515625" style="216" bestFit="1" customWidth="1"/>
    <col min="9224" max="9228" width="8.85546875" style="216"/>
    <col min="9229" max="9229" width="22.140625" style="216" customWidth="1"/>
    <col min="9230" max="9472" width="8.85546875" style="216"/>
    <col min="9473" max="9473" width="5.7109375" style="216" customWidth="1"/>
    <col min="9474" max="9474" width="46.42578125" style="216" customWidth="1"/>
    <col min="9475" max="9475" width="30.140625" style="216" customWidth="1"/>
    <col min="9476" max="9476" width="27.85546875" style="216" customWidth="1"/>
    <col min="9477" max="9477" width="31.28515625" style="216" customWidth="1"/>
    <col min="9478" max="9478" width="14.28515625" style="216" customWidth="1"/>
    <col min="9479" max="9479" width="12.28515625" style="216" bestFit="1" customWidth="1"/>
    <col min="9480" max="9484" width="8.85546875" style="216"/>
    <col min="9485" max="9485" width="22.140625" style="216" customWidth="1"/>
    <col min="9486" max="9728" width="8.85546875" style="216"/>
    <col min="9729" max="9729" width="5.7109375" style="216" customWidth="1"/>
    <col min="9730" max="9730" width="46.42578125" style="216" customWidth="1"/>
    <col min="9731" max="9731" width="30.140625" style="216" customWidth="1"/>
    <col min="9732" max="9732" width="27.85546875" style="216" customWidth="1"/>
    <col min="9733" max="9733" width="31.28515625" style="216" customWidth="1"/>
    <col min="9734" max="9734" width="14.28515625" style="216" customWidth="1"/>
    <col min="9735" max="9735" width="12.28515625" style="216" bestFit="1" customWidth="1"/>
    <col min="9736" max="9740" width="8.85546875" style="216"/>
    <col min="9741" max="9741" width="22.140625" style="216" customWidth="1"/>
    <col min="9742" max="9984" width="8.85546875" style="216"/>
    <col min="9985" max="9985" width="5.7109375" style="216" customWidth="1"/>
    <col min="9986" max="9986" width="46.42578125" style="216" customWidth="1"/>
    <col min="9987" max="9987" width="30.140625" style="216" customWidth="1"/>
    <col min="9988" max="9988" width="27.85546875" style="216" customWidth="1"/>
    <col min="9989" max="9989" width="31.28515625" style="216" customWidth="1"/>
    <col min="9990" max="9990" width="14.28515625" style="216" customWidth="1"/>
    <col min="9991" max="9991" width="12.28515625" style="216" bestFit="1" customWidth="1"/>
    <col min="9992" max="9996" width="8.85546875" style="216"/>
    <col min="9997" max="9997" width="22.140625" style="216" customWidth="1"/>
    <col min="9998" max="10240" width="8.85546875" style="216"/>
    <col min="10241" max="10241" width="5.7109375" style="216" customWidth="1"/>
    <col min="10242" max="10242" width="46.42578125" style="216" customWidth="1"/>
    <col min="10243" max="10243" width="30.140625" style="216" customWidth="1"/>
    <col min="10244" max="10244" width="27.85546875" style="216" customWidth="1"/>
    <col min="10245" max="10245" width="31.28515625" style="216" customWidth="1"/>
    <col min="10246" max="10246" width="14.28515625" style="216" customWidth="1"/>
    <col min="10247" max="10247" width="12.28515625" style="216" bestFit="1" customWidth="1"/>
    <col min="10248" max="10252" width="8.85546875" style="216"/>
    <col min="10253" max="10253" width="22.140625" style="216" customWidth="1"/>
    <col min="10254" max="10496" width="8.85546875" style="216"/>
    <col min="10497" max="10497" width="5.7109375" style="216" customWidth="1"/>
    <col min="10498" max="10498" width="46.42578125" style="216" customWidth="1"/>
    <col min="10499" max="10499" width="30.140625" style="216" customWidth="1"/>
    <col min="10500" max="10500" width="27.85546875" style="216" customWidth="1"/>
    <col min="10501" max="10501" width="31.28515625" style="216" customWidth="1"/>
    <col min="10502" max="10502" width="14.28515625" style="216" customWidth="1"/>
    <col min="10503" max="10503" width="12.28515625" style="216" bestFit="1" customWidth="1"/>
    <col min="10504" max="10508" width="8.85546875" style="216"/>
    <col min="10509" max="10509" width="22.140625" style="216" customWidth="1"/>
    <col min="10510" max="10752" width="8.85546875" style="216"/>
    <col min="10753" max="10753" width="5.7109375" style="216" customWidth="1"/>
    <col min="10754" max="10754" width="46.42578125" style="216" customWidth="1"/>
    <col min="10755" max="10755" width="30.140625" style="216" customWidth="1"/>
    <col min="10756" max="10756" width="27.85546875" style="216" customWidth="1"/>
    <col min="10757" max="10757" width="31.28515625" style="216" customWidth="1"/>
    <col min="10758" max="10758" width="14.28515625" style="216" customWidth="1"/>
    <col min="10759" max="10759" width="12.28515625" style="216" bestFit="1" customWidth="1"/>
    <col min="10760" max="10764" width="8.85546875" style="216"/>
    <col min="10765" max="10765" width="22.140625" style="216" customWidth="1"/>
    <col min="10766" max="11008" width="8.85546875" style="216"/>
    <col min="11009" max="11009" width="5.7109375" style="216" customWidth="1"/>
    <col min="11010" max="11010" width="46.42578125" style="216" customWidth="1"/>
    <col min="11011" max="11011" width="30.140625" style="216" customWidth="1"/>
    <col min="11012" max="11012" width="27.85546875" style="216" customWidth="1"/>
    <col min="11013" max="11013" width="31.28515625" style="216" customWidth="1"/>
    <col min="11014" max="11014" width="14.28515625" style="216" customWidth="1"/>
    <col min="11015" max="11015" width="12.28515625" style="216" bestFit="1" customWidth="1"/>
    <col min="11016" max="11020" width="8.85546875" style="216"/>
    <col min="11021" max="11021" width="22.140625" style="216" customWidth="1"/>
    <col min="11022" max="11264" width="8.85546875" style="216"/>
    <col min="11265" max="11265" width="5.7109375" style="216" customWidth="1"/>
    <col min="11266" max="11266" width="46.42578125" style="216" customWidth="1"/>
    <col min="11267" max="11267" width="30.140625" style="216" customWidth="1"/>
    <col min="11268" max="11268" width="27.85546875" style="216" customWidth="1"/>
    <col min="11269" max="11269" width="31.28515625" style="216" customWidth="1"/>
    <col min="11270" max="11270" width="14.28515625" style="216" customWidth="1"/>
    <col min="11271" max="11271" width="12.28515625" style="216" bestFit="1" customWidth="1"/>
    <col min="11272" max="11276" width="8.85546875" style="216"/>
    <col min="11277" max="11277" width="22.140625" style="216" customWidth="1"/>
    <col min="11278" max="11520" width="8.85546875" style="216"/>
    <col min="11521" max="11521" width="5.7109375" style="216" customWidth="1"/>
    <col min="11522" max="11522" width="46.42578125" style="216" customWidth="1"/>
    <col min="11523" max="11523" width="30.140625" style="216" customWidth="1"/>
    <col min="11524" max="11524" width="27.85546875" style="216" customWidth="1"/>
    <col min="11525" max="11525" width="31.28515625" style="216" customWidth="1"/>
    <col min="11526" max="11526" width="14.28515625" style="216" customWidth="1"/>
    <col min="11527" max="11527" width="12.28515625" style="216" bestFit="1" customWidth="1"/>
    <col min="11528" max="11532" width="8.85546875" style="216"/>
    <col min="11533" max="11533" width="22.140625" style="216" customWidth="1"/>
    <col min="11534" max="11776" width="8.85546875" style="216"/>
    <col min="11777" max="11777" width="5.7109375" style="216" customWidth="1"/>
    <col min="11778" max="11778" width="46.42578125" style="216" customWidth="1"/>
    <col min="11779" max="11779" width="30.140625" style="216" customWidth="1"/>
    <col min="11780" max="11780" width="27.85546875" style="216" customWidth="1"/>
    <col min="11781" max="11781" width="31.28515625" style="216" customWidth="1"/>
    <col min="11782" max="11782" width="14.28515625" style="216" customWidth="1"/>
    <col min="11783" max="11783" width="12.28515625" style="216" bestFit="1" customWidth="1"/>
    <col min="11784" max="11788" width="8.85546875" style="216"/>
    <col min="11789" max="11789" width="22.140625" style="216" customWidth="1"/>
    <col min="11790" max="12032" width="8.85546875" style="216"/>
    <col min="12033" max="12033" width="5.7109375" style="216" customWidth="1"/>
    <col min="12034" max="12034" width="46.42578125" style="216" customWidth="1"/>
    <col min="12035" max="12035" width="30.140625" style="216" customWidth="1"/>
    <col min="12036" max="12036" width="27.85546875" style="216" customWidth="1"/>
    <col min="12037" max="12037" width="31.28515625" style="216" customWidth="1"/>
    <col min="12038" max="12038" width="14.28515625" style="216" customWidth="1"/>
    <col min="12039" max="12039" width="12.28515625" style="216" bestFit="1" customWidth="1"/>
    <col min="12040" max="12044" width="8.85546875" style="216"/>
    <col min="12045" max="12045" width="22.140625" style="216" customWidth="1"/>
    <col min="12046" max="12288" width="8.85546875" style="216"/>
    <col min="12289" max="12289" width="5.7109375" style="216" customWidth="1"/>
    <col min="12290" max="12290" width="46.42578125" style="216" customWidth="1"/>
    <col min="12291" max="12291" width="30.140625" style="216" customWidth="1"/>
    <col min="12292" max="12292" width="27.85546875" style="216" customWidth="1"/>
    <col min="12293" max="12293" width="31.28515625" style="216" customWidth="1"/>
    <col min="12294" max="12294" width="14.28515625" style="216" customWidth="1"/>
    <col min="12295" max="12295" width="12.28515625" style="216" bestFit="1" customWidth="1"/>
    <col min="12296" max="12300" width="8.85546875" style="216"/>
    <col min="12301" max="12301" width="22.140625" style="216" customWidth="1"/>
    <col min="12302" max="12544" width="8.85546875" style="216"/>
    <col min="12545" max="12545" width="5.7109375" style="216" customWidth="1"/>
    <col min="12546" max="12546" width="46.42578125" style="216" customWidth="1"/>
    <col min="12547" max="12547" width="30.140625" style="216" customWidth="1"/>
    <col min="12548" max="12548" width="27.85546875" style="216" customWidth="1"/>
    <col min="12549" max="12549" width="31.28515625" style="216" customWidth="1"/>
    <col min="12550" max="12550" width="14.28515625" style="216" customWidth="1"/>
    <col min="12551" max="12551" width="12.28515625" style="216" bestFit="1" customWidth="1"/>
    <col min="12552" max="12556" width="8.85546875" style="216"/>
    <col min="12557" max="12557" width="22.140625" style="216" customWidth="1"/>
    <col min="12558" max="12800" width="8.85546875" style="216"/>
    <col min="12801" max="12801" width="5.7109375" style="216" customWidth="1"/>
    <col min="12802" max="12802" width="46.42578125" style="216" customWidth="1"/>
    <col min="12803" max="12803" width="30.140625" style="216" customWidth="1"/>
    <col min="12804" max="12804" width="27.85546875" style="216" customWidth="1"/>
    <col min="12805" max="12805" width="31.28515625" style="216" customWidth="1"/>
    <col min="12806" max="12806" width="14.28515625" style="216" customWidth="1"/>
    <col min="12807" max="12807" width="12.28515625" style="216" bestFit="1" customWidth="1"/>
    <col min="12808" max="12812" width="8.85546875" style="216"/>
    <col min="12813" max="12813" width="22.140625" style="216" customWidth="1"/>
    <col min="12814" max="13056" width="8.85546875" style="216"/>
    <col min="13057" max="13057" width="5.7109375" style="216" customWidth="1"/>
    <col min="13058" max="13058" width="46.42578125" style="216" customWidth="1"/>
    <col min="13059" max="13059" width="30.140625" style="216" customWidth="1"/>
    <col min="13060" max="13060" width="27.85546875" style="216" customWidth="1"/>
    <col min="13061" max="13061" width="31.28515625" style="216" customWidth="1"/>
    <col min="13062" max="13062" width="14.28515625" style="216" customWidth="1"/>
    <col min="13063" max="13063" width="12.28515625" style="216" bestFit="1" customWidth="1"/>
    <col min="13064" max="13068" width="8.85546875" style="216"/>
    <col min="13069" max="13069" width="22.140625" style="216" customWidth="1"/>
    <col min="13070" max="13312" width="8.85546875" style="216"/>
    <col min="13313" max="13313" width="5.7109375" style="216" customWidth="1"/>
    <col min="13314" max="13314" width="46.42578125" style="216" customWidth="1"/>
    <col min="13315" max="13315" width="30.140625" style="216" customWidth="1"/>
    <col min="13316" max="13316" width="27.85546875" style="216" customWidth="1"/>
    <col min="13317" max="13317" width="31.28515625" style="216" customWidth="1"/>
    <col min="13318" max="13318" width="14.28515625" style="216" customWidth="1"/>
    <col min="13319" max="13319" width="12.28515625" style="216" bestFit="1" customWidth="1"/>
    <col min="13320" max="13324" width="8.85546875" style="216"/>
    <col min="13325" max="13325" width="22.140625" style="216" customWidth="1"/>
    <col min="13326" max="13568" width="8.85546875" style="216"/>
    <col min="13569" max="13569" width="5.7109375" style="216" customWidth="1"/>
    <col min="13570" max="13570" width="46.42578125" style="216" customWidth="1"/>
    <col min="13571" max="13571" width="30.140625" style="216" customWidth="1"/>
    <col min="13572" max="13572" width="27.85546875" style="216" customWidth="1"/>
    <col min="13573" max="13573" width="31.28515625" style="216" customWidth="1"/>
    <col min="13574" max="13574" width="14.28515625" style="216" customWidth="1"/>
    <col min="13575" max="13575" width="12.28515625" style="216" bestFit="1" customWidth="1"/>
    <col min="13576" max="13580" width="8.85546875" style="216"/>
    <col min="13581" max="13581" width="22.140625" style="216" customWidth="1"/>
    <col min="13582" max="13824" width="8.85546875" style="216"/>
    <col min="13825" max="13825" width="5.7109375" style="216" customWidth="1"/>
    <col min="13826" max="13826" width="46.42578125" style="216" customWidth="1"/>
    <col min="13827" max="13827" width="30.140625" style="216" customWidth="1"/>
    <col min="13828" max="13828" width="27.85546875" style="216" customWidth="1"/>
    <col min="13829" max="13829" width="31.28515625" style="216" customWidth="1"/>
    <col min="13830" max="13830" width="14.28515625" style="216" customWidth="1"/>
    <col min="13831" max="13831" width="12.28515625" style="216" bestFit="1" customWidth="1"/>
    <col min="13832" max="13836" width="8.85546875" style="216"/>
    <col min="13837" max="13837" width="22.140625" style="216" customWidth="1"/>
    <col min="13838" max="14080" width="8.85546875" style="216"/>
    <col min="14081" max="14081" width="5.7109375" style="216" customWidth="1"/>
    <col min="14082" max="14082" width="46.42578125" style="216" customWidth="1"/>
    <col min="14083" max="14083" width="30.140625" style="216" customWidth="1"/>
    <col min="14084" max="14084" width="27.85546875" style="216" customWidth="1"/>
    <col min="14085" max="14085" width="31.28515625" style="216" customWidth="1"/>
    <col min="14086" max="14086" width="14.28515625" style="216" customWidth="1"/>
    <col min="14087" max="14087" width="12.28515625" style="216" bestFit="1" customWidth="1"/>
    <col min="14088" max="14092" width="8.85546875" style="216"/>
    <col min="14093" max="14093" width="22.140625" style="216" customWidth="1"/>
    <col min="14094" max="14336" width="8.85546875" style="216"/>
    <col min="14337" max="14337" width="5.7109375" style="216" customWidth="1"/>
    <col min="14338" max="14338" width="46.42578125" style="216" customWidth="1"/>
    <col min="14339" max="14339" width="30.140625" style="216" customWidth="1"/>
    <col min="14340" max="14340" width="27.85546875" style="216" customWidth="1"/>
    <col min="14341" max="14341" width="31.28515625" style="216" customWidth="1"/>
    <col min="14342" max="14342" width="14.28515625" style="216" customWidth="1"/>
    <col min="14343" max="14343" width="12.28515625" style="216" bestFit="1" customWidth="1"/>
    <col min="14344" max="14348" width="8.85546875" style="216"/>
    <col min="14349" max="14349" width="22.140625" style="216" customWidth="1"/>
    <col min="14350" max="14592" width="8.85546875" style="216"/>
    <col min="14593" max="14593" width="5.7109375" style="216" customWidth="1"/>
    <col min="14594" max="14594" width="46.42578125" style="216" customWidth="1"/>
    <col min="14595" max="14595" width="30.140625" style="216" customWidth="1"/>
    <col min="14596" max="14596" width="27.85546875" style="216" customWidth="1"/>
    <col min="14597" max="14597" width="31.28515625" style="216" customWidth="1"/>
    <col min="14598" max="14598" width="14.28515625" style="216" customWidth="1"/>
    <col min="14599" max="14599" width="12.28515625" style="216" bestFit="1" customWidth="1"/>
    <col min="14600" max="14604" width="8.85546875" style="216"/>
    <col min="14605" max="14605" width="22.140625" style="216" customWidth="1"/>
    <col min="14606" max="14848" width="8.85546875" style="216"/>
    <col min="14849" max="14849" width="5.7109375" style="216" customWidth="1"/>
    <col min="14850" max="14850" width="46.42578125" style="216" customWidth="1"/>
    <col min="14851" max="14851" width="30.140625" style="216" customWidth="1"/>
    <col min="14852" max="14852" width="27.85546875" style="216" customWidth="1"/>
    <col min="14853" max="14853" width="31.28515625" style="216" customWidth="1"/>
    <col min="14854" max="14854" width="14.28515625" style="216" customWidth="1"/>
    <col min="14855" max="14855" width="12.28515625" style="216" bestFit="1" customWidth="1"/>
    <col min="14856" max="14860" width="8.85546875" style="216"/>
    <col min="14861" max="14861" width="22.140625" style="216" customWidth="1"/>
    <col min="14862" max="15104" width="8.85546875" style="216"/>
    <col min="15105" max="15105" width="5.7109375" style="216" customWidth="1"/>
    <col min="15106" max="15106" width="46.42578125" style="216" customWidth="1"/>
    <col min="15107" max="15107" width="30.140625" style="216" customWidth="1"/>
    <col min="15108" max="15108" width="27.85546875" style="216" customWidth="1"/>
    <col min="15109" max="15109" width="31.28515625" style="216" customWidth="1"/>
    <col min="15110" max="15110" width="14.28515625" style="216" customWidth="1"/>
    <col min="15111" max="15111" width="12.28515625" style="216" bestFit="1" customWidth="1"/>
    <col min="15112" max="15116" width="8.85546875" style="216"/>
    <col min="15117" max="15117" width="22.140625" style="216" customWidth="1"/>
    <col min="15118" max="15360" width="8.85546875" style="216"/>
    <col min="15361" max="15361" width="5.7109375" style="216" customWidth="1"/>
    <col min="15362" max="15362" width="46.42578125" style="216" customWidth="1"/>
    <col min="15363" max="15363" width="30.140625" style="216" customWidth="1"/>
    <col min="15364" max="15364" width="27.85546875" style="216" customWidth="1"/>
    <col min="15365" max="15365" width="31.28515625" style="216" customWidth="1"/>
    <col min="15366" max="15366" width="14.28515625" style="216" customWidth="1"/>
    <col min="15367" max="15367" width="12.28515625" style="216" bestFit="1" customWidth="1"/>
    <col min="15368" max="15372" width="8.85546875" style="216"/>
    <col min="15373" max="15373" width="22.140625" style="216" customWidth="1"/>
    <col min="15374" max="15616" width="8.85546875" style="216"/>
    <col min="15617" max="15617" width="5.7109375" style="216" customWidth="1"/>
    <col min="15618" max="15618" width="46.42578125" style="216" customWidth="1"/>
    <col min="15619" max="15619" width="30.140625" style="216" customWidth="1"/>
    <col min="15620" max="15620" width="27.85546875" style="216" customWidth="1"/>
    <col min="15621" max="15621" width="31.28515625" style="216" customWidth="1"/>
    <col min="15622" max="15622" width="14.28515625" style="216" customWidth="1"/>
    <col min="15623" max="15623" width="12.28515625" style="216" bestFit="1" customWidth="1"/>
    <col min="15624" max="15628" width="8.85546875" style="216"/>
    <col min="15629" max="15629" width="22.140625" style="216" customWidth="1"/>
    <col min="15630" max="15872" width="8.85546875" style="216"/>
    <col min="15873" max="15873" width="5.7109375" style="216" customWidth="1"/>
    <col min="15874" max="15874" width="46.42578125" style="216" customWidth="1"/>
    <col min="15875" max="15875" width="30.140625" style="216" customWidth="1"/>
    <col min="15876" max="15876" width="27.85546875" style="216" customWidth="1"/>
    <col min="15877" max="15877" width="31.28515625" style="216" customWidth="1"/>
    <col min="15878" max="15878" width="14.28515625" style="216" customWidth="1"/>
    <col min="15879" max="15879" width="12.28515625" style="216" bestFit="1" customWidth="1"/>
    <col min="15880" max="15884" width="8.85546875" style="216"/>
    <col min="15885" max="15885" width="22.140625" style="216" customWidth="1"/>
    <col min="15886" max="16128" width="8.85546875" style="216"/>
    <col min="16129" max="16129" width="5.7109375" style="216" customWidth="1"/>
    <col min="16130" max="16130" width="46.42578125" style="216" customWidth="1"/>
    <col min="16131" max="16131" width="30.140625" style="216" customWidth="1"/>
    <col min="16132" max="16132" width="27.85546875" style="216" customWidth="1"/>
    <col min="16133" max="16133" width="31.28515625" style="216" customWidth="1"/>
    <col min="16134" max="16134" width="14.28515625" style="216" customWidth="1"/>
    <col min="16135" max="16135" width="12.28515625" style="216" bestFit="1" customWidth="1"/>
    <col min="16136" max="16140" width="8.85546875" style="216"/>
    <col min="16141" max="16141" width="22.140625" style="216" customWidth="1"/>
    <col min="16142" max="16384" width="8.85546875" style="216"/>
  </cols>
  <sheetData>
    <row r="1" spans="1:13">
      <c r="E1" s="217"/>
      <c r="F1" s="620" t="s">
        <v>495</v>
      </c>
    </row>
    <row r="2" spans="1:13">
      <c r="E2" s="220"/>
    </row>
    <row r="3" spans="1:13" ht="55.9" customHeight="1">
      <c r="A3" s="924" t="s">
        <v>411</v>
      </c>
      <c r="B3" s="924"/>
      <c r="C3" s="924"/>
      <c r="D3" s="924"/>
      <c r="E3" s="924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412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>
      <c r="A8" s="221"/>
    </row>
    <row r="9" spans="1:13" ht="93" customHeight="1">
      <c r="A9" s="222" t="s">
        <v>234</v>
      </c>
      <c r="B9" s="222" t="s">
        <v>250</v>
      </c>
      <c r="C9" s="223" t="s">
        <v>305</v>
      </c>
      <c r="D9" s="223" t="s">
        <v>301</v>
      </c>
      <c r="E9" s="223" t="s">
        <v>306</v>
      </c>
      <c r="F9" s="224" t="s">
        <v>253</v>
      </c>
    </row>
    <row r="10" spans="1:13" s="197" customFormat="1" ht="24.75" customHeight="1">
      <c r="A10" s="225">
        <v>1</v>
      </c>
      <c r="B10" s="225">
        <v>2</v>
      </c>
      <c r="C10" s="225">
        <v>3</v>
      </c>
      <c r="D10" s="225">
        <v>4</v>
      </c>
      <c r="E10" s="225">
        <v>5</v>
      </c>
      <c r="F10" s="259" t="s">
        <v>292</v>
      </c>
    </row>
    <row r="11" spans="1:13" ht="112.5">
      <c r="A11" s="229">
        <v>1</v>
      </c>
      <c r="B11" s="230" t="s">
        <v>13</v>
      </c>
      <c r="C11" s="231"/>
      <c r="D11" s="231">
        <v>12</v>
      </c>
      <c r="E11" s="232"/>
      <c r="F11" s="540">
        <f>C11*D11*E11</f>
        <v>0</v>
      </c>
    </row>
    <row r="12" spans="1:13" hidden="1">
      <c r="A12" s="231"/>
      <c r="B12" s="268"/>
      <c r="C12" s="231"/>
      <c r="D12" s="231"/>
      <c r="E12" s="232" t="str">
        <f>IF(C12*D12=0," ",C12*D12)</f>
        <v xml:space="preserve"> </v>
      </c>
      <c r="F12" s="270"/>
    </row>
    <row r="13" spans="1:13" hidden="1">
      <c r="A13" s="231"/>
      <c r="B13" s="268"/>
      <c r="C13" s="231"/>
      <c r="D13" s="231"/>
      <c r="E13" s="232" t="str">
        <f>IF(C13*D13=0," ",C13*D13)</f>
        <v xml:space="preserve"> </v>
      </c>
      <c r="F13" s="270"/>
    </row>
    <row r="14" spans="1:13" s="275" customFormat="1">
      <c r="A14" s="276"/>
      <c r="B14" s="234" t="s">
        <v>247</v>
      </c>
      <c r="C14" s="285" t="s">
        <v>258</v>
      </c>
      <c r="D14" s="285" t="s">
        <v>258</v>
      </c>
      <c r="E14" s="285" t="s">
        <v>258</v>
      </c>
      <c r="F14" s="288">
        <f>F11</f>
        <v>0</v>
      </c>
      <c r="G14" s="541"/>
    </row>
    <row r="16" spans="1:13" s="99" customFormat="1" ht="23.25" customHeight="1">
      <c r="A16" s="100" t="s">
        <v>169</v>
      </c>
    </row>
    <row r="17" spans="1:2" s="99" customFormat="1" ht="15.75">
      <c r="B17" s="99" t="s">
        <v>178</v>
      </c>
    </row>
    <row r="18" spans="1:2" s="99" customFormat="1" ht="15.75"/>
    <row r="19" spans="1:2" s="99" customFormat="1" ht="15.75">
      <c r="A19" s="100" t="s">
        <v>52</v>
      </c>
    </row>
    <row r="20" spans="1:2" s="99" customFormat="1" ht="15.75">
      <c r="B20" s="99" t="s">
        <v>178</v>
      </c>
    </row>
  </sheetData>
  <mergeCells count="5">
    <mergeCell ref="A3:E3"/>
    <mergeCell ref="A4:M4"/>
    <mergeCell ref="A5:K5"/>
    <mergeCell ref="A6:K6"/>
    <mergeCell ref="A7:K7"/>
  </mergeCells>
  <printOptions horizontalCentered="1"/>
  <pageMargins left="0.78740157480314965" right="0.78740157480314965" top="1.1811023622047245" bottom="0.39370078740157483" header="0" footer="0"/>
  <pageSetup paperSize="9" scale="82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CFFCC"/>
  </sheetPr>
  <dimension ref="A1:M88"/>
  <sheetViews>
    <sheetView view="pageBreakPreview" zoomScale="70" zoomScaleNormal="80" zoomScaleSheetLayoutView="70" workbookViewId="0">
      <selection sqref="A1:XFD1048576"/>
    </sheetView>
  </sheetViews>
  <sheetFormatPr defaultRowHeight="18.75"/>
  <cols>
    <col min="1" max="1" width="8.42578125" style="314" customWidth="1"/>
    <col min="2" max="2" width="67.5703125" style="314" customWidth="1"/>
    <col min="3" max="3" width="30.7109375" style="314" customWidth="1"/>
    <col min="4" max="4" width="21.140625" style="314" customWidth="1"/>
    <col min="5" max="5" width="35.7109375" style="314" customWidth="1"/>
    <col min="6" max="7" width="19.28515625" style="542" customWidth="1"/>
    <col min="8" max="8" width="12.85546875" style="543" customWidth="1"/>
    <col min="9" max="256" width="9.140625" style="314"/>
    <col min="257" max="257" width="8.42578125" style="314" customWidth="1"/>
    <col min="258" max="258" width="67.5703125" style="314" customWidth="1"/>
    <col min="259" max="259" width="30.7109375" style="314" customWidth="1"/>
    <col min="260" max="260" width="21.140625" style="314" customWidth="1"/>
    <col min="261" max="261" width="35.7109375" style="314" customWidth="1"/>
    <col min="262" max="263" width="19.28515625" style="314" customWidth="1"/>
    <col min="264" max="264" width="12.85546875" style="314" customWidth="1"/>
    <col min="265" max="512" width="9.140625" style="314"/>
    <col min="513" max="513" width="8.42578125" style="314" customWidth="1"/>
    <col min="514" max="514" width="67.5703125" style="314" customWidth="1"/>
    <col min="515" max="515" width="30.7109375" style="314" customWidth="1"/>
    <col min="516" max="516" width="21.140625" style="314" customWidth="1"/>
    <col min="517" max="517" width="35.7109375" style="314" customWidth="1"/>
    <col min="518" max="519" width="19.28515625" style="314" customWidth="1"/>
    <col min="520" max="520" width="12.85546875" style="314" customWidth="1"/>
    <col min="521" max="768" width="9.140625" style="314"/>
    <col min="769" max="769" width="8.42578125" style="314" customWidth="1"/>
    <col min="770" max="770" width="67.5703125" style="314" customWidth="1"/>
    <col min="771" max="771" width="30.7109375" style="314" customWidth="1"/>
    <col min="772" max="772" width="21.140625" style="314" customWidth="1"/>
    <col min="773" max="773" width="35.7109375" style="314" customWidth="1"/>
    <col min="774" max="775" width="19.28515625" style="314" customWidth="1"/>
    <col min="776" max="776" width="12.85546875" style="314" customWidth="1"/>
    <col min="777" max="1024" width="9.140625" style="314"/>
    <col min="1025" max="1025" width="8.42578125" style="314" customWidth="1"/>
    <col min="1026" max="1026" width="67.5703125" style="314" customWidth="1"/>
    <col min="1027" max="1027" width="30.7109375" style="314" customWidth="1"/>
    <col min="1028" max="1028" width="21.140625" style="314" customWidth="1"/>
    <col min="1029" max="1029" width="35.7109375" style="314" customWidth="1"/>
    <col min="1030" max="1031" width="19.28515625" style="314" customWidth="1"/>
    <col min="1032" max="1032" width="12.85546875" style="314" customWidth="1"/>
    <col min="1033" max="1280" width="9.140625" style="314"/>
    <col min="1281" max="1281" width="8.42578125" style="314" customWidth="1"/>
    <col min="1282" max="1282" width="67.5703125" style="314" customWidth="1"/>
    <col min="1283" max="1283" width="30.7109375" style="314" customWidth="1"/>
    <col min="1284" max="1284" width="21.140625" style="314" customWidth="1"/>
    <col min="1285" max="1285" width="35.7109375" style="314" customWidth="1"/>
    <col min="1286" max="1287" width="19.28515625" style="314" customWidth="1"/>
    <col min="1288" max="1288" width="12.85546875" style="314" customWidth="1"/>
    <col min="1289" max="1536" width="9.140625" style="314"/>
    <col min="1537" max="1537" width="8.42578125" style="314" customWidth="1"/>
    <col min="1538" max="1538" width="67.5703125" style="314" customWidth="1"/>
    <col min="1539" max="1539" width="30.7109375" style="314" customWidth="1"/>
    <col min="1540" max="1540" width="21.140625" style="314" customWidth="1"/>
    <col min="1541" max="1541" width="35.7109375" style="314" customWidth="1"/>
    <col min="1542" max="1543" width="19.28515625" style="314" customWidth="1"/>
    <col min="1544" max="1544" width="12.85546875" style="314" customWidth="1"/>
    <col min="1545" max="1792" width="9.140625" style="314"/>
    <col min="1793" max="1793" width="8.42578125" style="314" customWidth="1"/>
    <col min="1794" max="1794" width="67.5703125" style="314" customWidth="1"/>
    <col min="1795" max="1795" width="30.7109375" style="314" customWidth="1"/>
    <col min="1796" max="1796" width="21.140625" style="314" customWidth="1"/>
    <col min="1797" max="1797" width="35.7109375" style="314" customWidth="1"/>
    <col min="1798" max="1799" width="19.28515625" style="314" customWidth="1"/>
    <col min="1800" max="1800" width="12.85546875" style="314" customWidth="1"/>
    <col min="1801" max="2048" width="9.140625" style="314"/>
    <col min="2049" max="2049" width="8.42578125" style="314" customWidth="1"/>
    <col min="2050" max="2050" width="67.5703125" style="314" customWidth="1"/>
    <col min="2051" max="2051" width="30.7109375" style="314" customWidth="1"/>
    <col min="2052" max="2052" width="21.140625" style="314" customWidth="1"/>
    <col min="2053" max="2053" width="35.7109375" style="314" customWidth="1"/>
    <col min="2054" max="2055" width="19.28515625" style="314" customWidth="1"/>
    <col min="2056" max="2056" width="12.85546875" style="314" customWidth="1"/>
    <col min="2057" max="2304" width="9.140625" style="314"/>
    <col min="2305" max="2305" width="8.42578125" style="314" customWidth="1"/>
    <col min="2306" max="2306" width="67.5703125" style="314" customWidth="1"/>
    <col min="2307" max="2307" width="30.7109375" style="314" customWidth="1"/>
    <col min="2308" max="2308" width="21.140625" style="314" customWidth="1"/>
    <col min="2309" max="2309" width="35.7109375" style="314" customWidth="1"/>
    <col min="2310" max="2311" width="19.28515625" style="314" customWidth="1"/>
    <col min="2312" max="2312" width="12.85546875" style="314" customWidth="1"/>
    <col min="2313" max="2560" width="9.140625" style="314"/>
    <col min="2561" max="2561" width="8.42578125" style="314" customWidth="1"/>
    <col min="2562" max="2562" width="67.5703125" style="314" customWidth="1"/>
    <col min="2563" max="2563" width="30.7109375" style="314" customWidth="1"/>
    <col min="2564" max="2564" width="21.140625" style="314" customWidth="1"/>
    <col min="2565" max="2565" width="35.7109375" style="314" customWidth="1"/>
    <col min="2566" max="2567" width="19.28515625" style="314" customWidth="1"/>
    <col min="2568" max="2568" width="12.85546875" style="314" customWidth="1"/>
    <col min="2569" max="2816" width="9.140625" style="314"/>
    <col min="2817" max="2817" width="8.42578125" style="314" customWidth="1"/>
    <col min="2818" max="2818" width="67.5703125" style="314" customWidth="1"/>
    <col min="2819" max="2819" width="30.7109375" style="314" customWidth="1"/>
    <col min="2820" max="2820" width="21.140625" style="314" customWidth="1"/>
    <col min="2821" max="2821" width="35.7109375" style="314" customWidth="1"/>
    <col min="2822" max="2823" width="19.28515625" style="314" customWidth="1"/>
    <col min="2824" max="2824" width="12.85546875" style="314" customWidth="1"/>
    <col min="2825" max="3072" width="9.140625" style="314"/>
    <col min="3073" max="3073" width="8.42578125" style="314" customWidth="1"/>
    <col min="3074" max="3074" width="67.5703125" style="314" customWidth="1"/>
    <col min="3075" max="3075" width="30.7109375" style="314" customWidth="1"/>
    <col min="3076" max="3076" width="21.140625" style="314" customWidth="1"/>
    <col min="3077" max="3077" width="35.7109375" style="314" customWidth="1"/>
    <col min="3078" max="3079" width="19.28515625" style="314" customWidth="1"/>
    <col min="3080" max="3080" width="12.85546875" style="314" customWidth="1"/>
    <col min="3081" max="3328" width="9.140625" style="314"/>
    <col min="3329" max="3329" width="8.42578125" style="314" customWidth="1"/>
    <col min="3330" max="3330" width="67.5703125" style="314" customWidth="1"/>
    <col min="3331" max="3331" width="30.7109375" style="314" customWidth="1"/>
    <col min="3332" max="3332" width="21.140625" style="314" customWidth="1"/>
    <col min="3333" max="3333" width="35.7109375" style="314" customWidth="1"/>
    <col min="3334" max="3335" width="19.28515625" style="314" customWidth="1"/>
    <col min="3336" max="3336" width="12.85546875" style="314" customWidth="1"/>
    <col min="3337" max="3584" width="9.140625" style="314"/>
    <col min="3585" max="3585" width="8.42578125" style="314" customWidth="1"/>
    <col min="3586" max="3586" width="67.5703125" style="314" customWidth="1"/>
    <col min="3587" max="3587" width="30.7109375" style="314" customWidth="1"/>
    <col min="3588" max="3588" width="21.140625" style="314" customWidth="1"/>
    <col min="3589" max="3589" width="35.7109375" style="314" customWidth="1"/>
    <col min="3590" max="3591" width="19.28515625" style="314" customWidth="1"/>
    <col min="3592" max="3592" width="12.85546875" style="314" customWidth="1"/>
    <col min="3593" max="3840" width="9.140625" style="314"/>
    <col min="3841" max="3841" width="8.42578125" style="314" customWidth="1"/>
    <col min="3842" max="3842" width="67.5703125" style="314" customWidth="1"/>
    <col min="3843" max="3843" width="30.7109375" style="314" customWidth="1"/>
    <col min="3844" max="3844" width="21.140625" style="314" customWidth="1"/>
    <col min="3845" max="3845" width="35.7109375" style="314" customWidth="1"/>
    <col min="3846" max="3847" width="19.28515625" style="314" customWidth="1"/>
    <col min="3848" max="3848" width="12.85546875" style="314" customWidth="1"/>
    <col min="3849" max="4096" width="9.140625" style="314"/>
    <col min="4097" max="4097" width="8.42578125" style="314" customWidth="1"/>
    <col min="4098" max="4098" width="67.5703125" style="314" customWidth="1"/>
    <col min="4099" max="4099" width="30.7109375" style="314" customWidth="1"/>
    <col min="4100" max="4100" width="21.140625" style="314" customWidth="1"/>
    <col min="4101" max="4101" width="35.7109375" style="314" customWidth="1"/>
    <col min="4102" max="4103" width="19.28515625" style="314" customWidth="1"/>
    <col min="4104" max="4104" width="12.85546875" style="314" customWidth="1"/>
    <col min="4105" max="4352" width="9.140625" style="314"/>
    <col min="4353" max="4353" width="8.42578125" style="314" customWidth="1"/>
    <col min="4354" max="4354" width="67.5703125" style="314" customWidth="1"/>
    <col min="4355" max="4355" width="30.7109375" style="314" customWidth="1"/>
    <col min="4356" max="4356" width="21.140625" style="314" customWidth="1"/>
    <col min="4357" max="4357" width="35.7109375" style="314" customWidth="1"/>
    <col min="4358" max="4359" width="19.28515625" style="314" customWidth="1"/>
    <col min="4360" max="4360" width="12.85546875" style="314" customWidth="1"/>
    <col min="4361" max="4608" width="9.140625" style="314"/>
    <col min="4609" max="4609" width="8.42578125" style="314" customWidth="1"/>
    <col min="4610" max="4610" width="67.5703125" style="314" customWidth="1"/>
    <col min="4611" max="4611" width="30.7109375" style="314" customWidth="1"/>
    <col min="4612" max="4612" width="21.140625" style="314" customWidth="1"/>
    <col min="4613" max="4613" width="35.7109375" style="314" customWidth="1"/>
    <col min="4614" max="4615" width="19.28515625" style="314" customWidth="1"/>
    <col min="4616" max="4616" width="12.85546875" style="314" customWidth="1"/>
    <col min="4617" max="4864" width="9.140625" style="314"/>
    <col min="4865" max="4865" width="8.42578125" style="314" customWidth="1"/>
    <col min="4866" max="4866" width="67.5703125" style="314" customWidth="1"/>
    <col min="4867" max="4867" width="30.7109375" style="314" customWidth="1"/>
    <col min="4868" max="4868" width="21.140625" style="314" customWidth="1"/>
    <col min="4869" max="4869" width="35.7109375" style="314" customWidth="1"/>
    <col min="4870" max="4871" width="19.28515625" style="314" customWidth="1"/>
    <col min="4872" max="4872" width="12.85546875" style="314" customWidth="1"/>
    <col min="4873" max="5120" width="9.140625" style="314"/>
    <col min="5121" max="5121" width="8.42578125" style="314" customWidth="1"/>
    <col min="5122" max="5122" width="67.5703125" style="314" customWidth="1"/>
    <col min="5123" max="5123" width="30.7109375" style="314" customWidth="1"/>
    <col min="5124" max="5124" width="21.140625" style="314" customWidth="1"/>
    <col min="5125" max="5125" width="35.7109375" style="314" customWidth="1"/>
    <col min="5126" max="5127" width="19.28515625" style="314" customWidth="1"/>
    <col min="5128" max="5128" width="12.85546875" style="314" customWidth="1"/>
    <col min="5129" max="5376" width="9.140625" style="314"/>
    <col min="5377" max="5377" width="8.42578125" style="314" customWidth="1"/>
    <col min="5378" max="5378" width="67.5703125" style="314" customWidth="1"/>
    <col min="5379" max="5379" width="30.7109375" style="314" customWidth="1"/>
    <col min="5380" max="5380" width="21.140625" style="314" customWidth="1"/>
    <col min="5381" max="5381" width="35.7109375" style="314" customWidth="1"/>
    <col min="5382" max="5383" width="19.28515625" style="314" customWidth="1"/>
    <col min="5384" max="5384" width="12.85546875" style="314" customWidth="1"/>
    <col min="5385" max="5632" width="9.140625" style="314"/>
    <col min="5633" max="5633" width="8.42578125" style="314" customWidth="1"/>
    <col min="5634" max="5634" width="67.5703125" style="314" customWidth="1"/>
    <col min="5635" max="5635" width="30.7109375" style="314" customWidth="1"/>
    <col min="5636" max="5636" width="21.140625" style="314" customWidth="1"/>
    <col min="5637" max="5637" width="35.7109375" style="314" customWidth="1"/>
    <col min="5638" max="5639" width="19.28515625" style="314" customWidth="1"/>
    <col min="5640" max="5640" width="12.85546875" style="314" customWidth="1"/>
    <col min="5641" max="5888" width="9.140625" style="314"/>
    <col min="5889" max="5889" width="8.42578125" style="314" customWidth="1"/>
    <col min="5890" max="5890" width="67.5703125" style="314" customWidth="1"/>
    <col min="5891" max="5891" width="30.7109375" style="314" customWidth="1"/>
    <col min="5892" max="5892" width="21.140625" style="314" customWidth="1"/>
    <col min="5893" max="5893" width="35.7109375" style="314" customWidth="1"/>
    <col min="5894" max="5895" width="19.28515625" style="314" customWidth="1"/>
    <col min="5896" max="5896" width="12.85546875" style="314" customWidth="1"/>
    <col min="5897" max="6144" width="9.140625" style="314"/>
    <col min="6145" max="6145" width="8.42578125" style="314" customWidth="1"/>
    <col min="6146" max="6146" width="67.5703125" style="314" customWidth="1"/>
    <col min="6147" max="6147" width="30.7109375" style="314" customWidth="1"/>
    <col min="6148" max="6148" width="21.140625" style="314" customWidth="1"/>
    <col min="6149" max="6149" width="35.7109375" style="314" customWidth="1"/>
    <col min="6150" max="6151" width="19.28515625" style="314" customWidth="1"/>
    <col min="6152" max="6152" width="12.85546875" style="314" customWidth="1"/>
    <col min="6153" max="6400" width="9.140625" style="314"/>
    <col min="6401" max="6401" width="8.42578125" style="314" customWidth="1"/>
    <col min="6402" max="6402" width="67.5703125" style="314" customWidth="1"/>
    <col min="6403" max="6403" width="30.7109375" style="314" customWidth="1"/>
    <col min="6404" max="6404" width="21.140625" style="314" customWidth="1"/>
    <col min="6405" max="6405" width="35.7109375" style="314" customWidth="1"/>
    <col min="6406" max="6407" width="19.28515625" style="314" customWidth="1"/>
    <col min="6408" max="6408" width="12.85546875" style="314" customWidth="1"/>
    <col min="6409" max="6656" width="9.140625" style="314"/>
    <col min="6657" max="6657" width="8.42578125" style="314" customWidth="1"/>
    <col min="6658" max="6658" width="67.5703125" style="314" customWidth="1"/>
    <col min="6659" max="6659" width="30.7109375" style="314" customWidth="1"/>
    <col min="6660" max="6660" width="21.140625" style="314" customWidth="1"/>
    <col min="6661" max="6661" width="35.7109375" style="314" customWidth="1"/>
    <col min="6662" max="6663" width="19.28515625" style="314" customWidth="1"/>
    <col min="6664" max="6664" width="12.85546875" style="314" customWidth="1"/>
    <col min="6665" max="6912" width="9.140625" style="314"/>
    <col min="6913" max="6913" width="8.42578125" style="314" customWidth="1"/>
    <col min="6914" max="6914" width="67.5703125" style="314" customWidth="1"/>
    <col min="6915" max="6915" width="30.7109375" style="314" customWidth="1"/>
    <col min="6916" max="6916" width="21.140625" style="314" customWidth="1"/>
    <col min="6917" max="6917" width="35.7109375" style="314" customWidth="1"/>
    <col min="6918" max="6919" width="19.28515625" style="314" customWidth="1"/>
    <col min="6920" max="6920" width="12.85546875" style="314" customWidth="1"/>
    <col min="6921" max="7168" width="9.140625" style="314"/>
    <col min="7169" max="7169" width="8.42578125" style="314" customWidth="1"/>
    <col min="7170" max="7170" width="67.5703125" style="314" customWidth="1"/>
    <col min="7171" max="7171" width="30.7109375" style="314" customWidth="1"/>
    <col min="7172" max="7172" width="21.140625" style="314" customWidth="1"/>
    <col min="7173" max="7173" width="35.7109375" style="314" customWidth="1"/>
    <col min="7174" max="7175" width="19.28515625" style="314" customWidth="1"/>
    <col min="7176" max="7176" width="12.85546875" style="314" customWidth="1"/>
    <col min="7177" max="7424" width="9.140625" style="314"/>
    <col min="7425" max="7425" width="8.42578125" style="314" customWidth="1"/>
    <col min="7426" max="7426" width="67.5703125" style="314" customWidth="1"/>
    <col min="7427" max="7427" width="30.7109375" style="314" customWidth="1"/>
    <col min="7428" max="7428" width="21.140625" style="314" customWidth="1"/>
    <col min="7429" max="7429" width="35.7109375" style="314" customWidth="1"/>
    <col min="7430" max="7431" width="19.28515625" style="314" customWidth="1"/>
    <col min="7432" max="7432" width="12.85546875" style="314" customWidth="1"/>
    <col min="7433" max="7680" width="9.140625" style="314"/>
    <col min="7681" max="7681" width="8.42578125" style="314" customWidth="1"/>
    <col min="7682" max="7682" width="67.5703125" style="314" customWidth="1"/>
    <col min="7683" max="7683" width="30.7109375" style="314" customWidth="1"/>
    <col min="7684" max="7684" width="21.140625" style="314" customWidth="1"/>
    <col min="7685" max="7685" width="35.7109375" style="314" customWidth="1"/>
    <col min="7686" max="7687" width="19.28515625" style="314" customWidth="1"/>
    <col min="7688" max="7688" width="12.85546875" style="314" customWidth="1"/>
    <col min="7689" max="7936" width="9.140625" style="314"/>
    <col min="7937" max="7937" width="8.42578125" style="314" customWidth="1"/>
    <col min="7938" max="7938" width="67.5703125" style="314" customWidth="1"/>
    <col min="7939" max="7939" width="30.7109375" style="314" customWidth="1"/>
    <col min="7940" max="7940" width="21.140625" style="314" customWidth="1"/>
    <col min="7941" max="7941" width="35.7109375" style="314" customWidth="1"/>
    <col min="7942" max="7943" width="19.28515625" style="314" customWidth="1"/>
    <col min="7944" max="7944" width="12.85546875" style="314" customWidth="1"/>
    <col min="7945" max="8192" width="9.140625" style="314"/>
    <col min="8193" max="8193" width="8.42578125" style="314" customWidth="1"/>
    <col min="8194" max="8194" width="67.5703125" style="314" customWidth="1"/>
    <col min="8195" max="8195" width="30.7109375" style="314" customWidth="1"/>
    <col min="8196" max="8196" width="21.140625" style="314" customWidth="1"/>
    <col min="8197" max="8197" width="35.7109375" style="314" customWidth="1"/>
    <col min="8198" max="8199" width="19.28515625" style="314" customWidth="1"/>
    <col min="8200" max="8200" width="12.85546875" style="314" customWidth="1"/>
    <col min="8201" max="8448" width="9.140625" style="314"/>
    <col min="8449" max="8449" width="8.42578125" style="314" customWidth="1"/>
    <col min="8450" max="8450" width="67.5703125" style="314" customWidth="1"/>
    <col min="8451" max="8451" width="30.7109375" style="314" customWidth="1"/>
    <col min="8452" max="8452" width="21.140625" style="314" customWidth="1"/>
    <col min="8453" max="8453" width="35.7109375" style="314" customWidth="1"/>
    <col min="8454" max="8455" width="19.28515625" style="314" customWidth="1"/>
    <col min="8456" max="8456" width="12.85546875" style="314" customWidth="1"/>
    <col min="8457" max="8704" width="9.140625" style="314"/>
    <col min="8705" max="8705" width="8.42578125" style="314" customWidth="1"/>
    <col min="8706" max="8706" width="67.5703125" style="314" customWidth="1"/>
    <col min="8707" max="8707" width="30.7109375" style="314" customWidth="1"/>
    <col min="8708" max="8708" width="21.140625" style="314" customWidth="1"/>
    <col min="8709" max="8709" width="35.7109375" style="314" customWidth="1"/>
    <col min="8710" max="8711" width="19.28515625" style="314" customWidth="1"/>
    <col min="8712" max="8712" width="12.85546875" style="314" customWidth="1"/>
    <col min="8713" max="8960" width="9.140625" style="314"/>
    <col min="8961" max="8961" width="8.42578125" style="314" customWidth="1"/>
    <col min="8962" max="8962" width="67.5703125" style="314" customWidth="1"/>
    <col min="8963" max="8963" width="30.7109375" style="314" customWidth="1"/>
    <col min="8964" max="8964" width="21.140625" style="314" customWidth="1"/>
    <col min="8965" max="8965" width="35.7109375" style="314" customWidth="1"/>
    <col min="8966" max="8967" width="19.28515625" style="314" customWidth="1"/>
    <col min="8968" max="8968" width="12.85546875" style="314" customWidth="1"/>
    <col min="8969" max="9216" width="9.140625" style="314"/>
    <col min="9217" max="9217" width="8.42578125" style="314" customWidth="1"/>
    <col min="9218" max="9218" width="67.5703125" style="314" customWidth="1"/>
    <col min="9219" max="9219" width="30.7109375" style="314" customWidth="1"/>
    <col min="9220" max="9220" width="21.140625" style="314" customWidth="1"/>
    <col min="9221" max="9221" width="35.7109375" style="314" customWidth="1"/>
    <col min="9222" max="9223" width="19.28515625" style="314" customWidth="1"/>
    <col min="9224" max="9224" width="12.85546875" style="314" customWidth="1"/>
    <col min="9225" max="9472" width="9.140625" style="314"/>
    <col min="9473" max="9473" width="8.42578125" style="314" customWidth="1"/>
    <col min="9474" max="9474" width="67.5703125" style="314" customWidth="1"/>
    <col min="9475" max="9475" width="30.7109375" style="314" customWidth="1"/>
    <col min="9476" max="9476" width="21.140625" style="314" customWidth="1"/>
    <col min="9477" max="9477" width="35.7109375" style="314" customWidth="1"/>
    <col min="9478" max="9479" width="19.28515625" style="314" customWidth="1"/>
    <col min="9480" max="9480" width="12.85546875" style="314" customWidth="1"/>
    <col min="9481" max="9728" width="9.140625" style="314"/>
    <col min="9729" max="9729" width="8.42578125" style="314" customWidth="1"/>
    <col min="9730" max="9730" width="67.5703125" style="314" customWidth="1"/>
    <col min="9731" max="9731" width="30.7109375" style="314" customWidth="1"/>
    <col min="9732" max="9732" width="21.140625" style="314" customWidth="1"/>
    <col min="9733" max="9733" width="35.7109375" style="314" customWidth="1"/>
    <col min="9734" max="9735" width="19.28515625" style="314" customWidth="1"/>
    <col min="9736" max="9736" width="12.85546875" style="314" customWidth="1"/>
    <col min="9737" max="9984" width="9.140625" style="314"/>
    <col min="9985" max="9985" width="8.42578125" style="314" customWidth="1"/>
    <col min="9986" max="9986" width="67.5703125" style="314" customWidth="1"/>
    <col min="9987" max="9987" width="30.7109375" style="314" customWidth="1"/>
    <col min="9988" max="9988" width="21.140625" style="314" customWidth="1"/>
    <col min="9989" max="9989" width="35.7109375" style="314" customWidth="1"/>
    <col min="9990" max="9991" width="19.28515625" style="314" customWidth="1"/>
    <col min="9992" max="9992" width="12.85546875" style="314" customWidth="1"/>
    <col min="9993" max="10240" width="9.140625" style="314"/>
    <col min="10241" max="10241" width="8.42578125" style="314" customWidth="1"/>
    <col min="10242" max="10242" width="67.5703125" style="314" customWidth="1"/>
    <col min="10243" max="10243" width="30.7109375" style="314" customWidth="1"/>
    <col min="10244" max="10244" width="21.140625" style="314" customWidth="1"/>
    <col min="10245" max="10245" width="35.7109375" style="314" customWidth="1"/>
    <col min="10246" max="10247" width="19.28515625" style="314" customWidth="1"/>
    <col min="10248" max="10248" width="12.85546875" style="314" customWidth="1"/>
    <col min="10249" max="10496" width="9.140625" style="314"/>
    <col min="10497" max="10497" width="8.42578125" style="314" customWidth="1"/>
    <col min="10498" max="10498" width="67.5703125" style="314" customWidth="1"/>
    <col min="10499" max="10499" width="30.7109375" style="314" customWidth="1"/>
    <col min="10500" max="10500" width="21.140625" style="314" customWidth="1"/>
    <col min="10501" max="10501" width="35.7109375" style="314" customWidth="1"/>
    <col min="10502" max="10503" width="19.28515625" style="314" customWidth="1"/>
    <col min="10504" max="10504" width="12.85546875" style="314" customWidth="1"/>
    <col min="10505" max="10752" width="9.140625" style="314"/>
    <col min="10753" max="10753" width="8.42578125" style="314" customWidth="1"/>
    <col min="10754" max="10754" width="67.5703125" style="314" customWidth="1"/>
    <col min="10755" max="10755" width="30.7109375" style="314" customWidth="1"/>
    <col min="10756" max="10756" width="21.140625" style="314" customWidth="1"/>
    <col min="10757" max="10757" width="35.7109375" style="314" customWidth="1"/>
    <col min="10758" max="10759" width="19.28515625" style="314" customWidth="1"/>
    <col min="10760" max="10760" width="12.85546875" style="314" customWidth="1"/>
    <col min="10761" max="11008" width="9.140625" style="314"/>
    <col min="11009" max="11009" width="8.42578125" style="314" customWidth="1"/>
    <col min="11010" max="11010" width="67.5703125" style="314" customWidth="1"/>
    <col min="11011" max="11011" width="30.7109375" style="314" customWidth="1"/>
    <col min="11012" max="11012" width="21.140625" style="314" customWidth="1"/>
    <col min="11013" max="11013" width="35.7109375" style="314" customWidth="1"/>
    <col min="11014" max="11015" width="19.28515625" style="314" customWidth="1"/>
    <col min="11016" max="11016" width="12.85546875" style="314" customWidth="1"/>
    <col min="11017" max="11264" width="9.140625" style="314"/>
    <col min="11265" max="11265" width="8.42578125" style="314" customWidth="1"/>
    <col min="11266" max="11266" width="67.5703125" style="314" customWidth="1"/>
    <col min="11267" max="11267" width="30.7109375" style="314" customWidth="1"/>
    <col min="11268" max="11268" width="21.140625" style="314" customWidth="1"/>
    <col min="11269" max="11269" width="35.7109375" style="314" customWidth="1"/>
    <col min="11270" max="11271" width="19.28515625" style="314" customWidth="1"/>
    <col min="11272" max="11272" width="12.85546875" style="314" customWidth="1"/>
    <col min="11273" max="11520" width="9.140625" style="314"/>
    <col min="11521" max="11521" width="8.42578125" style="314" customWidth="1"/>
    <col min="11522" max="11522" width="67.5703125" style="314" customWidth="1"/>
    <col min="11523" max="11523" width="30.7109375" style="314" customWidth="1"/>
    <col min="11524" max="11524" width="21.140625" style="314" customWidth="1"/>
    <col min="11525" max="11525" width="35.7109375" style="314" customWidth="1"/>
    <col min="11526" max="11527" width="19.28515625" style="314" customWidth="1"/>
    <col min="11528" max="11528" width="12.85546875" style="314" customWidth="1"/>
    <col min="11529" max="11776" width="9.140625" style="314"/>
    <col min="11777" max="11777" width="8.42578125" style="314" customWidth="1"/>
    <col min="11778" max="11778" width="67.5703125" style="314" customWidth="1"/>
    <col min="11779" max="11779" width="30.7109375" style="314" customWidth="1"/>
    <col min="11780" max="11780" width="21.140625" style="314" customWidth="1"/>
    <col min="11781" max="11781" width="35.7109375" style="314" customWidth="1"/>
    <col min="11782" max="11783" width="19.28515625" style="314" customWidth="1"/>
    <col min="11784" max="11784" width="12.85546875" style="314" customWidth="1"/>
    <col min="11785" max="12032" width="9.140625" style="314"/>
    <col min="12033" max="12033" width="8.42578125" style="314" customWidth="1"/>
    <col min="12034" max="12034" width="67.5703125" style="314" customWidth="1"/>
    <col min="12035" max="12035" width="30.7109375" style="314" customWidth="1"/>
    <col min="12036" max="12036" width="21.140625" style="314" customWidth="1"/>
    <col min="12037" max="12037" width="35.7109375" style="314" customWidth="1"/>
    <col min="12038" max="12039" width="19.28515625" style="314" customWidth="1"/>
    <col min="12040" max="12040" width="12.85546875" style="314" customWidth="1"/>
    <col min="12041" max="12288" width="9.140625" style="314"/>
    <col min="12289" max="12289" width="8.42578125" style="314" customWidth="1"/>
    <col min="12290" max="12290" width="67.5703125" style="314" customWidth="1"/>
    <col min="12291" max="12291" width="30.7109375" style="314" customWidth="1"/>
    <col min="12292" max="12292" width="21.140625" style="314" customWidth="1"/>
    <col min="12293" max="12293" width="35.7109375" style="314" customWidth="1"/>
    <col min="12294" max="12295" width="19.28515625" style="314" customWidth="1"/>
    <col min="12296" max="12296" width="12.85546875" style="314" customWidth="1"/>
    <col min="12297" max="12544" width="9.140625" style="314"/>
    <col min="12545" max="12545" width="8.42578125" style="314" customWidth="1"/>
    <col min="12546" max="12546" width="67.5703125" style="314" customWidth="1"/>
    <col min="12547" max="12547" width="30.7109375" style="314" customWidth="1"/>
    <col min="12548" max="12548" width="21.140625" style="314" customWidth="1"/>
    <col min="12549" max="12549" width="35.7109375" style="314" customWidth="1"/>
    <col min="12550" max="12551" width="19.28515625" style="314" customWidth="1"/>
    <col min="12552" max="12552" width="12.85546875" style="314" customWidth="1"/>
    <col min="12553" max="12800" width="9.140625" style="314"/>
    <col min="12801" max="12801" width="8.42578125" style="314" customWidth="1"/>
    <col min="12802" max="12802" width="67.5703125" style="314" customWidth="1"/>
    <col min="12803" max="12803" width="30.7109375" style="314" customWidth="1"/>
    <col min="12804" max="12804" width="21.140625" style="314" customWidth="1"/>
    <col min="12805" max="12805" width="35.7109375" style="314" customWidth="1"/>
    <col min="12806" max="12807" width="19.28515625" style="314" customWidth="1"/>
    <col min="12808" max="12808" width="12.85546875" style="314" customWidth="1"/>
    <col min="12809" max="13056" width="9.140625" style="314"/>
    <col min="13057" max="13057" width="8.42578125" style="314" customWidth="1"/>
    <col min="13058" max="13058" width="67.5703125" style="314" customWidth="1"/>
    <col min="13059" max="13059" width="30.7109375" style="314" customWidth="1"/>
    <col min="13060" max="13060" width="21.140625" style="314" customWidth="1"/>
    <col min="13061" max="13061" width="35.7109375" style="314" customWidth="1"/>
    <col min="13062" max="13063" width="19.28515625" style="314" customWidth="1"/>
    <col min="13064" max="13064" width="12.85546875" style="314" customWidth="1"/>
    <col min="13065" max="13312" width="9.140625" style="314"/>
    <col min="13313" max="13313" width="8.42578125" style="314" customWidth="1"/>
    <col min="13314" max="13314" width="67.5703125" style="314" customWidth="1"/>
    <col min="13315" max="13315" width="30.7109375" style="314" customWidth="1"/>
    <col min="13316" max="13316" width="21.140625" style="314" customWidth="1"/>
    <col min="13317" max="13317" width="35.7109375" style="314" customWidth="1"/>
    <col min="13318" max="13319" width="19.28515625" style="314" customWidth="1"/>
    <col min="13320" max="13320" width="12.85546875" style="314" customWidth="1"/>
    <col min="13321" max="13568" width="9.140625" style="314"/>
    <col min="13569" max="13569" width="8.42578125" style="314" customWidth="1"/>
    <col min="13570" max="13570" width="67.5703125" style="314" customWidth="1"/>
    <col min="13571" max="13571" width="30.7109375" style="314" customWidth="1"/>
    <col min="13572" max="13572" width="21.140625" style="314" customWidth="1"/>
    <col min="13573" max="13573" width="35.7109375" style="314" customWidth="1"/>
    <col min="13574" max="13575" width="19.28515625" style="314" customWidth="1"/>
    <col min="13576" max="13576" width="12.85546875" style="314" customWidth="1"/>
    <col min="13577" max="13824" width="9.140625" style="314"/>
    <col min="13825" max="13825" width="8.42578125" style="314" customWidth="1"/>
    <col min="13826" max="13826" width="67.5703125" style="314" customWidth="1"/>
    <col min="13827" max="13827" width="30.7109375" style="314" customWidth="1"/>
    <col min="13828" max="13828" width="21.140625" style="314" customWidth="1"/>
    <col min="13829" max="13829" width="35.7109375" style="314" customWidth="1"/>
    <col min="13830" max="13831" width="19.28515625" style="314" customWidth="1"/>
    <col min="13832" max="13832" width="12.85546875" style="314" customWidth="1"/>
    <col min="13833" max="14080" width="9.140625" style="314"/>
    <col min="14081" max="14081" width="8.42578125" style="314" customWidth="1"/>
    <col min="14082" max="14082" width="67.5703125" style="314" customWidth="1"/>
    <col min="14083" max="14083" width="30.7109375" style="314" customWidth="1"/>
    <col min="14084" max="14084" width="21.140625" style="314" customWidth="1"/>
    <col min="14085" max="14085" width="35.7109375" style="314" customWidth="1"/>
    <col min="14086" max="14087" width="19.28515625" style="314" customWidth="1"/>
    <col min="14088" max="14088" width="12.85546875" style="314" customWidth="1"/>
    <col min="14089" max="14336" width="9.140625" style="314"/>
    <col min="14337" max="14337" width="8.42578125" style="314" customWidth="1"/>
    <col min="14338" max="14338" width="67.5703125" style="314" customWidth="1"/>
    <col min="14339" max="14339" width="30.7109375" style="314" customWidth="1"/>
    <col min="14340" max="14340" width="21.140625" style="314" customWidth="1"/>
    <col min="14341" max="14341" width="35.7109375" style="314" customWidth="1"/>
    <col min="14342" max="14343" width="19.28515625" style="314" customWidth="1"/>
    <col min="14344" max="14344" width="12.85546875" style="314" customWidth="1"/>
    <col min="14345" max="14592" width="9.140625" style="314"/>
    <col min="14593" max="14593" width="8.42578125" style="314" customWidth="1"/>
    <col min="14594" max="14594" width="67.5703125" style="314" customWidth="1"/>
    <col min="14595" max="14595" width="30.7109375" style="314" customWidth="1"/>
    <col min="14596" max="14596" width="21.140625" style="314" customWidth="1"/>
    <col min="14597" max="14597" width="35.7109375" style="314" customWidth="1"/>
    <col min="14598" max="14599" width="19.28515625" style="314" customWidth="1"/>
    <col min="14600" max="14600" width="12.85546875" style="314" customWidth="1"/>
    <col min="14601" max="14848" width="9.140625" style="314"/>
    <col min="14849" max="14849" width="8.42578125" style="314" customWidth="1"/>
    <col min="14850" max="14850" width="67.5703125" style="314" customWidth="1"/>
    <col min="14851" max="14851" width="30.7109375" style="314" customWidth="1"/>
    <col min="14852" max="14852" width="21.140625" style="314" customWidth="1"/>
    <col min="14853" max="14853" width="35.7109375" style="314" customWidth="1"/>
    <col min="14854" max="14855" width="19.28515625" style="314" customWidth="1"/>
    <col min="14856" max="14856" width="12.85546875" style="314" customWidth="1"/>
    <col min="14857" max="15104" width="9.140625" style="314"/>
    <col min="15105" max="15105" width="8.42578125" style="314" customWidth="1"/>
    <col min="15106" max="15106" width="67.5703125" style="314" customWidth="1"/>
    <col min="15107" max="15107" width="30.7109375" style="314" customWidth="1"/>
    <col min="15108" max="15108" width="21.140625" style="314" customWidth="1"/>
    <col min="15109" max="15109" width="35.7109375" style="314" customWidth="1"/>
    <col min="15110" max="15111" width="19.28515625" style="314" customWidth="1"/>
    <col min="15112" max="15112" width="12.85546875" style="314" customWidth="1"/>
    <col min="15113" max="15360" width="9.140625" style="314"/>
    <col min="15361" max="15361" width="8.42578125" style="314" customWidth="1"/>
    <col min="15362" max="15362" width="67.5703125" style="314" customWidth="1"/>
    <col min="15363" max="15363" width="30.7109375" style="314" customWidth="1"/>
    <col min="15364" max="15364" width="21.140625" style="314" customWidth="1"/>
    <col min="15365" max="15365" width="35.7109375" style="314" customWidth="1"/>
    <col min="15366" max="15367" width="19.28515625" style="314" customWidth="1"/>
    <col min="15368" max="15368" width="12.85546875" style="314" customWidth="1"/>
    <col min="15369" max="15616" width="9.140625" style="314"/>
    <col min="15617" max="15617" width="8.42578125" style="314" customWidth="1"/>
    <col min="15618" max="15618" width="67.5703125" style="314" customWidth="1"/>
    <col min="15619" max="15619" width="30.7109375" style="314" customWidth="1"/>
    <col min="15620" max="15620" width="21.140625" style="314" customWidth="1"/>
    <col min="15621" max="15621" width="35.7109375" style="314" customWidth="1"/>
    <col min="15622" max="15623" width="19.28515625" style="314" customWidth="1"/>
    <col min="15624" max="15624" width="12.85546875" style="314" customWidth="1"/>
    <col min="15625" max="15872" width="9.140625" style="314"/>
    <col min="15873" max="15873" width="8.42578125" style="314" customWidth="1"/>
    <col min="15874" max="15874" width="67.5703125" style="314" customWidth="1"/>
    <col min="15875" max="15875" width="30.7109375" style="314" customWidth="1"/>
    <col min="15876" max="15876" width="21.140625" style="314" customWidth="1"/>
    <col min="15877" max="15877" width="35.7109375" style="314" customWidth="1"/>
    <col min="15878" max="15879" width="19.28515625" style="314" customWidth="1"/>
    <col min="15880" max="15880" width="12.85546875" style="314" customWidth="1"/>
    <col min="15881" max="16128" width="9.140625" style="314"/>
    <col min="16129" max="16129" width="8.42578125" style="314" customWidth="1"/>
    <col min="16130" max="16130" width="67.5703125" style="314" customWidth="1"/>
    <col min="16131" max="16131" width="30.7109375" style="314" customWidth="1"/>
    <col min="16132" max="16132" width="21.140625" style="314" customWidth="1"/>
    <col min="16133" max="16133" width="35.7109375" style="314" customWidth="1"/>
    <col min="16134" max="16135" width="19.28515625" style="314" customWidth="1"/>
    <col min="16136" max="16136" width="12.85546875" style="314" customWidth="1"/>
    <col min="16137" max="16384" width="9.140625" style="314"/>
  </cols>
  <sheetData>
    <row r="1" spans="1:13">
      <c r="E1" s="620" t="s">
        <v>496</v>
      </c>
    </row>
    <row r="3" spans="1:13" ht="25.15" customHeight="1">
      <c r="A3" s="951" t="s">
        <v>413</v>
      </c>
      <c r="B3" s="972"/>
      <c r="C3" s="972"/>
      <c r="D3" s="972"/>
      <c r="E3" s="972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414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>
      <c r="A8" s="488"/>
    </row>
    <row r="9" spans="1:13" ht="80.25" customHeight="1">
      <c r="A9" s="544" t="s">
        <v>234</v>
      </c>
      <c r="B9" s="544" t="s">
        <v>250</v>
      </c>
      <c r="C9" s="544" t="s">
        <v>415</v>
      </c>
      <c r="D9" s="544" t="s">
        <v>416</v>
      </c>
      <c r="E9" s="544" t="s">
        <v>417</v>
      </c>
    </row>
    <row r="10" spans="1:13" s="547" customFormat="1" ht="19.899999999999999" customHeight="1">
      <c r="A10" s="357">
        <v>1</v>
      </c>
      <c r="B10" s="357">
        <v>2</v>
      </c>
      <c r="C10" s="357">
        <v>3</v>
      </c>
      <c r="D10" s="357">
        <v>4</v>
      </c>
      <c r="E10" s="320" t="s">
        <v>418</v>
      </c>
      <c r="F10" s="545" t="s">
        <v>255</v>
      </c>
      <c r="G10" s="545" t="s">
        <v>256</v>
      </c>
      <c r="H10" s="546"/>
    </row>
    <row r="11" spans="1:13" s="317" customFormat="1" ht="35.450000000000003" customHeight="1">
      <c r="A11" s="548"/>
      <c r="B11" s="480" t="s">
        <v>419</v>
      </c>
      <c r="C11" s="549" t="s">
        <v>258</v>
      </c>
      <c r="D11" s="549" t="s">
        <v>258</v>
      </c>
      <c r="E11" s="550"/>
      <c r="F11" s="551"/>
      <c r="G11" s="551">
        <f>E11-F11</f>
        <v>0</v>
      </c>
      <c r="H11" s="552"/>
    </row>
    <row r="12" spans="1:13" ht="22.9" customHeight="1">
      <c r="A12" s="397"/>
      <c r="B12" s="372" t="s">
        <v>420</v>
      </c>
      <c r="C12" s="553"/>
      <c r="D12" s="553"/>
      <c r="E12" s="553"/>
    </row>
    <row r="13" spans="1:13" ht="22.9" customHeight="1">
      <c r="A13" s="397"/>
      <c r="B13" s="372"/>
      <c r="C13" s="553"/>
      <c r="D13" s="554">
        <v>1.4999999999999999E-2</v>
      </c>
      <c r="E13" s="555"/>
    </row>
    <row r="14" spans="1:13" ht="22.9" customHeight="1">
      <c r="A14" s="397"/>
      <c r="B14" s="372"/>
      <c r="C14" s="553"/>
      <c r="D14" s="553"/>
      <c r="E14" s="553"/>
    </row>
    <row r="15" spans="1:13" ht="19.149999999999999" customHeight="1">
      <c r="A15" s="397"/>
      <c r="B15" s="326"/>
      <c r="C15" s="553"/>
      <c r="D15" s="553"/>
      <c r="E15" s="553"/>
    </row>
    <row r="18" spans="1:8" s="99" customFormat="1" ht="23.25" customHeight="1">
      <c r="A18" s="100" t="s">
        <v>169</v>
      </c>
    </row>
    <row r="19" spans="1:8" s="99" customFormat="1" ht="15.75">
      <c r="B19" s="99" t="s">
        <v>178</v>
      </c>
    </row>
    <row r="20" spans="1:8" s="99" customFormat="1" ht="15.75"/>
    <row r="21" spans="1:8" s="99" customFormat="1" ht="15.75">
      <c r="A21" s="100" t="s">
        <v>52</v>
      </c>
    </row>
    <row r="22" spans="1:8" s="99" customFormat="1" ht="15.75">
      <c r="B22" s="99" t="s">
        <v>178</v>
      </c>
    </row>
    <row r="23" spans="1:8" s="311" customFormat="1">
      <c r="F23" s="542"/>
      <c r="G23" s="542"/>
      <c r="H23" s="543"/>
    </row>
    <row r="24" spans="1:8" s="311" customFormat="1">
      <c r="F24" s="542"/>
      <c r="G24" s="542"/>
      <c r="H24" s="543"/>
    </row>
    <row r="25" spans="1:8" s="311" customFormat="1">
      <c r="F25" s="542"/>
      <c r="G25" s="542"/>
      <c r="H25" s="543"/>
    </row>
    <row r="28" spans="1:8">
      <c r="B28" s="461"/>
    </row>
    <row r="64" hidden="1"/>
    <row r="65" hidden="1"/>
    <row r="66" hidden="1"/>
    <row r="67" hidden="1"/>
    <row r="68" hidden="1"/>
    <row r="69" hidden="1"/>
    <row r="70" hidden="1"/>
    <row r="75" hidden="1"/>
    <row r="76" hidden="1"/>
    <row r="77" hidden="1"/>
    <row r="78" hidden="1"/>
    <row r="79" hidden="1"/>
    <row r="80" hidden="1"/>
    <row r="81" hidden="1"/>
    <row r="82" hidden="1"/>
    <row r="86" hidden="1"/>
    <row r="87" hidden="1"/>
    <row r="88" hidden="1"/>
  </sheetData>
  <mergeCells count="5">
    <mergeCell ref="A3:E3"/>
    <mergeCell ref="A4:M4"/>
    <mergeCell ref="A5:K5"/>
    <mergeCell ref="A6:K6"/>
    <mergeCell ref="A7:K7"/>
  </mergeCells>
  <printOptions horizontalCentered="1"/>
  <pageMargins left="0.78740157480314965" right="0.78740157480314965" top="1.1811023622047245" bottom="0.39370078740157483" header="0" footer="0"/>
  <pageSetup paperSize="9" scale="7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CFFCC"/>
  </sheetPr>
  <dimension ref="A1:M87"/>
  <sheetViews>
    <sheetView view="pageBreakPreview" zoomScale="70" zoomScaleSheetLayoutView="70" workbookViewId="0">
      <selection activeCell="E2" sqref="E2"/>
    </sheetView>
  </sheetViews>
  <sheetFormatPr defaultRowHeight="18.75"/>
  <cols>
    <col min="1" max="1" width="7.7109375" style="314" customWidth="1"/>
    <col min="2" max="2" width="70" style="314" customWidth="1"/>
    <col min="3" max="3" width="25.7109375" style="314" customWidth="1"/>
    <col min="4" max="4" width="21" style="314" customWidth="1"/>
    <col min="5" max="5" width="45.5703125" style="314" customWidth="1"/>
    <col min="6" max="7" width="20.85546875" style="542" customWidth="1"/>
    <col min="8" max="8" width="17.5703125" style="552" customWidth="1"/>
    <col min="9" max="256" width="9.140625" style="314"/>
    <col min="257" max="257" width="7.7109375" style="314" customWidth="1"/>
    <col min="258" max="258" width="70" style="314" customWidth="1"/>
    <col min="259" max="259" width="25.7109375" style="314" customWidth="1"/>
    <col min="260" max="260" width="21" style="314" customWidth="1"/>
    <col min="261" max="261" width="45.5703125" style="314" customWidth="1"/>
    <col min="262" max="263" width="20.85546875" style="314" customWidth="1"/>
    <col min="264" max="264" width="17.5703125" style="314" customWidth="1"/>
    <col min="265" max="512" width="9.140625" style="314"/>
    <col min="513" max="513" width="7.7109375" style="314" customWidth="1"/>
    <col min="514" max="514" width="70" style="314" customWidth="1"/>
    <col min="515" max="515" width="25.7109375" style="314" customWidth="1"/>
    <col min="516" max="516" width="21" style="314" customWidth="1"/>
    <col min="517" max="517" width="45.5703125" style="314" customWidth="1"/>
    <col min="518" max="519" width="20.85546875" style="314" customWidth="1"/>
    <col min="520" max="520" width="17.5703125" style="314" customWidth="1"/>
    <col min="521" max="768" width="9.140625" style="314"/>
    <col min="769" max="769" width="7.7109375" style="314" customWidth="1"/>
    <col min="770" max="770" width="70" style="314" customWidth="1"/>
    <col min="771" max="771" width="25.7109375" style="314" customWidth="1"/>
    <col min="772" max="772" width="21" style="314" customWidth="1"/>
    <col min="773" max="773" width="45.5703125" style="314" customWidth="1"/>
    <col min="774" max="775" width="20.85546875" style="314" customWidth="1"/>
    <col min="776" max="776" width="17.5703125" style="314" customWidth="1"/>
    <col min="777" max="1024" width="9.140625" style="314"/>
    <col min="1025" max="1025" width="7.7109375" style="314" customWidth="1"/>
    <col min="1026" max="1026" width="70" style="314" customWidth="1"/>
    <col min="1027" max="1027" width="25.7109375" style="314" customWidth="1"/>
    <col min="1028" max="1028" width="21" style="314" customWidth="1"/>
    <col min="1029" max="1029" width="45.5703125" style="314" customWidth="1"/>
    <col min="1030" max="1031" width="20.85546875" style="314" customWidth="1"/>
    <col min="1032" max="1032" width="17.5703125" style="314" customWidth="1"/>
    <col min="1033" max="1280" width="9.140625" style="314"/>
    <col min="1281" max="1281" width="7.7109375" style="314" customWidth="1"/>
    <col min="1282" max="1282" width="70" style="314" customWidth="1"/>
    <col min="1283" max="1283" width="25.7109375" style="314" customWidth="1"/>
    <col min="1284" max="1284" width="21" style="314" customWidth="1"/>
    <col min="1285" max="1285" width="45.5703125" style="314" customWidth="1"/>
    <col min="1286" max="1287" width="20.85546875" style="314" customWidth="1"/>
    <col min="1288" max="1288" width="17.5703125" style="314" customWidth="1"/>
    <col min="1289" max="1536" width="9.140625" style="314"/>
    <col min="1537" max="1537" width="7.7109375" style="314" customWidth="1"/>
    <col min="1538" max="1538" width="70" style="314" customWidth="1"/>
    <col min="1539" max="1539" width="25.7109375" style="314" customWidth="1"/>
    <col min="1540" max="1540" width="21" style="314" customWidth="1"/>
    <col min="1541" max="1541" width="45.5703125" style="314" customWidth="1"/>
    <col min="1542" max="1543" width="20.85546875" style="314" customWidth="1"/>
    <col min="1544" max="1544" width="17.5703125" style="314" customWidth="1"/>
    <col min="1545" max="1792" width="9.140625" style="314"/>
    <col min="1793" max="1793" width="7.7109375" style="314" customWidth="1"/>
    <col min="1794" max="1794" width="70" style="314" customWidth="1"/>
    <col min="1795" max="1795" width="25.7109375" style="314" customWidth="1"/>
    <col min="1796" max="1796" width="21" style="314" customWidth="1"/>
    <col min="1797" max="1797" width="45.5703125" style="314" customWidth="1"/>
    <col min="1798" max="1799" width="20.85546875" style="314" customWidth="1"/>
    <col min="1800" max="1800" width="17.5703125" style="314" customWidth="1"/>
    <col min="1801" max="2048" width="9.140625" style="314"/>
    <col min="2049" max="2049" width="7.7109375" style="314" customWidth="1"/>
    <col min="2050" max="2050" width="70" style="314" customWidth="1"/>
    <col min="2051" max="2051" width="25.7109375" style="314" customWidth="1"/>
    <col min="2052" max="2052" width="21" style="314" customWidth="1"/>
    <col min="2053" max="2053" width="45.5703125" style="314" customWidth="1"/>
    <col min="2054" max="2055" width="20.85546875" style="314" customWidth="1"/>
    <col min="2056" max="2056" width="17.5703125" style="314" customWidth="1"/>
    <col min="2057" max="2304" width="9.140625" style="314"/>
    <col min="2305" max="2305" width="7.7109375" style="314" customWidth="1"/>
    <col min="2306" max="2306" width="70" style="314" customWidth="1"/>
    <col min="2307" max="2307" width="25.7109375" style="314" customWidth="1"/>
    <col min="2308" max="2308" width="21" style="314" customWidth="1"/>
    <col min="2309" max="2309" width="45.5703125" style="314" customWidth="1"/>
    <col min="2310" max="2311" width="20.85546875" style="314" customWidth="1"/>
    <col min="2312" max="2312" width="17.5703125" style="314" customWidth="1"/>
    <col min="2313" max="2560" width="9.140625" style="314"/>
    <col min="2561" max="2561" width="7.7109375" style="314" customWidth="1"/>
    <col min="2562" max="2562" width="70" style="314" customWidth="1"/>
    <col min="2563" max="2563" width="25.7109375" style="314" customWidth="1"/>
    <col min="2564" max="2564" width="21" style="314" customWidth="1"/>
    <col min="2565" max="2565" width="45.5703125" style="314" customWidth="1"/>
    <col min="2566" max="2567" width="20.85546875" style="314" customWidth="1"/>
    <col min="2568" max="2568" width="17.5703125" style="314" customWidth="1"/>
    <col min="2569" max="2816" width="9.140625" style="314"/>
    <col min="2817" max="2817" width="7.7109375" style="314" customWidth="1"/>
    <col min="2818" max="2818" width="70" style="314" customWidth="1"/>
    <col min="2819" max="2819" width="25.7109375" style="314" customWidth="1"/>
    <col min="2820" max="2820" width="21" style="314" customWidth="1"/>
    <col min="2821" max="2821" width="45.5703125" style="314" customWidth="1"/>
    <col min="2822" max="2823" width="20.85546875" style="314" customWidth="1"/>
    <col min="2824" max="2824" width="17.5703125" style="314" customWidth="1"/>
    <col min="2825" max="3072" width="9.140625" style="314"/>
    <col min="3073" max="3073" width="7.7109375" style="314" customWidth="1"/>
    <col min="3074" max="3074" width="70" style="314" customWidth="1"/>
    <col min="3075" max="3075" width="25.7109375" style="314" customWidth="1"/>
    <col min="3076" max="3076" width="21" style="314" customWidth="1"/>
    <col min="3077" max="3077" width="45.5703125" style="314" customWidth="1"/>
    <col min="3078" max="3079" width="20.85546875" style="314" customWidth="1"/>
    <col min="3080" max="3080" width="17.5703125" style="314" customWidth="1"/>
    <col min="3081" max="3328" width="9.140625" style="314"/>
    <col min="3329" max="3329" width="7.7109375" style="314" customWidth="1"/>
    <col min="3330" max="3330" width="70" style="314" customWidth="1"/>
    <col min="3331" max="3331" width="25.7109375" style="314" customWidth="1"/>
    <col min="3332" max="3332" width="21" style="314" customWidth="1"/>
    <col min="3333" max="3333" width="45.5703125" style="314" customWidth="1"/>
    <col min="3334" max="3335" width="20.85546875" style="314" customWidth="1"/>
    <col min="3336" max="3336" width="17.5703125" style="314" customWidth="1"/>
    <col min="3337" max="3584" width="9.140625" style="314"/>
    <col min="3585" max="3585" width="7.7109375" style="314" customWidth="1"/>
    <col min="3586" max="3586" width="70" style="314" customWidth="1"/>
    <col min="3587" max="3587" width="25.7109375" style="314" customWidth="1"/>
    <col min="3588" max="3588" width="21" style="314" customWidth="1"/>
    <col min="3589" max="3589" width="45.5703125" style="314" customWidth="1"/>
    <col min="3590" max="3591" width="20.85546875" style="314" customWidth="1"/>
    <col min="3592" max="3592" width="17.5703125" style="314" customWidth="1"/>
    <col min="3593" max="3840" width="9.140625" style="314"/>
    <col min="3841" max="3841" width="7.7109375" style="314" customWidth="1"/>
    <col min="3842" max="3842" width="70" style="314" customWidth="1"/>
    <col min="3843" max="3843" width="25.7109375" style="314" customWidth="1"/>
    <col min="3844" max="3844" width="21" style="314" customWidth="1"/>
    <col min="3845" max="3845" width="45.5703125" style="314" customWidth="1"/>
    <col min="3846" max="3847" width="20.85546875" style="314" customWidth="1"/>
    <col min="3848" max="3848" width="17.5703125" style="314" customWidth="1"/>
    <col min="3849" max="4096" width="9.140625" style="314"/>
    <col min="4097" max="4097" width="7.7109375" style="314" customWidth="1"/>
    <col min="4098" max="4098" width="70" style="314" customWidth="1"/>
    <col min="4099" max="4099" width="25.7109375" style="314" customWidth="1"/>
    <col min="4100" max="4100" width="21" style="314" customWidth="1"/>
    <col min="4101" max="4101" width="45.5703125" style="314" customWidth="1"/>
    <col min="4102" max="4103" width="20.85546875" style="314" customWidth="1"/>
    <col min="4104" max="4104" width="17.5703125" style="314" customWidth="1"/>
    <col min="4105" max="4352" width="9.140625" style="314"/>
    <col min="4353" max="4353" width="7.7109375" style="314" customWidth="1"/>
    <col min="4354" max="4354" width="70" style="314" customWidth="1"/>
    <col min="4355" max="4355" width="25.7109375" style="314" customWidth="1"/>
    <col min="4356" max="4356" width="21" style="314" customWidth="1"/>
    <col min="4357" max="4357" width="45.5703125" style="314" customWidth="1"/>
    <col min="4358" max="4359" width="20.85546875" style="314" customWidth="1"/>
    <col min="4360" max="4360" width="17.5703125" style="314" customWidth="1"/>
    <col min="4361" max="4608" width="9.140625" style="314"/>
    <col min="4609" max="4609" width="7.7109375" style="314" customWidth="1"/>
    <col min="4610" max="4610" width="70" style="314" customWidth="1"/>
    <col min="4611" max="4611" width="25.7109375" style="314" customWidth="1"/>
    <col min="4612" max="4612" width="21" style="314" customWidth="1"/>
    <col min="4613" max="4613" width="45.5703125" style="314" customWidth="1"/>
    <col min="4614" max="4615" width="20.85546875" style="314" customWidth="1"/>
    <col min="4616" max="4616" width="17.5703125" style="314" customWidth="1"/>
    <col min="4617" max="4864" width="9.140625" style="314"/>
    <col min="4865" max="4865" width="7.7109375" style="314" customWidth="1"/>
    <col min="4866" max="4866" width="70" style="314" customWidth="1"/>
    <col min="4867" max="4867" width="25.7109375" style="314" customWidth="1"/>
    <col min="4868" max="4868" width="21" style="314" customWidth="1"/>
    <col min="4869" max="4869" width="45.5703125" style="314" customWidth="1"/>
    <col min="4870" max="4871" width="20.85546875" style="314" customWidth="1"/>
    <col min="4872" max="4872" width="17.5703125" style="314" customWidth="1"/>
    <col min="4873" max="5120" width="9.140625" style="314"/>
    <col min="5121" max="5121" width="7.7109375" style="314" customWidth="1"/>
    <col min="5122" max="5122" width="70" style="314" customWidth="1"/>
    <col min="5123" max="5123" width="25.7109375" style="314" customWidth="1"/>
    <col min="5124" max="5124" width="21" style="314" customWidth="1"/>
    <col min="5125" max="5125" width="45.5703125" style="314" customWidth="1"/>
    <col min="5126" max="5127" width="20.85546875" style="314" customWidth="1"/>
    <col min="5128" max="5128" width="17.5703125" style="314" customWidth="1"/>
    <col min="5129" max="5376" width="9.140625" style="314"/>
    <col min="5377" max="5377" width="7.7109375" style="314" customWidth="1"/>
    <col min="5378" max="5378" width="70" style="314" customWidth="1"/>
    <col min="5379" max="5379" width="25.7109375" style="314" customWidth="1"/>
    <col min="5380" max="5380" width="21" style="314" customWidth="1"/>
    <col min="5381" max="5381" width="45.5703125" style="314" customWidth="1"/>
    <col min="5382" max="5383" width="20.85546875" style="314" customWidth="1"/>
    <col min="5384" max="5384" width="17.5703125" style="314" customWidth="1"/>
    <col min="5385" max="5632" width="9.140625" style="314"/>
    <col min="5633" max="5633" width="7.7109375" style="314" customWidth="1"/>
    <col min="5634" max="5634" width="70" style="314" customWidth="1"/>
    <col min="5635" max="5635" width="25.7109375" style="314" customWidth="1"/>
    <col min="5636" max="5636" width="21" style="314" customWidth="1"/>
    <col min="5637" max="5637" width="45.5703125" style="314" customWidth="1"/>
    <col min="5638" max="5639" width="20.85546875" style="314" customWidth="1"/>
    <col min="5640" max="5640" width="17.5703125" style="314" customWidth="1"/>
    <col min="5641" max="5888" width="9.140625" style="314"/>
    <col min="5889" max="5889" width="7.7109375" style="314" customWidth="1"/>
    <col min="5890" max="5890" width="70" style="314" customWidth="1"/>
    <col min="5891" max="5891" width="25.7109375" style="314" customWidth="1"/>
    <col min="5892" max="5892" width="21" style="314" customWidth="1"/>
    <col min="5893" max="5893" width="45.5703125" style="314" customWidth="1"/>
    <col min="5894" max="5895" width="20.85546875" style="314" customWidth="1"/>
    <col min="5896" max="5896" width="17.5703125" style="314" customWidth="1"/>
    <col min="5897" max="6144" width="9.140625" style="314"/>
    <col min="6145" max="6145" width="7.7109375" style="314" customWidth="1"/>
    <col min="6146" max="6146" width="70" style="314" customWidth="1"/>
    <col min="6147" max="6147" width="25.7109375" style="314" customWidth="1"/>
    <col min="6148" max="6148" width="21" style="314" customWidth="1"/>
    <col min="6149" max="6149" width="45.5703125" style="314" customWidth="1"/>
    <col min="6150" max="6151" width="20.85546875" style="314" customWidth="1"/>
    <col min="6152" max="6152" width="17.5703125" style="314" customWidth="1"/>
    <col min="6153" max="6400" width="9.140625" style="314"/>
    <col min="6401" max="6401" width="7.7109375" style="314" customWidth="1"/>
    <col min="6402" max="6402" width="70" style="314" customWidth="1"/>
    <col min="6403" max="6403" width="25.7109375" style="314" customWidth="1"/>
    <col min="6404" max="6404" width="21" style="314" customWidth="1"/>
    <col min="6405" max="6405" width="45.5703125" style="314" customWidth="1"/>
    <col min="6406" max="6407" width="20.85546875" style="314" customWidth="1"/>
    <col min="6408" max="6408" width="17.5703125" style="314" customWidth="1"/>
    <col min="6409" max="6656" width="9.140625" style="314"/>
    <col min="6657" max="6657" width="7.7109375" style="314" customWidth="1"/>
    <col min="6658" max="6658" width="70" style="314" customWidth="1"/>
    <col min="6659" max="6659" width="25.7109375" style="314" customWidth="1"/>
    <col min="6660" max="6660" width="21" style="314" customWidth="1"/>
    <col min="6661" max="6661" width="45.5703125" style="314" customWidth="1"/>
    <col min="6662" max="6663" width="20.85546875" style="314" customWidth="1"/>
    <col min="6664" max="6664" width="17.5703125" style="314" customWidth="1"/>
    <col min="6665" max="6912" width="9.140625" style="314"/>
    <col min="6913" max="6913" width="7.7109375" style="314" customWidth="1"/>
    <col min="6914" max="6914" width="70" style="314" customWidth="1"/>
    <col min="6915" max="6915" width="25.7109375" style="314" customWidth="1"/>
    <col min="6916" max="6916" width="21" style="314" customWidth="1"/>
    <col min="6917" max="6917" width="45.5703125" style="314" customWidth="1"/>
    <col min="6918" max="6919" width="20.85546875" style="314" customWidth="1"/>
    <col min="6920" max="6920" width="17.5703125" style="314" customWidth="1"/>
    <col min="6921" max="7168" width="9.140625" style="314"/>
    <col min="7169" max="7169" width="7.7109375" style="314" customWidth="1"/>
    <col min="7170" max="7170" width="70" style="314" customWidth="1"/>
    <col min="7171" max="7171" width="25.7109375" style="314" customWidth="1"/>
    <col min="7172" max="7172" width="21" style="314" customWidth="1"/>
    <col min="7173" max="7173" width="45.5703125" style="314" customWidth="1"/>
    <col min="7174" max="7175" width="20.85546875" style="314" customWidth="1"/>
    <col min="7176" max="7176" width="17.5703125" style="314" customWidth="1"/>
    <col min="7177" max="7424" width="9.140625" style="314"/>
    <col min="7425" max="7425" width="7.7109375" style="314" customWidth="1"/>
    <col min="7426" max="7426" width="70" style="314" customWidth="1"/>
    <col min="7427" max="7427" width="25.7109375" style="314" customWidth="1"/>
    <col min="7428" max="7428" width="21" style="314" customWidth="1"/>
    <col min="7429" max="7429" width="45.5703125" style="314" customWidth="1"/>
    <col min="7430" max="7431" width="20.85546875" style="314" customWidth="1"/>
    <col min="7432" max="7432" width="17.5703125" style="314" customWidth="1"/>
    <col min="7433" max="7680" width="9.140625" style="314"/>
    <col min="7681" max="7681" width="7.7109375" style="314" customWidth="1"/>
    <col min="7682" max="7682" width="70" style="314" customWidth="1"/>
    <col min="7683" max="7683" width="25.7109375" style="314" customWidth="1"/>
    <col min="7684" max="7684" width="21" style="314" customWidth="1"/>
    <col min="7685" max="7685" width="45.5703125" style="314" customWidth="1"/>
    <col min="7686" max="7687" width="20.85546875" style="314" customWidth="1"/>
    <col min="7688" max="7688" width="17.5703125" style="314" customWidth="1"/>
    <col min="7689" max="7936" width="9.140625" style="314"/>
    <col min="7937" max="7937" width="7.7109375" style="314" customWidth="1"/>
    <col min="7938" max="7938" width="70" style="314" customWidth="1"/>
    <col min="7939" max="7939" width="25.7109375" style="314" customWidth="1"/>
    <col min="7940" max="7940" width="21" style="314" customWidth="1"/>
    <col min="7941" max="7941" width="45.5703125" style="314" customWidth="1"/>
    <col min="7942" max="7943" width="20.85546875" style="314" customWidth="1"/>
    <col min="7944" max="7944" width="17.5703125" style="314" customWidth="1"/>
    <col min="7945" max="8192" width="9.140625" style="314"/>
    <col min="8193" max="8193" width="7.7109375" style="314" customWidth="1"/>
    <col min="8194" max="8194" width="70" style="314" customWidth="1"/>
    <col min="8195" max="8195" width="25.7109375" style="314" customWidth="1"/>
    <col min="8196" max="8196" width="21" style="314" customWidth="1"/>
    <col min="8197" max="8197" width="45.5703125" style="314" customWidth="1"/>
    <col min="8198" max="8199" width="20.85546875" style="314" customWidth="1"/>
    <col min="8200" max="8200" width="17.5703125" style="314" customWidth="1"/>
    <col min="8201" max="8448" width="9.140625" style="314"/>
    <col min="8449" max="8449" width="7.7109375" style="314" customWidth="1"/>
    <col min="8450" max="8450" width="70" style="314" customWidth="1"/>
    <col min="8451" max="8451" width="25.7109375" style="314" customWidth="1"/>
    <col min="8452" max="8452" width="21" style="314" customWidth="1"/>
    <col min="8453" max="8453" width="45.5703125" style="314" customWidth="1"/>
    <col min="8454" max="8455" width="20.85546875" style="314" customWidth="1"/>
    <col min="8456" max="8456" width="17.5703125" style="314" customWidth="1"/>
    <col min="8457" max="8704" width="9.140625" style="314"/>
    <col min="8705" max="8705" width="7.7109375" style="314" customWidth="1"/>
    <col min="8706" max="8706" width="70" style="314" customWidth="1"/>
    <col min="8707" max="8707" width="25.7109375" style="314" customWidth="1"/>
    <col min="8708" max="8708" width="21" style="314" customWidth="1"/>
    <col min="8709" max="8709" width="45.5703125" style="314" customWidth="1"/>
    <col min="8710" max="8711" width="20.85546875" style="314" customWidth="1"/>
    <col min="8712" max="8712" width="17.5703125" style="314" customWidth="1"/>
    <col min="8713" max="8960" width="9.140625" style="314"/>
    <col min="8961" max="8961" width="7.7109375" style="314" customWidth="1"/>
    <col min="8962" max="8962" width="70" style="314" customWidth="1"/>
    <col min="8963" max="8963" width="25.7109375" style="314" customWidth="1"/>
    <col min="8964" max="8964" width="21" style="314" customWidth="1"/>
    <col min="8965" max="8965" width="45.5703125" style="314" customWidth="1"/>
    <col min="8966" max="8967" width="20.85546875" style="314" customWidth="1"/>
    <col min="8968" max="8968" width="17.5703125" style="314" customWidth="1"/>
    <col min="8969" max="9216" width="9.140625" style="314"/>
    <col min="9217" max="9217" width="7.7109375" style="314" customWidth="1"/>
    <col min="9218" max="9218" width="70" style="314" customWidth="1"/>
    <col min="9219" max="9219" width="25.7109375" style="314" customWidth="1"/>
    <col min="9220" max="9220" width="21" style="314" customWidth="1"/>
    <col min="9221" max="9221" width="45.5703125" style="314" customWidth="1"/>
    <col min="9222" max="9223" width="20.85546875" style="314" customWidth="1"/>
    <col min="9224" max="9224" width="17.5703125" style="314" customWidth="1"/>
    <col min="9225" max="9472" width="9.140625" style="314"/>
    <col min="9473" max="9473" width="7.7109375" style="314" customWidth="1"/>
    <col min="9474" max="9474" width="70" style="314" customWidth="1"/>
    <col min="9475" max="9475" width="25.7109375" style="314" customWidth="1"/>
    <col min="9476" max="9476" width="21" style="314" customWidth="1"/>
    <col min="9477" max="9477" width="45.5703125" style="314" customWidth="1"/>
    <col min="9478" max="9479" width="20.85546875" style="314" customWidth="1"/>
    <col min="9480" max="9480" width="17.5703125" style="314" customWidth="1"/>
    <col min="9481" max="9728" width="9.140625" style="314"/>
    <col min="9729" max="9729" width="7.7109375" style="314" customWidth="1"/>
    <col min="9730" max="9730" width="70" style="314" customWidth="1"/>
    <col min="9731" max="9731" width="25.7109375" style="314" customWidth="1"/>
    <col min="9732" max="9732" width="21" style="314" customWidth="1"/>
    <col min="9733" max="9733" width="45.5703125" style="314" customWidth="1"/>
    <col min="9734" max="9735" width="20.85546875" style="314" customWidth="1"/>
    <col min="9736" max="9736" width="17.5703125" style="314" customWidth="1"/>
    <col min="9737" max="9984" width="9.140625" style="314"/>
    <col min="9985" max="9985" width="7.7109375" style="314" customWidth="1"/>
    <col min="9986" max="9986" width="70" style="314" customWidth="1"/>
    <col min="9987" max="9987" width="25.7109375" style="314" customWidth="1"/>
    <col min="9988" max="9988" width="21" style="314" customWidth="1"/>
    <col min="9989" max="9989" width="45.5703125" style="314" customWidth="1"/>
    <col min="9990" max="9991" width="20.85546875" style="314" customWidth="1"/>
    <col min="9992" max="9992" width="17.5703125" style="314" customWidth="1"/>
    <col min="9993" max="10240" width="9.140625" style="314"/>
    <col min="10241" max="10241" width="7.7109375" style="314" customWidth="1"/>
    <col min="10242" max="10242" width="70" style="314" customWidth="1"/>
    <col min="10243" max="10243" width="25.7109375" style="314" customWidth="1"/>
    <col min="10244" max="10244" width="21" style="314" customWidth="1"/>
    <col min="10245" max="10245" width="45.5703125" style="314" customWidth="1"/>
    <col min="10246" max="10247" width="20.85546875" style="314" customWidth="1"/>
    <col min="10248" max="10248" width="17.5703125" style="314" customWidth="1"/>
    <col min="10249" max="10496" width="9.140625" style="314"/>
    <col min="10497" max="10497" width="7.7109375" style="314" customWidth="1"/>
    <col min="10498" max="10498" width="70" style="314" customWidth="1"/>
    <col min="10499" max="10499" width="25.7109375" style="314" customWidth="1"/>
    <col min="10500" max="10500" width="21" style="314" customWidth="1"/>
    <col min="10501" max="10501" width="45.5703125" style="314" customWidth="1"/>
    <col min="10502" max="10503" width="20.85546875" style="314" customWidth="1"/>
    <col min="10504" max="10504" width="17.5703125" style="314" customWidth="1"/>
    <col min="10505" max="10752" width="9.140625" style="314"/>
    <col min="10753" max="10753" width="7.7109375" style="314" customWidth="1"/>
    <col min="10754" max="10754" width="70" style="314" customWidth="1"/>
    <col min="10755" max="10755" width="25.7109375" style="314" customWidth="1"/>
    <col min="10756" max="10756" width="21" style="314" customWidth="1"/>
    <col min="10757" max="10757" width="45.5703125" style="314" customWidth="1"/>
    <col min="10758" max="10759" width="20.85546875" style="314" customWidth="1"/>
    <col min="10760" max="10760" width="17.5703125" style="314" customWidth="1"/>
    <col min="10761" max="11008" width="9.140625" style="314"/>
    <col min="11009" max="11009" width="7.7109375" style="314" customWidth="1"/>
    <col min="11010" max="11010" width="70" style="314" customWidth="1"/>
    <col min="11011" max="11011" width="25.7109375" style="314" customWidth="1"/>
    <col min="11012" max="11012" width="21" style="314" customWidth="1"/>
    <col min="11013" max="11013" width="45.5703125" style="314" customWidth="1"/>
    <col min="11014" max="11015" width="20.85546875" style="314" customWidth="1"/>
    <col min="11016" max="11016" width="17.5703125" style="314" customWidth="1"/>
    <col min="11017" max="11264" width="9.140625" style="314"/>
    <col min="11265" max="11265" width="7.7109375" style="314" customWidth="1"/>
    <col min="11266" max="11266" width="70" style="314" customWidth="1"/>
    <col min="11267" max="11267" width="25.7109375" style="314" customWidth="1"/>
    <col min="11268" max="11268" width="21" style="314" customWidth="1"/>
    <col min="11269" max="11269" width="45.5703125" style="314" customWidth="1"/>
    <col min="11270" max="11271" width="20.85546875" style="314" customWidth="1"/>
    <col min="11272" max="11272" width="17.5703125" style="314" customWidth="1"/>
    <col min="11273" max="11520" width="9.140625" style="314"/>
    <col min="11521" max="11521" width="7.7109375" style="314" customWidth="1"/>
    <col min="11522" max="11522" width="70" style="314" customWidth="1"/>
    <col min="11523" max="11523" width="25.7109375" style="314" customWidth="1"/>
    <col min="11524" max="11524" width="21" style="314" customWidth="1"/>
    <col min="11525" max="11525" width="45.5703125" style="314" customWidth="1"/>
    <col min="11526" max="11527" width="20.85546875" style="314" customWidth="1"/>
    <col min="11528" max="11528" width="17.5703125" style="314" customWidth="1"/>
    <col min="11529" max="11776" width="9.140625" style="314"/>
    <col min="11777" max="11777" width="7.7109375" style="314" customWidth="1"/>
    <col min="11778" max="11778" width="70" style="314" customWidth="1"/>
    <col min="11779" max="11779" width="25.7109375" style="314" customWidth="1"/>
    <col min="11780" max="11780" width="21" style="314" customWidth="1"/>
    <col min="11781" max="11781" width="45.5703125" style="314" customWidth="1"/>
    <col min="11782" max="11783" width="20.85546875" style="314" customWidth="1"/>
    <col min="11784" max="11784" width="17.5703125" style="314" customWidth="1"/>
    <col min="11785" max="12032" width="9.140625" style="314"/>
    <col min="12033" max="12033" width="7.7109375" style="314" customWidth="1"/>
    <col min="12034" max="12034" width="70" style="314" customWidth="1"/>
    <col min="12035" max="12035" width="25.7109375" style="314" customWidth="1"/>
    <col min="12036" max="12036" width="21" style="314" customWidth="1"/>
    <col min="12037" max="12037" width="45.5703125" style="314" customWidth="1"/>
    <col min="12038" max="12039" width="20.85546875" style="314" customWidth="1"/>
    <col min="12040" max="12040" width="17.5703125" style="314" customWidth="1"/>
    <col min="12041" max="12288" width="9.140625" style="314"/>
    <col min="12289" max="12289" width="7.7109375" style="314" customWidth="1"/>
    <col min="12290" max="12290" width="70" style="314" customWidth="1"/>
    <col min="12291" max="12291" width="25.7109375" style="314" customWidth="1"/>
    <col min="12292" max="12292" width="21" style="314" customWidth="1"/>
    <col min="12293" max="12293" width="45.5703125" style="314" customWidth="1"/>
    <col min="12294" max="12295" width="20.85546875" style="314" customWidth="1"/>
    <col min="12296" max="12296" width="17.5703125" style="314" customWidth="1"/>
    <col min="12297" max="12544" width="9.140625" style="314"/>
    <col min="12545" max="12545" width="7.7109375" style="314" customWidth="1"/>
    <col min="12546" max="12546" width="70" style="314" customWidth="1"/>
    <col min="12547" max="12547" width="25.7109375" style="314" customWidth="1"/>
    <col min="12548" max="12548" width="21" style="314" customWidth="1"/>
    <col min="12549" max="12549" width="45.5703125" style="314" customWidth="1"/>
    <col min="12550" max="12551" width="20.85546875" style="314" customWidth="1"/>
    <col min="12552" max="12552" width="17.5703125" style="314" customWidth="1"/>
    <col min="12553" max="12800" width="9.140625" style="314"/>
    <col min="12801" max="12801" width="7.7109375" style="314" customWidth="1"/>
    <col min="12802" max="12802" width="70" style="314" customWidth="1"/>
    <col min="12803" max="12803" width="25.7109375" style="314" customWidth="1"/>
    <col min="12804" max="12804" width="21" style="314" customWidth="1"/>
    <col min="12805" max="12805" width="45.5703125" style="314" customWidth="1"/>
    <col min="12806" max="12807" width="20.85546875" style="314" customWidth="1"/>
    <col min="12808" max="12808" width="17.5703125" style="314" customWidth="1"/>
    <col min="12809" max="13056" width="9.140625" style="314"/>
    <col min="13057" max="13057" width="7.7109375" style="314" customWidth="1"/>
    <col min="13058" max="13058" width="70" style="314" customWidth="1"/>
    <col min="13059" max="13059" width="25.7109375" style="314" customWidth="1"/>
    <col min="13060" max="13060" width="21" style="314" customWidth="1"/>
    <col min="13061" max="13061" width="45.5703125" style="314" customWidth="1"/>
    <col min="13062" max="13063" width="20.85546875" style="314" customWidth="1"/>
    <col min="13064" max="13064" width="17.5703125" style="314" customWidth="1"/>
    <col min="13065" max="13312" width="9.140625" style="314"/>
    <col min="13313" max="13313" width="7.7109375" style="314" customWidth="1"/>
    <col min="13314" max="13314" width="70" style="314" customWidth="1"/>
    <col min="13315" max="13315" width="25.7109375" style="314" customWidth="1"/>
    <col min="13316" max="13316" width="21" style="314" customWidth="1"/>
    <col min="13317" max="13317" width="45.5703125" style="314" customWidth="1"/>
    <col min="13318" max="13319" width="20.85546875" style="314" customWidth="1"/>
    <col min="13320" max="13320" width="17.5703125" style="314" customWidth="1"/>
    <col min="13321" max="13568" width="9.140625" style="314"/>
    <col min="13569" max="13569" width="7.7109375" style="314" customWidth="1"/>
    <col min="13570" max="13570" width="70" style="314" customWidth="1"/>
    <col min="13571" max="13571" width="25.7109375" style="314" customWidth="1"/>
    <col min="13572" max="13572" width="21" style="314" customWidth="1"/>
    <col min="13573" max="13573" width="45.5703125" style="314" customWidth="1"/>
    <col min="13574" max="13575" width="20.85546875" style="314" customWidth="1"/>
    <col min="13576" max="13576" width="17.5703125" style="314" customWidth="1"/>
    <col min="13577" max="13824" width="9.140625" style="314"/>
    <col min="13825" max="13825" width="7.7109375" style="314" customWidth="1"/>
    <col min="13826" max="13826" width="70" style="314" customWidth="1"/>
    <col min="13827" max="13827" width="25.7109375" style="314" customWidth="1"/>
    <col min="13828" max="13828" width="21" style="314" customWidth="1"/>
    <col min="13829" max="13829" width="45.5703125" style="314" customWidth="1"/>
    <col min="13830" max="13831" width="20.85546875" style="314" customWidth="1"/>
    <col min="13832" max="13832" width="17.5703125" style="314" customWidth="1"/>
    <col min="13833" max="14080" width="9.140625" style="314"/>
    <col min="14081" max="14081" width="7.7109375" style="314" customWidth="1"/>
    <col min="14082" max="14082" width="70" style="314" customWidth="1"/>
    <col min="14083" max="14083" width="25.7109375" style="314" customWidth="1"/>
    <col min="14084" max="14084" width="21" style="314" customWidth="1"/>
    <col min="14085" max="14085" width="45.5703125" style="314" customWidth="1"/>
    <col min="14086" max="14087" width="20.85546875" style="314" customWidth="1"/>
    <col min="14088" max="14088" width="17.5703125" style="314" customWidth="1"/>
    <col min="14089" max="14336" width="9.140625" style="314"/>
    <col min="14337" max="14337" width="7.7109375" style="314" customWidth="1"/>
    <col min="14338" max="14338" width="70" style="314" customWidth="1"/>
    <col min="14339" max="14339" width="25.7109375" style="314" customWidth="1"/>
    <col min="14340" max="14340" width="21" style="314" customWidth="1"/>
    <col min="14341" max="14341" width="45.5703125" style="314" customWidth="1"/>
    <col min="14342" max="14343" width="20.85546875" style="314" customWidth="1"/>
    <col min="14344" max="14344" width="17.5703125" style="314" customWidth="1"/>
    <col min="14345" max="14592" width="9.140625" style="314"/>
    <col min="14593" max="14593" width="7.7109375" style="314" customWidth="1"/>
    <col min="14594" max="14594" width="70" style="314" customWidth="1"/>
    <col min="14595" max="14595" width="25.7109375" style="314" customWidth="1"/>
    <col min="14596" max="14596" width="21" style="314" customWidth="1"/>
    <col min="14597" max="14597" width="45.5703125" style="314" customWidth="1"/>
    <col min="14598" max="14599" width="20.85546875" style="314" customWidth="1"/>
    <col min="14600" max="14600" width="17.5703125" style="314" customWidth="1"/>
    <col min="14601" max="14848" width="9.140625" style="314"/>
    <col min="14849" max="14849" width="7.7109375" style="314" customWidth="1"/>
    <col min="14850" max="14850" width="70" style="314" customWidth="1"/>
    <col min="14851" max="14851" width="25.7109375" style="314" customWidth="1"/>
    <col min="14852" max="14852" width="21" style="314" customWidth="1"/>
    <col min="14853" max="14853" width="45.5703125" style="314" customWidth="1"/>
    <col min="14854" max="14855" width="20.85546875" style="314" customWidth="1"/>
    <col min="14856" max="14856" width="17.5703125" style="314" customWidth="1"/>
    <col min="14857" max="15104" width="9.140625" style="314"/>
    <col min="15105" max="15105" width="7.7109375" style="314" customWidth="1"/>
    <col min="15106" max="15106" width="70" style="314" customWidth="1"/>
    <col min="15107" max="15107" width="25.7109375" style="314" customWidth="1"/>
    <col min="15108" max="15108" width="21" style="314" customWidth="1"/>
    <col min="15109" max="15109" width="45.5703125" style="314" customWidth="1"/>
    <col min="15110" max="15111" width="20.85546875" style="314" customWidth="1"/>
    <col min="15112" max="15112" width="17.5703125" style="314" customWidth="1"/>
    <col min="15113" max="15360" width="9.140625" style="314"/>
    <col min="15361" max="15361" width="7.7109375" style="314" customWidth="1"/>
    <col min="15362" max="15362" width="70" style="314" customWidth="1"/>
    <col min="15363" max="15363" width="25.7109375" style="314" customWidth="1"/>
    <col min="15364" max="15364" width="21" style="314" customWidth="1"/>
    <col min="15365" max="15365" width="45.5703125" style="314" customWidth="1"/>
    <col min="15366" max="15367" width="20.85546875" style="314" customWidth="1"/>
    <col min="15368" max="15368" width="17.5703125" style="314" customWidth="1"/>
    <col min="15369" max="15616" width="9.140625" style="314"/>
    <col min="15617" max="15617" width="7.7109375" style="314" customWidth="1"/>
    <col min="15618" max="15618" width="70" style="314" customWidth="1"/>
    <col min="15619" max="15619" width="25.7109375" style="314" customWidth="1"/>
    <col min="15620" max="15620" width="21" style="314" customWidth="1"/>
    <col min="15621" max="15621" width="45.5703125" style="314" customWidth="1"/>
    <col min="15622" max="15623" width="20.85546875" style="314" customWidth="1"/>
    <col min="15624" max="15624" width="17.5703125" style="314" customWidth="1"/>
    <col min="15625" max="15872" width="9.140625" style="314"/>
    <col min="15873" max="15873" width="7.7109375" style="314" customWidth="1"/>
    <col min="15874" max="15874" width="70" style="314" customWidth="1"/>
    <col min="15875" max="15875" width="25.7109375" style="314" customWidth="1"/>
    <col min="15876" max="15876" width="21" style="314" customWidth="1"/>
    <col min="15877" max="15877" width="45.5703125" style="314" customWidth="1"/>
    <col min="15878" max="15879" width="20.85546875" style="314" customWidth="1"/>
    <col min="15880" max="15880" width="17.5703125" style="314" customWidth="1"/>
    <col min="15881" max="16128" width="9.140625" style="314"/>
    <col min="16129" max="16129" width="7.7109375" style="314" customWidth="1"/>
    <col min="16130" max="16130" width="70" style="314" customWidth="1"/>
    <col min="16131" max="16131" width="25.7109375" style="314" customWidth="1"/>
    <col min="16132" max="16132" width="21" style="314" customWidth="1"/>
    <col min="16133" max="16133" width="45.5703125" style="314" customWidth="1"/>
    <col min="16134" max="16135" width="20.85546875" style="314" customWidth="1"/>
    <col min="16136" max="16136" width="17.5703125" style="314" customWidth="1"/>
    <col min="16137" max="16384" width="9.140625" style="314"/>
  </cols>
  <sheetData>
    <row r="1" spans="1:13">
      <c r="E1" s="620" t="s">
        <v>497</v>
      </c>
    </row>
    <row r="3" spans="1:13" ht="19.5" customHeight="1">
      <c r="A3" s="942" t="s">
        <v>421</v>
      </c>
      <c r="B3" s="973"/>
      <c r="C3" s="973"/>
      <c r="D3" s="973"/>
      <c r="E3" s="973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414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9" spans="1:13" ht="18.75" customHeight="1">
      <c r="A9" s="959" t="s">
        <v>234</v>
      </c>
      <c r="B9" s="959" t="s">
        <v>250</v>
      </c>
      <c r="C9" s="959" t="s">
        <v>422</v>
      </c>
      <c r="D9" s="959" t="s">
        <v>416</v>
      </c>
      <c r="E9" s="959" t="s">
        <v>423</v>
      </c>
    </row>
    <row r="10" spans="1:13">
      <c r="A10" s="960"/>
      <c r="B10" s="960"/>
      <c r="C10" s="960"/>
      <c r="D10" s="960"/>
      <c r="E10" s="960"/>
    </row>
    <row r="11" spans="1:13" ht="18.75" customHeight="1">
      <c r="A11" s="961"/>
      <c r="B11" s="961"/>
      <c r="C11" s="961"/>
      <c r="D11" s="961"/>
      <c r="E11" s="961"/>
    </row>
    <row r="12" spans="1:13">
      <c r="A12" s="556">
        <v>1</v>
      </c>
      <c r="B12" s="357">
        <v>2</v>
      </c>
      <c r="C12" s="357">
        <v>3</v>
      </c>
      <c r="D12" s="357">
        <v>4</v>
      </c>
      <c r="E12" s="320" t="s">
        <v>418</v>
      </c>
      <c r="F12" s="551" t="s">
        <v>255</v>
      </c>
      <c r="G12" s="551" t="s">
        <v>256</v>
      </c>
    </row>
    <row r="13" spans="1:13" s="317" customFormat="1" ht="37.5" customHeight="1">
      <c r="A13" s="557"/>
      <c r="B13" s="558" t="s">
        <v>424</v>
      </c>
      <c r="C13" s="557" t="s">
        <v>258</v>
      </c>
      <c r="D13" s="557" t="s">
        <v>258</v>
      </c>
      <c r="E13" s="559"/>
      <c r="F13" s="551"/>
      <c r="G13" s="551">
        <f>E13-F13</f>
        <v>0</v>
      </c>
      <c r="H13" s="552"/>
    </row>
    <row r="14" spans="1:13">
      <c r="A14" s="397"/>
      <c r="B14" s="372" t="s">
        <v>425</v>
      </c>
      <c r="C14" s="367"/>
      <c r="D14" s="367"/>
      <c r="E14" s="560"/>
    </row>
    <row r="15" spans="1:13">
      <c r="A15" s="397"/>
      <c r="B15" s="372" t="s">
        <v>426</v>
      </c>
      <c r="C15" s="367"/>
      <c r="D15" s="561">
        <v>2.1999999999999999E-2</v>
      </c>
      <c r="E15" s="368"/>
      <c r="F15" s="551"/>
      <c r="G15" s="551"/>
    </row>
    <row r="16" spans="1:13">
      <c r="A16" s="397"/>
      <c r="B16" s="372" t="s">
        <v>86</v>
      </c>
      <c r="C16" s="367"/>
      <c r="D16" s="561"/>
      <c r="E16" s="560"/>
    </row>
    <row r="17" spans="1:8">
      <c r="A17" s="397"/>
      <c r="B17" s="372" t="s">
        <v>427</v>
      </c>
      <c r="C17" s="367"/>
      <c r="D17" s="561"/>
      <c r="E17" s="560"/>
    </row>
    <row r="18" spans="1:8">
      <c r="A18" s="397"/>
      <c r="B18" s="372" t="s">
        <v>428</v>
      </c>
      <c r="C18" s="367"/>
      <c r="D18" s="561">
        <v>2.1999999999999999E-2</v>
      </c>
      <c r="E18" s="368"/>
      <c r="F18" s="551"/>
      <c r="G18" s="551"/>
    </row>
    <row r="19" spans="1:8">
      <c r="A19" s="397"/>
      <c r="B19" s="372" t="s">
        <v>86</v>
      </c>
      <c r="C19" s="367"/>
      <c r="D19" s="561"/>
      <c r="E19" s="560"/>
    </row>
    <row r="20" spans="1:8">
      <c r="A20" s="397"/>
      <c r="B20" s="372" t="s">
        <v>427</v>
      </c>
      <c r="C20" s="367"/>
      <c r="D20" s="561"/>
      <c r="E20" s="560"/>
    </row>
    <row r="21" spans="1:8">
      <c r="A21" s="397"/>
      <c r="B21" s="326"/>
      <c r="C21" s="367"/>
      <c r="D21" s="367"/>
      <c r="E21" s="560"/>
    </row>
    <row r="22" spans="1:8">
      <c r="A22" s="397"/>
      <c r="B22" s="326"/>
      <c r="C22" s="367"/>
      <c r="D22" s="367"/>
      <c r="E22" s="560"/>
    </row>
    <row r="24" spans="1:8" s="99" customFormat="1" ht="23.25" customHeight="1">
      <c r="A24" s="100" t="s">
        <v>169</v>
      </c>
    </row>
    <row r="25" spans="1:8" s="99" customFormat="1" ht="15.75">
      <c r="B25" s="99" t="s">
        <v>178</v>
      </c>
    </row>
    <row r="26" spans="1:8" s="99" customFormat="1" ht="15.75"/>
    <row r="27" spans="1:8" s="99" customFormat="1" ht="15.75">
      <c r="A27" s="100" t="s">
        <v>52</v>
      </c>
    </row>
    <row r="28" spans="1:8" s="99" customFormat="1" ht="15.75">
      <c r="B28" s="99" t="s">
        <v>178</v>
      </c>
    </row>
    <row r="29" spans="1:8" s="311" customFormat="1">
      <c r="F29" s="542"/>
      <c r="G29" s="542"/>
      <c r="H29" s="552"/>
    </row>
    <row r="30" spans="1:8" s="311" customFormat="1">
      <c r="F30" s="542"/>
      <c r="G30" s="542"/>
      <c r="H30" s="552"/>
    </row>
    <row r="31" spans="1:8" s="311" customFormat="1">
      <c r="F31" s="542"/>
      <c r="G31" s="542"/>
      <c r="H31" s="552"/>
    </row>
    <row r="32" spans="1:8" s="311" customFormat="1">
      <c r="F32" s="542"/>
      <c r="G32" s="542"/>
      <c r="H32" s="552"/>
    </row>
    <row r="33" spans="6:8" s="311" customFormat="1">
      <c r="F33" s="542"/>
      <c r="G33" s="542"/>
      <c r="H33" s="552"/>
    </row>
    <row r="34" spans="6:8" s="311" customFormat="1">
      <c r="F34" s="542"/>
      <c r="G34" s="542"/>
      <c r="H34" s="552"/>
    </row>
    <row r="63" hidden="1"/>
    <row r="64" hidden="1"/>
    <row r="65" hidden="1"/>
    <row r="66" hidden="1"/>
    <row r="67" hidden="1"/>
    <row r="68" hidden="1"/>
    <row r="69" hidden="1"/>
    <row r="74" hidden="1"/>
    <row r="75" hidden="1"/>
    <row r="76" hidden="1"/>
    <row r="77" hidden="1"/>
    <row r="78" hidden="1"/>
    <row r="79" hidden="1"/>
    <row r="80" hidden="1"/>
    <row r="81" hidden="1"/>
    <row r="85" hidden="1"/>
    <row r="86" hidden="1"/>
    <row r="87" hidden="1"/>
  </sheetData>
  <mergeCells count="10">
    <mergeCell ref="A3:E3"/>
    <mergeCell ref="A4:M4"/>
    <mergeCell ref="A5:K5"/>
    <mergeCell ref="A6:K6"/>
    <mergeCell ref="A7:K7"/>
    <mergeCell ref="A9:A11"/>
    <mergeCell ref="B9:B11"/>
    <mergeCell ref="C9:C11"/>
    <mergeCell ref="D9:D11"/>
    <mergeCell ref="E9:E11"/>
  </mergeCells>
  <pageMargins left="0.78740157480314965" right="0.78740157480314965" top="1.1811023622047245" bottom="0.39370078740157483" header="0" footer="0"/>
  <pageSetup paperSize="9" scale="7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view="pageBreakPreview" zoomScale="60" workbookViewId="0">
      <selection activeCell="K31" sqref="K31"/>
    </sheetView>
  </sheetViews>
  <sheetFormatPr defaultRowHeight="18.75"/>
  <cols>
    <col min="1" max="1" width="7.7109375" style="564" customWidth="1"/>
    <col min="2" max="2" width="67.7109375" style="564" customWidth="1"/>
    <col min="3" max="3" width="23.42578125" style="564" customWidth="1"/>
    <col min="4" max="4" width="24.28515625" style="564" customWidth="1"/>
    <col min="5" max="5" width="22.7109375" style="564" customWidth="1"/>
    <col min="6" max="6" width="48.5703125" style="564" customWidth="1"/>
    <col min="7" max="8" width="19.28515625" style="563" customWidth="1"/>
    <col min="9" max="256" width="9.140625" style="564"/>
    <col min="257" max="257" width="7.7109375" style="564" customWidth="1"/>
    <col min="258" max="258" width="67.7109375" style="564" customWidth="1"/>
    <col min="259" max="259" width="23.42578125" style="564" customWidth="1"/>
    <col min="260" max="260" width="24.28515625" style="564" customWidth="1"/>
    <col min="261" max="261" width="22.7109375" style="564" customWidth="1"/>
    <col min="262" max="262" width="48.5703125" style="564" customWidth="1"/>
    <col min="263" max="264" width="19.28515625" style="564" customWidth="1"/>
    <col min="265" max="512" width="9.140625" style="564"/>
    <col min="513" max="513" width="7.7109375" style="564" customWidth="1"/>
    <col min="514" max="514" width="67.7109375" style="564" customWidth="1"/>
    <col min="515" max="515" width="23.42578125" style="564" customWidth="1"/>
    <col min="516" max="516" width="24.28515625" style="564" customWidth="1"/>
    <col min="517" max="517" width="22.7109375" style="564" customWidth="1"/>
    <col min="518" max="518" width="48.5703125" style="564" customWidth="1"/>
    <col min="519" max="520" width="19.28515625" style="564" customWidth="1"/>
    <col min="521" max="768" width="9.140625" style="564"/>
    <col min="769" max="769" width="7.7109375" style="564" customWidth="1"/>
    <col min="770" max="770" width="67.7109375" style="564" customWidth="1"/>
    <col min="771" max="771" width="23.42578125" style="564" customWidth="1"/>
    <col min="772" max="772" width="24.28515625" style="564" customWidth="1"/>
    <col min="773" max="773" width="22.7109375" style="564" customWidth="1"/>
    <col min="774" max="774" width="48.5703125" style="564" customWidth="1"/>
    <col min="775" max="776" width="19.28515625" style="564" customWidth="1"/>
    <col min="777" max="1024" width="9.140625" style="564"/>
    <col min="1025" max="1025" width="7.7109375" style="564" customWidth="1"/>
    <col min="1026" max="1026" width="67.7109375" style="564" customWidth="1"/>
    <col min="1027" max="1027" width="23.42578125" style="564" customWidth="1"/>
    <col min="1028" max="1028" width="24.28515625" style="564" customWidth="1"/>
    <col min="1029" max="1029" width="22.7109375" style="564" customWidth="1"/>
    <col min="1030" max="1030" width="48.5703125" style="564" customWidth="1"/>
    <col min="1031" max="1032" width="19.28515625" style="564" customWidth="1"/>
    <col min="1033" max="1280" width="9.140625" style="564"/>
    <col min="1281" max="1281" width="7.7109375" style="564" customWidth="1"/>
    <col min="1282" max="1282" width="67.7109375" style="564" customWidth="1"/>
    <col min="1283" max="1283" width="23.42578125" style="564" customWidth="1"/>
    <col min="1284" max="1284" width="24.28515625" style="564" customWidth="1"/>
    <col min="1285" max="1285" width="22.7109375" style="564" customWidth="1"/>
    <col min="1286" max="1286" width="48.5703125" style="564" customWidth="1"/>
    <col min="1287" max="1288" width="19.28515625" style="564" customWidth="1"/>
    <col min="1289" max="1536" width="9.140625" style="564"/>
    <col min="1537" max="1537" width="7.7109375" style="564" customWidth="1"/>
    <col min="1538" max="1538" width="67.7109375" style="564" customWidth="1"/>
    <col min="1539" max="1539" width="23.42578125" style="564" customWidth="1"/>
    <col min="1540" max="1540" width="24.28515625" style="564" customWidth="1"/>
    <col min="1541" max="1541" width="22.7109375" style="564" customWidth="1"/>
    <col min="1542" max="1542" width="48.5703125" style="564" customWidth="1"/>
    <col min="1543" max="1544" width="19.28515625" style="564" customWidth="1"/>
    <col min="1545" max="1792" width="9.140625" style="564"/>
    <col min="1793" max="1793" width="7.7109375" style="564" customWidth="1"/>
    <col min="1794" max="1794" width="67.7109375" style="564" customWidth="1"/>
    <col min="1795" max="1795" width="23.42578125" style="564" customWidth="1"/>
    <col min="1796" max="1796" width="24.28515625" style="564" customWidth="1"/>
    <col min="1797" max="1797" width="22.7109375" style="564" customWidth="1"/>
    <col min="1798" max="1798" width="48.5703125" style="564" customWidth="1"/>
    <col min="1799" max="1800" width="19.28515625" style="564" customWidth="1"/>
    <col min="1801" max="2048" width="9.140625" style="564"/>
    <col min="2049" max="2049" width="7.7109375" style="564" customWidth="1"/>
    <col min="2050" max="2050" width="67.7109375" style="564" customWidth="1"/>
    <col min="2051" max="2051" width="23.42578125" style="564" customWidth="1"/>
    <col min="2052" max="2052" width="24.28515625" style="564" customWidth="1"/>
    <col min="2053" max="2053" width="22.7109375" style="564" customWidth="1"/>
    <col min="2054" max="2054" width="48.5703125" style="564" customWidth="1"/>
    <col min="2055" max="2056" width="19.28515625" style="564" customWidth="1"/>
    <col min="2057" max="2304" width="9.140625" style="564"/>
    <col min="2305" max="2305" width="7.7109375" style="564" customWidth="1"/>
    <col min="2306" max="2306" width="67.7109375" style="564" customWidth="1"/>
    <col min="2307" max="2307" width="23.42578125" style="564" customWidth="1"/>
    <col min="2308" max="2308" width="24.28515625" style="564" customWidth="1"/>
    <col min="2309" max="2309" width="22.7109375" style="564" customWidth="1"/>
    <col min="2310" max="2310" width="48.5703125" style="564" customWidth="1"/>
    <col min="2311" max="2312" width="19.28515625" style="564" customWidth="1"/>
    <col min="2313" max="2560" width="9.140625" style="564"/>
    <col min="2561" max="2561" width="7.7109375" style="564" customWidth="1"/>
    <col min="2562" max="2562" width="67.7109375" style="564" customWidth="1"/>
    <col min="2563" max="2563" width="23.42578125" style="564" customWidth="1"/>
    <col min="2564" max="2564" width="24.28515625" style="564" customWidth="1"/>
    <col min="2565" max="2565" width="22.7109375" style="564" customWidth="1"/>
    <col min="2566" max="2566" width="48.5703125" style="564" customWidth="1"/>
    <col min="2567" max="2568" width="19.28515625" style="564" customWidth="1"/>
    <col min="2569" max="2816" width="9.140625" style="564"/>
    <col min="2817" max="2817" width="7.7109375" style="564" customWidth="1"/>
    <col min="2818" max="2818" width="67.7109375" style="564" customWidth="1"/>
    <col min="2819" max="2819" width="23.42578125" style="564" customWidth="1"/>
    <col min="2820" max="2820" width="24.28515625" style="564" customWidth="1"/>
    <col min="2821" max="2821" width="22.7109375" style="564" customWidth="1"/>
    <col min="2822" max="2822" width="48.5703125" style="564" customWidth="1"/>
    <col min="2823" max="2824" width="19.28515625" style="564" customWidth="1"/>
    <col min="2825" max="3072" width="9.140625" style="564"/>
    <col min="3073" max="3073" width="7.7109375" style="564" customWidth="1"/>
    <col min="3074" max="3074" width="67.7109375" style="564" customWidth="1"/>
    <col min="3075" max="3075" width="23.42578125" style="564" customWidth="1"/>
    <col min="3076" max="3076" width="24.28515625" style="564" customWidth="1"/>
    <col min="3077" max="3077" width="22.7109375" style="564" customWidth="1"/>
    <col min="3078" max="3078" width="48.5703125" style="564" customWidth="1"/>
    <col min="3079" max="3080" width="19.28515625" style="564" customWidth="1"/>
    <col min="3081" max="3328" width="9.140625" style="564"/>
    <col min="3329" max="3329" width="7.7109375" style="564" customWidth="1"/>
    <col min="3330" max="3330" width="67.7109375" style="564" customWidth="1"/>
    <col min="3331" max="3331" width="23.42578125" style="564" customWidth="1"/>
    <col min="3332" max="3332" width="24.28515625" style="564" customWidth="1"/>
    <col min="3333" max="3333" width="22.7109375" style="564" customWidth="1"/>
    <col min="3334" max="3334" width="48.5703125" style="564" customWidth="1"/>
    <col min="3335" max="3336" width="19.28515625" style="564" customWidth="1"/>
    <col min="3337" max="3584" width="9.140625" style="564"/>
    <col min="3585" max="3585" width="7.7109375" style="564" customWidth="1"/>
    <col min="3586" max="3586" width="67.7109375" style="564" customWidth="1"/>
    <col min="3587" max="3587" width="23.42578125" style="564" customWidth="1"/>
    <col min="3588" max="3588" width="24.28515625" style="564" customWidth="1"/>
    <col min="3589" max="3589" width="22.7109375" style="564" customWidth="1"/>
    <col min="3590" max="3590" width="48.5703125" style="564" customWidth="1"/>
    <col min="3591" max="3592" width="19.28515625" style="564" customWidth="1"/>
    <col min="3593" max="3840" width="9.140625" style="564"/>
    <col min="3841" max="3841" width="7.7109375" style="564" customWidth="1"/>
    <col min="3842" max="3842" width="67.7109375" style="564" customWidth="1"/>
    <col min="3843" max="3843" width="23.42578125" style="564" customWidth="1"/>
    <col min="3844" max="3844" width="24.28515625" style="564" customWidth="1"/>
    <col min="3845" max="3845" width="22.7109375" style="564" customWidth="1"/>
    <col min="3846" max="3846" width="48.5703125" style="564" customWidth="1"/>
    <col min="3847" max="3848" width="19.28515625" style="564" customWidth="1"/>
    <col min="3849" max="4096" width="9.140625" style="564"/>
    <col min="4097" max="4097" width="7.7109375" style="564" customWidth="1"/>
    <col min="4098" max="4098" width="67.7109375" style="564" customWidth="1"/>
    <col min="4099" max="4099" width="23.42578125" style="564" customWidth="1"/>
    <col min="4100" max="4100" width="24.28515625" style="564" customWidth="1"/>
    <col min="4101" max="4101" width="22.7109375" style="564" customWidth="1"/>
    <col min="4102" max="4102" width="48.5703125" style="564" customWidth="1"/>
    <col min="4103" max="4104" width="19.28515625" style="564" customWidth="1"/>
    <col min="4105" max="4352" width="9.140625" style="564"/>
    <col min="4353" max="4353" width="7.7109375" style="564" customWidth="1"/>
    <col min="4354" max="4354" width="67.7109375" style="564" customWidth="1"/>
    <col min="4355" max="4355" width="23.42578125" style="564" customWidth="1"/>
    <col min="4356" max="4356" width="24.28515625" style="564" customWidth="1"/>
    <col min="4357" max="4357" width="22.7109375" style="564" customWidth="1"/>
    <col min="4358" max="4358" width="48.5703125" style="564" customWidth="1"/>
    <col min="4359" max="4360" width="19.28515625" style="564" customWidth="1"/>
    <col min="4361" max="4608" width="9.140625" style="564"/>
    <col min="4609" max="4609" width="7.7109375" style="564" customWidth="1"/>
    <col min="4610" max="4610" width="67.7109375" style="564" customWidth="1"/>
    <col min="4611" max="4611" width="23.42578125" style="564" customWidth="1"/>
    <col min="4612" max="4612" width="24.28515625" style="564" customWidth="1"/>
    <col min="4613" max="4613" width="22.7109375" style="564" customWidth="1"/>
    <col min="4614" max="4614" width="48.5703125" style="564" customWidth="1"/>
    <col min="4615" max="4616" width="19.28515625" style="564" customWidth="1"/>
    <col min="4617" max="4864" width="9.140625" style="564"/>
    <col min="4865" max="4865" width="7.7109375" style="564" customWidth="1"/>
    <col min="4866" max="4866" width="67.7109375" style="564" customWidth="1"/>
    <col min="4867" max="4867" width="23.42578125" style="564" customWidth="1"/>
    <col min="4868" max="4868" width="24.28515625" style="564" customWidth="1"/>
    <col min="4869" max="4869" width="22.7109375" style="564" customWidth="1"/>
    <col min="4870" max="4870" width="48.5703125" style="564" customWidth="1"/>
    <col min="4871" max="4872" width="19.28515625" style="564" customWidth="1"/>
    <col min="4873" max="5120" width="9.140625" style="564"/>
    <col min="5121" max="5121" width="7.7109375" style="564" customWidth="1"/>
    <col min="5122" max="5122" width="67.7109375" style="564" customWidth="1"/>
    <col min="5123" max="5123" width="23.42578125" style="564" customWidth="1"/>
    <col min="5124" max="5124" width="24.28515625" style="564" customWidth="1"/>
    <col min="5125" max="5125" width="22.7109375" style="564" customWidth="1"/>
    <col min="5126" max="5126" width="48.5703125" style="564" customWidth="1"/>
    <col min="5127" max="5128" width="19.28515625" style="564" customWidth="1"/>
    <col min="5129" max="5376" width="9.140625" style="564"/>
    <col min="5377" max="5377" width="7.7109375" style="564" customWidth="1"/>
    <col min="5378" max="5378" width="67.7109375" style="564" customWidth="1"/>
    <col min="5379" max="5379" width="23.42578125" style="564" customWidth="1"/>
    <col min="5380" max="5380" width="24.28515625" style="564" customWidth="1"/>
    <col min="5381" max="5381" width="22.7109375" style="564" customWidth="1"/>
    <col min="5382" max="5382" width="48.5703125" style="564" customWidth="1"/>
    <col min="5383" max="5384" width="19.28515625" style="564" customWidth="1"/>
    <col min="5385" max="5632" width="9.140625" style="564"/>
    <col min="5633" max="5633" width="7.7109375" style="564" customWidth="1"/>
    <col min="5634" max="5634" width="67.7109375" style="564" customWidth="1"/>
    <col min="5635" max="5635" width="23.42578125" style="564" customWidth="1"/>
    <col min="5636" max="5636" width="24.28515625" style="564" customWidth="1"/>
    <col min="5637" max="5637" width="22.7109375" style="564" customWidth="1"/>
    <col min="5638" max="5638" width="48.5703125" style="564" customWidth="1"/>
    <col min="5639" max="5640" width="19.28515625" style="564" customWidth="1"/>
    <col min="5641" max="5888" width="9.140625" style="564"/>
    <col min="5889" max="5889" width="7.7109375" style="564" customWidth="1"/>
    <col min="5890" max="5890" width="67.7109375" style="564" customWidth="1"/>
    <col min="5891" max="5891" width="23.42578125" style="564" customWidth="1"/>
    <col min="5892" max="5892" width="24.28515625" style="564" customWidth="1"/>
    <col min="5893" max="5893" width="22.7109375" style="564" customWidth="1"/>
    <col min="5894" max="5894" width="48.5703125" style="564" customWidth="1"/>
    <col min="5895" max="5896" width="19.28515625" style="564" customWidth="1"/>
    <col min="5897" max="6144" width="9.140625" style="564"/>
    <col min="6145" max="6145" width="7.7109375" style="564" customWidth="1"/>
    <col min="6146" max="6146" width="67.7109375" style="564" customWidth="1"/>
    <col min="6147" max="6147" width="23.42578125" style="564" customWidth="1"/>
    <col min="6148" max="6148" width="24.28515625" style="564" customWidth="1"/>
    <col min="6149" max="6149" width="22.7109375" style="564" customWidth="1"/>
    <col min="6150" max="6150" width="48.5703125" style="564" customWidth="1"/>
    <col min="6151" max="6152" width="19.28515625" style="564" customWidth="1"/>
    <col min="6153" max="6400" width="9.140625" style="564"/>
    <col min="6401" max="6401" width="7.7109375" style="564" customWidth="1"/>
    <col min="6402" max="6402" width="67.7109375" style="564" customWidth="1"/>
    <col min="6403" max="6403" width="23.42578125" style="564" customWidth="1"/>
    <col min="6404" max="6404" width="24.28515625" style="564" customWidth="1"/>
    <col min="6405" max="6405" width="22.7109375" style="564" customWidth="1"/>
    <col min="6406" max="6406" width="48.5703125" style="564" customWidth="1"/>
    <col min="6407" max="6408" width="19.28515625" style="564" customWidth="1"/>
    <col min="6409" max="6656" width="9.140625" style="564"/>
    <col min="6657" max="6657" width="7.7109375" style="564" customWidth="1"/>
    <col min="6658" max="6658" width="67.7109375" style="564" customWidth="1"/>
    <col min="6659" max="6659" width="23.42578125" style="564" customWidth="1"/>
    <col min="6660" max="6660" width="24.28515625" style="564" customWidth="1"/>
    <col min="6661" max="6661" width="22.7109375" style="564" customWidth="1"/>
    <col min="6662" max="6662" width="48.5703125" style="564" customWidth="1"/>
    <col min="6663" max="6664" width="19.28515625" style="564" customWidth="1"/>
    <col min="6665" max="6912" width="9.140625" style="564"/>
    <col min="6913" max="6913" width="7.7109375" style="564" customWidth="1"/>
    <col min="6914" max="6914" width="67.7109375" style="564" customWidth="1"/>
    <col min="6915" max="6915" width="23.42578125" style="564" customWidth="1"/>
    <col min="6916" max="6916" width="24.28515625" style="564" customWidth="1"/>
    <col min="6917" max="6917" width="22.7109375" style="564" customWidth="1"/>
    <col min="6918" max="6918" width="48.5703125" style="564" customWidth="1"/>
    <col min="6919" max="6920" width="19.28515625" style="564" customWidth="1"/>
    <col min="6921" max="7168" width="9.140625" style="564"/>
    <col min="7169" max="7169" width="7.7109375" style="564" customWidth="1"/>
    <col min="7170" max="7170" width="67.7109375" style="564" customWidth="1"/>
    <col min="7171" max="7171" width="23.42578125" style="564" customWidth="1"/>
    <col min="7172" max="7172" width="24.28515625" style="564" customWidth="1"/>
    <col min="7173" max="7173" width="22.7109375" style="564" customWidth="1"/>
    <col min="7174" max="7174" width="48.5703125" style="564" customWidth="1"/>
    <col min="7175" max="7176" width="19.28515625" style="564" customWidth="1"/>
    <col min="7177" max="7424" width="9.140625" style="564"/>
    <col min="7425" max="7425" width="7.7109375" style="564" customWidth="1"/>
    <col min="7426" max="7426" width="67.7109375" style="564" customWidth="1"/>
    <col min="7427" max="7427" width="23.42578125" style="564" customWidth="1"/>
    <col min="7428" max="7428" width="24.28515625" style="564" customWidth="1"/>
    <col min="7429" max="7429" width="22.7109375" style="564" customWidth="1"/>
    <col min="7430" max="7430" width="48.5703125" style="564" customWidth="1"/>
    <col min="7431" max="7432" width="19.28515625" style="564" customWidth="1"/>
    <col min="7433" max="7680" width="9.140625" style="564"/>
    <col min="7681" max="7681" width="7.7109375" style="564" customWidth="1"/>
    <col min="7682" max="7682" width="67.7109375" style="564" customWidth="1"/>
    <col min="7683" max="7683" width="23.42578125" style="564" customWidth="1"/>
    <col min="7684" max="7684" width="24.28515625" style="564" customWidth="1"/>
    <col min="7685" max="7685" width="22.7109375" style="564" customWidth="1"/>
    <col min="7686" max="7686" width="48.5703125" style="564" customWidth="1"/>
    <col min="7687" max="7688" width="19.28515625" style="564" customWidth="1"/>
    <col min="7689" max="7936" width="9.140625" style="564"/>
    <col min="7937" max="7937" width="7.7109375" style="564" customWidth="1"/>
    <col min="7938" max="7938" width="67.7109375" style="564" customWidth="1"/>
    <col min="7939" max="7939" width="23.42578125" style="564" customWidth="1"/>
    <col min="7940" max="7940" width="24.28515625" style="564" customWidth="1"/>
    <col min="7941" max="7941" width="22.7109375" style="564" customWidth="1"/>
    <col min="7942" max="7942" width="48.5703125" style="564" customWidth="1"/>
    <col min="7943" max="7944" width="19.28515625" style="564" customWidth="1"/>
    <col min="7945" max="8192" width="9.140625" style="564"/>
    <col min="8193" max="8193" width="7.7109375" style="564" customWidth="1"/>
    <col min="8194" max="8194" width="67.7109375" style="564" customWidth="1"/>
    <col min="8195" max="8195" width="23.42578125" style="564" customWidth="1"/>
    <col min="8196" max="8196" width="24.28515625" style="564" customWidth="1"/>
    <col min="8197" max="8197" width="22.7109375" style="564" customWidth="1"/>
    <col min="8198" max="8198" width="48.5703125" style="564" customWidth="1"/>
    <col min="8199" max="8200" width="19.28515625" style="564" customWidth="1"/>
    <col min="8201" max="8448" width="9.140625" style="564"/>
    <col min="8449" max="8449" width="7.7109375" style="564" customWidth="1"/>
    <col min="8450" max="8450" width="67.7109375" style="564" customWidth="1"/>
    <col min="8451" max="8451" width="23.42578125" style="564" customWidth="1"/>
    <col min="8452" max="8452" width="24.28515625" style="564" customWidth="1"/>
    <col min="8453" max="8453" width="22.7109375" style="564" customWidth="1"/>
    <col min="8454" max="8454" width="48.5703125" style="564" customWidth="1"/>
    <col min="8455" max="8456" width="19.28515625" style="564" customWidth="1"/>
    <col min="8457" max="8704" width="9.140625" style="564"/>
    <col min="8705" max="8705" width="7.7109375" style="564" customWidth="1"/>
    <col min="8706" max="8706" width="67.7109375" style="564" customWidth="1"/>
    <col min="8707" max="8707" width="23.42578125" style="564" customWidth="1"/>
    <col min="8708" max="8708" width="24.28515625" style="564" customWidth="1"/>
    <col min="8709" max="8709" width="22.7109375" style="564" customWidth="1"/>
    <col min="8710" max="8710" width="48.5703125" style="564" customWidth="1"/>
    <col min="8711" max="8712" width="19.28515625" style="564" customWidth="1"/>
    <col min="8713" max="8960" width="9.140625" style="564"/>
    <col min="8961" max="8961" width="7.7109375" style="564" customWidth="1"/>
    <col min="8962" max="8962" width="67.7109375" style="564" customWidth="1"/>
    <col min="8963" max="8963" width="23.42578125" style="564" customWidth="1"/>
    <col min="8964" max="8964" width="24.28515625" style="564" customWidth="1"/>
    <col min="8965" max="8965" width="22.7109375" style="564" customWidth="1"/>
    <col min="8966" max="8966" width="48.5703125" style="564" customWidth="1"/>
    <col min="8967" max="8968" width="19.28515625" style="564" customWidth="1"/>
    <col min="8969" max="9216" width="9.140625" style="564"/>
    <col min="9217" max="9217" width="7.7109375" style="564" customWidth="1"/>
    <col min="9218" max="9218" width="67.7109375" style="564" customWidth="1"/>
    <col min="9219" max="9219" width="23.42578125" style="564" customWidth="1"/>
    <col min="9220" max="9220" width="24.28515625" style="564" customWidth="1"/>
    <col min="9221" max="9221" width="22.7109375" style="564" customWidth="1"/>
    <col min="9222" max="9222" width="48.5703125" style="564" customWidth="1"/>
    <col min="9223" max="9224" width="19.28515625" style="564" customWidth="1"/>
    <col min="9225" max="9472" width="9.140625" style="564"/>
    <col min="9473" max="9473" width="7.7109375" style="564" customWidth="1"/>
    <col min="9474" max="9474" width="67.7109375" style="564" customWidth="1"/>
    <col min="9475" max="9475" width="23.42578125" style="564" customWidth="1"/>
    <col min="9476" max="9476" width="24.28515625" style="564" customWidth="1"/>
    <col min="9477" max="9477" width="22.7109375" style="564" customWidth="1"/>
    <col min="9478" max="9478" width="48.5703125" style="564" customWidth="1"/>
    <col min="9479" max="9480" width="19.28515625" style="564" customWidth="1"/>
    <col min="9481" max="9728" width="9.140625" style="564"/>
    <col min="9729" max="9729" width="7.7109375" style="564" customWidth="1"/>
    <col min="9730" max="9730" width="67.7109375" style="564" customWidth="1"/>
    <col min="9731" max="9731" width="23.42578125" style="564" customWidth="1"/>
    <col min="9732" max="9732" width="24.28515625" style="564" customWidth="1"/>
    <col min="9733" max="9733" width="22.7109375" style="564" customWidth="1"/>
    <col min="9734" max="9734" width="48.5703125" style="564" customWidth="1"/>
    <col min="9735" max="9736" width="19.28515625" style="564" customWidth="1"/>
    <col min="9737" max="9984" width="9.140625" style="564"/>
    <col min="9985" max="9985" width="7.7109375" style="564" customWidth="1"/>
    <col min="9986" max="9986" width="67.7109375" style="564" customWidth="1"/>
    <col min="9987" max="9987" width="23.42578125" style="564" customWidth="1"/>
    <col min="9988" max="9988" width="24.28515625" style="564" customWidth="1"/>
    <col min="9989" max="9989" width="22.7109375" style="564" customWidth="1"/>
    <col min="9990" max="9990" width="48.5703125" style="564" customWidth="1"/>
    <col min="9991" max="9992" width="19.28515625" style="564" customWidth="1"/>
    <col min="9993" max="10240" width="9.140625" style="564"/>
    <col min="10241" max="10241" width="7.7109375" style="564" customWidth="1"/>
    <col min="10242" max="10242" width="67.7109375" style="564" customWidth="1"/>
    <col min="10243" max="10243" width="23.42578125" style="564" customWidth="1"/>
    <col min="10244" max="10244" width="24.28515625" style="564" customWidth="1"/>
    <col min="10245" max="10245" width="22.7109375" style="564" customWidth="1"/>
    <col min="10246" max="10246" width="48.5703125" style="564" customWidth="1"/>
    <col min="10247" max="10248" width="19.28515625" style="564" customWidth="1"/>
    <col min="10249" max="10496" width="9.140625" style="564"/>
    <col min="10497" max="10497" width="7.7109375" style="564" customWidth="1"/>
    <col min="10498" max="10498" width="67.7109375" style="564" customWidth="1"/>
    <col min="10499" max="10499" width="23.42578125" style="564" customWidth="1"/>
    <col min="10500" max="10500" width="24.28515625" style="564" customWidth="1"/>
    <col min="10501" max="10501" width="22.7109375" style="564" customWidth="1"/>
    <col min="10502" max="10502" width="48.5703125" style="564" customWidth="1"/>
    <col min="10503" max="10504" width="19.28515625" style="564" customWidth="1"/>
    <col min="10505" max="10752" width="9.140625" style="564"/>
    <col min="10753" max="10753" width="7.7109375" style="564" customWidth="1"/>
    <col min="10754" max="10754" width="67.7109375" style="564" customWidth="1"/>
    <col min="10755" max="10755" width="23.42578125" style="564" customWidth="1"/>
    <col min="10756" max="10756" width="24.28515625" style="564" customWidth="1"/>
    <col min="10757" max="10757" width="22.7109375" style="564" customWidth="1"/>
    <col min="10758" max="10758" width="48.5703125" style="564" customWidth="1"/>
    <col min="10759" max="10760" width="19.28515625" style="564" customWidth="1"/>
    <col min="10761" max="11008" width="9.140625" style="564"/>
    <col min="11009" max="11009" width="7.7109375" style="564" customWidth="1"/>
    <col min="11010" max="11010" width="67.7109375" style="564" customWidth="1"/>
    <col min="11011" max="11011" width="23.42578125" style="564" customWidth="1"/>
    <col min="11012" max="11012" width="24.28515625" style="564" customWidth="1"/>
    <col min="11013" max="11013" width="22.7109375" style="564" customWidth="1"/>
    <col min="11014" max="11014" width="48.5703125" style="564" customWidth="1"/>
    <col min="11015" max="11016" width="19.28515625" style="564" customWidth="1"/>
    <col min="11017" max="11264" width="9.140625" style="564"/>
    <col min="11265" max="11265" width="7.7109375" style="564" customWidth="1"/>
    <col min="11266" max="11266" width="67.7109375" style="564" customWidth="1"/>
    <col min="11267" max="11267" width="23.42578125" style="564" customWidth="1"/>
    <col min="11268" max="11268" width="24.28515625" style="564" customWidth="1"/>
    <col min="11269" max="11269" width="22.7109375" style="564" customWidth="1"/>
    <col min="11270" max="11270" width="48.5703125" style="564" customWidth="1"/>
    <col min="11271" max="11272" width="19.28515625" style="564" customWidth="1"/>
    <col min="11273" max="11520" width="9.140625" style="564"/>
    <col min="11521" max="11521" width="7.7109375" style="564" customWidth="1"/>
    <col min="11522" max="11522" width="67.7109375" style="564" customWidth="1"/>
    <col min="11523" max="11523" width="23.42578125" style="564" customWidth="1"/>
    <col min="11524" max="11524" width="24.28515625" style="564" customWidth="1"/>
    <col min="11525" max="11525" width="22.7109375" style="564" customWidth="1"/>
    <col min="11526" max="11526" width="48.5703125" style="564" customWidth="1"/>
    <col min="11527" max="11528" width="19.28515625" style="564" customWidth="1"/>
    <col min="11529" max="11776" width="9.140625" style="564"/>
    <col min="11777" max="11777" width="7.7109375" style="564" customWidth="1"/>
    <col min="11778" max="11778" width="67.7109375" style="564" customWidth="1"/>
    <col min="11779" max="11779" width="23.42578125" style="564" customWidth="1"/>
    <col min="11780" max="11780" width="24.28515625" style="564" customWidth="1"/>
    <col min="11781" max="11781" width="22.7109375" style="564" customWidth="1"/>
    <col min="11782" max="11782" width="48.5703125" style="564" customWidth="1"/>
    <col min="11783" max="11784" width="19.28515625" style="564" customWidth="1"/>
    <col min="11785" max="12032" width="9.140625" style="564"/>
    <col min="12033" max="12033" width="7.7109375" style="564" customWidth="1"/>
    <col min="12034" max="12034" width="67.7109375" style="564" customWidth="1"/>
    <col min="12035" max="12035" width="23.42578125" style="564" customWidth="1"/>
    <col min="12036" max="12036" width="24.28515625" style="564" customWidth="1"/>
    <col min="12037" max="12037" width="22.7109375" style="564" customWidth="1"/>
    <col min="12038" max="12038" width="48.5703125" style="564" customWidth="1"/>
    <col min="12039" max="12040" width="19.28515625" style="564" customWidth="1"/>
    <col min="12041" max="12288" width="9.140625" style="564"/>
    <col min="12289" max="12289" width="7.7109375" style="564" customWidth="1"/>
    <col min="12290" max="12290" width="67.7109375" style="564" customWidth="1"/>
    <col min="12291" max="12291" width="23.42578125" style="564" customWidth="1"/>
    <col min="12292" max="12292" width="24.28515625" style="564" customWidth="1"/>
    <col min="12293" max="12293" width="22.7109375" style="564" customWidth="1"/>
    <col min="12294" max="12294" width="48.5703125" style="564" customWidth="1"/>
    <col min="12295" max="12296" width="19.28515625" style="564" customWidth="1"/>
    <col min="12297" max="12544" width="9.140625" style="564"/>
    <col min="12545" max="12545" width="7.7109375" style="564" customWidth="1"/>
    <col min="12546" max="12546" width="67.7109375" style="564" customWidth="1"/>
    <col min="12547" max="12547" width="23.42578125" style="564" customWidth="1"/>
    <col min="12548" max="12548" width="24.28515625" style="564" customWidth="1"/>
    <col min="12549" max="12549" width="22.7109375" style="564" customWidth="1"/>
    <col min="12550" max="12550" width="48.5703125" style="564" customWidth="1"/>
    <col min="12551" max="12552" width="19.28515625" style="564" customWidth="1"/>
    <col min="12553" max="12800" width="9.140625" style="564"/>
    <col min="12801" max="12801" width="7.7109375" style="564" customWidth="1"/>
    <col min="12802" max="12802" width="67.7109375" style="564" customWidth="1"/>
    <col min="12803" max="12803" width="23.42578125" style="564" customWidth="1"/>
    <col min="12804" max="12804" width="24.28515625" style="564" customWidth="1"/>
    <col min="12805" max="12805" width="22.7109375" style="564" customWidth="1"/>
    <col min="12806" max="12806" width="48.5703125" style="564" customWidth="1"/>
    <col min="12807" max="12808" width="19.28515625" style="564" customWidth="1"/>
    <col min="12809" max="13056" width="9.140625" style="564"/>
    <col min="13057" max="13057" width="7.7109375" style="564" customWidth="1"/>
    <col min="13058" max="13058" width="67.7109375" style="564" customWidth="1"/>
    <col min="13059" max="13059" width="23.42578125" style="564" customWidth="1"/>
    <col min="13060" max="13060" width="24.28515625" style="564" customWidth="1"/>
    <col min="13061" max="13061" width="22.7109375" style="564" customWidth="1"/>
    <col min="13062" max="13062" width="48.5703125" style="564" customWidth="1"/>
    <col min="13063" max="13064" width="19.28515625" style="564" customWidth="1"/>
    <col min="13065" max="13312" width="9.140625" style="564"/>
    <col min="13313" max="13313" width="7.7109375" style="564" customWidth="1"/>
    <col min="13314" max="13314" width="67.7109375" style="564" customWidth="1"/>
    <col min="13315" max="13315" width="23.42578125" style="564" customWidth="1"/>
    <col min="13316" max="13316" width="24.28515625" style="564" customWidth="1"/>
    <col min="13317" max="13317" width="22.7109375" style="564" customWidth="1"/>
    <col min="13318" max="13318" width="48.5703125" style="564" customWidth="1"/>
    <col min="13319" max="13320" width="19.28515625" style="564" customWidth="1"/>
    <col min="13321" max="13568" width="9.140625" style="564"/>
    <col min="13569" max="13569" width="7.7109375" style="564" customWidth="1"/>
    <col min="13570" max="13570" width="67.7109375" style="564" customWidth="1"/>
    <col min="13571" max="13571" width="23.42578125" style="564" customWidth="1"/>
    <col min="13572" max="13572" width="24.28515625" style="564" customWidth="1"/>
    <col min="13573" max="13573" width="22.7109375" style="564" customWidth="1"/>
    <col min="13574" max="13574" width="48.5703125" style="564" customWidth="1"/>
    <col min="13575" max="13576" width="19.28515625" style="564" customWidth="1"/>
    <col min="13577" max="13824" width="9.140625" style="564"/>
    <col min="13825" max="13825" width="7.7109375" style="564" customWidth="1"/>
    <col min="13826" max="13826" width="67.7109375" style="564" customWidth="1"/>
    <col min="13827" max="13827" width="23.42578125" style="564" customWidth="1"/>
    <col min="13828" max="13828" width="24.28515625" style="564" customWidth="1"/>
    <col min="13829" max="13829" width="22.7109375" style="564" customWidth="1"/>
    <col min="13830" max="13830" width="48.5703125" style="564" customWidth="1"/>
    <col min="13831" max="13832" width="19.28515625" style="564" customWidth="1"/>
    <col min="13833" max="14080" width="9.140625" style="564"/>
    <col min="14081" max="14081" width="7.7109375" style="564" customWidth="1"/>
    <col min="14082" max="14082" width="67.7109375" style="564" customWidth="1"/>
    <col min="14083" max="14083" width="23.42578125" style="564" customWidth="1"/>
    <col min="14084" max="14084" width="24.28515625" style="564" customWidth="1"/>
    <col min="14085" max="14085" width="22.7109375" style="564" customWidth="1"/>
    <col min="14086" max="14086" width="48.5703125" style="564" customWidth="1"/>
    <col min="14087" max="14088" width="19.28515625" style="564" customWidth="1"/>
    <col min="14089" max="14336" width="9.140625" style="564"/>
    <col min="14337" max="14337" width="7.7109375" style="564" customWidth="1"/>
    <col min="14338" max="14338" width="67.7109375" style="564" customWidth="1"/>
    <col min="14339" max="14339" width="23.42578125" style="564" customWidth="1"/>
    <col min="14340" max="14340" width="24.28515625" style="564" customWidth="1"/>
    <col min="14341" max="14341" width="22.7109375" style="564" customWidth="1"/>
    <col min="14342" max="14342" width="48.5703125" style="564" customWidth="1"/>
    <col min="14343" max="14344" width="19.28515625" style="564" customWidth="1"/>
    <col min="14345" max="14592" width="9.140625" style="564"/>
    <col min="14593" max="14593" width="7.7109375" style="564" customWidth="1"/>
    <col min="14594" max="14594" width="67.7109375" style="564" customWidth="1"/>
    <col min="14595" max="14595" width="23.42578125" style="564" customWidth="1"/>
    <col min="14596" max="14596" width="24.28515625" style="564" customWidth="1"/>
    <col min="14597" max="14597" width="22.7109375" style="564" customWidth="1"/>
    <col min="14598" max="14598" width="48.5703125" style="564" customWidth="1"/>
    <col min="14599" max="14600" width="19.28515625" style="564" customWidth="1"/>
    <col min="14601" max="14848" width="9.140625" style="564"/>
    <col min="14849" max="14849" width="7.7109375" style="564" customWidth="1"/>
    <col min="14850" max="14850" width="67.7109375" style="564" customWidth="1"/>
    <col min="14851" max="14851" width="23.42578125" style="564" customWidth="1"/>
    <col min="14852" max="14852" width="24.28515625" style="564" customWidth="1"/>
    <col min="14853" max="14853" width="22.7109375" style="564" customWidth="1"/>
    <col min="14854" max="14854" width="48.5703125" style="564" customWidth="1"/>
    <col min="14855" max="14856" width="19.28515625" style="564" customWidth="1"/>
    <col min="14857" max="15104" width="9.140625" style="564"/>
    <col min="15105" max="15105" width="7.7109375" style="564" customWidth="1"/>
    <col min="15106" max="15106" width="67.7109375" style="564" customWidth="1"/>
    <col min="15107" max="15107" width="23.42578125" style="564" customWidth="1"/>
    <col min="15108" max="15108" width="24.28515625" style="564" customWidth="1"/>
    <col min="15109" max="15109" width="22.7109375" style="564" customWidth="1"/>
    <col min="15110" max="15110" width="48.5703125" style="564" customWidth="1"/>
    <col min="15111" max="15112" width="19.28515625" style="564" customWidth="1"/>
    <col min="15113" max="15360" width="9.140625" style="564"/>
    <col min="15361" max="15361" width="7.7109375" style="564" customWidth="1"/>
    <col min="15362" max="15362" width="67.7109375" style="564" customWidth="1"/>
    <col min="15363" max="15363" width="23.42578125" style="564" customWidth="1"/>
    <col min="15364" max="15364" width="24.28515625" style="564" customWidth="1"/>
    <col min="15365" max="15365" width="22.7109375" style="564" customWidth="1"/>
    <col min="15366" max="15366" width="48.5703125" style="564" customWidth="1"/>
    <col min="15367" max="15368" width="19.28515625" style="564" customWidth="1"/>
    <col min="15369" max="15616" width="9.140625" style="564"/>
    <col min="15617" max="15617" width="7.7109375" style="564" customWidth="1"/>
    <col min="15618" max="15618" width="67.7109375" style="564" customWidth="1"/>
    <col min="15619" max="15619" width="23.42578125" style="564" customWidth="1"/>
    <col min="15620" max="15620" width="24.28515625" style="564" customWidth="1"/>
    <col min="15621" max="15621" width="22.7109375" style="564" customWidth="1"/>
    <col min="15622" max="15622" width="48.5703125" style="564" customWidth="1"/>
    <col min="15623" max="15624" width="19.28515625" style="564" customWidth="1"/>
    <col min="15625" max="15872" width="9.140625" style="564"/>
    <col min="15873" max="15873" width="7.7109375" style="564" customWidth="1"/>
    <col min="15874" max="15874" width="67.7109375" style="564" customWidth="1"/>
    <col min="15875" max="15875" width="23.42578125" style="564" customWidth="1"/>
    <col min="15876" max="15876" width="24.28515625" style="564" customWidth="1"/>
    <col min="15877" max="15877" width="22.7109375" style="564" customWidth="1"/>
    <col min="15878" max="15878" width="48.5703125" style="564" customWidth="1"/>
    <col min="15879" max="15880" width="19.28515625" style="564" customWidth="1"/>
    <col min="15881" max="16128" width="9.140625" style="564"/>
    <col min="16129" max="16129" width="7.7109375" style="564" customWidth="1"/>
    <col min="16130" max="16130" width="67.7109375" style="564" customWidth="1"/>
    <col min="16131" max="16131" width="23.42578125" style="564" customWidth="1"/>
    <col min="16132" max="16132" width="24.28515625" style="564" customWidth="1"/>
    <col min="16133" max="16133" width="22.7109375" style="564" customWidth="1"/>
    <col min="16134" max="16134" width="48.5703125" style="564" customWidth="1"/>
    <col min="16135" max="16136" width="19.28515625" style="564" customWidth="1"/>
    <col min="16137" max="16384" width="9.140625" style="564"/>
  </cols>
  <sheetData>
    <row r="1" spans="1:13">
      <c r="A1" s="562"/>
      <c r="B1" s="562"/>
      <c r="C1" s="562"/>
      <c r="D1" s="562"/>
      <c r="E1" s="562"/>
      <c r="F1" s="620" t="s">
        <v>498</v>
      </c>
    </row>
    <row r="2" spans="1:13">
      <c r="A2" s="562"/>
      <c r="B2" s="562"/>
      <c r="C2" s="562"/>
      <c r="D2" s="562"/>
      <c r="E2" s="562"/>
      <c r="F2" s="562"/>
    </row>
    <row r="3" spans="1:13" ht="18.75" customHeight="1">
      <c r="A3" s="975" t="s">
        <v>429</v>
      </c>
      <c r="B3" s="975"/>
      <c r="C3" s="975"/>
      <c r="D3" s="975"/>
      <c r="E3" s="975"/>
      <c r="F3" s="975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430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>
      <c r="A8" s="565"/>
      <c r="B8" s="562"/>
      <c r="C8" s="562"/>
      <c r="D8" s="562"/>
      <c r="E8" s="562"/>
      <c r="F8" s="562"/>
    </row>
    <row r="9" spans="1:13" ht="103.5" customHeight="1">
      <c r="A9" s="566" t="s">
        <v>234</v>
      </c>
      <c r="B9" s="566" t="s">
        <v>250</v>
      </c>
      <c r="C9" s="566" t="s">
        <v>431</v>
      </c>
      <c r="D9" s="566" t="s">
        <v>422</v>
      </c>
      <c r="E9" s="566" t="s">
        <v>432</v>
      </c>
      <c r="F9" s="566" t="s">
        <v>433</v>
      </c>
    </row>
    <row r="10" spans="1:13" s="569" customFormat="1">
      <c r="A10" s="567">
        <v>1</v>
      </c>
      <c r="B10" s="567">
        <v>2</v>
      </c>
      <c r="C10" s="567"/>
      <c r="D10" s="567">
        <v>3</v>
      </c>
      <c r="E10" s="567">
        <v>4</v>
      </c>
      <c r="F10" s="567">
        <v>5</v>
      </c>
      <c r="G10" s="568" t="s">
        <v>255</v>
      </c>
      <c r="H10" s="568" t="s">
        <v>256</v>
      </c>
    </row>
    <row r="11" spans="1:13" s="569" customFormat="1">
      <c r="A11" s="974" t="s">
        <v>434</v>
      </c>
      <c r="B11" s="974"/>
      <c r="C11" s="974"/>
      <c r="D11" s="974"/>
      <c r="E11" s="974"/>
      <c r="F11" s="974"/>
      <c r="G11" s="568"/>
      <c r="H11" s="568"/>
    </row>
    <row r="12" spans="1:13" s="575" customFormat="1" ht="26.45" customHeight="1">
      <c r="A12" s="570">
        <v>1</v>
      </c>
      <c r="B12" s="571" t="s">
        <v>435</v>
      </c>
      <c r="C12" s="572"/>
      <c r="D12" s="573"/>
      <c r="E12" s="573"/>
      <c r="F12" s="573">
        <v>0</v>
      </c>
      <c r="G12" s="574"/>
      <c r="H12" s="574"/>
    </row>
    <row r="13" spans="1:13" s="577" customFormat="1" ht="24" hidden="1" customHeight="1">
      <c r="A13" s="570">
        <v>2</v>
      </c>
      <c r="B13" s="571" t="s">
        <v>436</v>
      </c>
      <c r="C13" s="576" t="s">
        <v>258</v>
      </c>
      <c r="D13" s="576" t="s">
        <v>10</v>
      </c>
      <c r="E13" s="576" t="s">
        <v>10</v>
      </c>
      <c r="F13" s="573"/>
      <c r="G13" s="574"/>
      <c r="H13" s="574"/>
    </row>
    <row r="14" spans="1:13" s="581" customFormat="1" ht="22.15" hidden="1" customHeight="1">
      <c r="A14" s="578">
        <v>3</v>
      </c>
      <c r="B14" s="579" t="s">
        <v>437</v>
      </c>
      <c r="C14" s="576" t="s">
        <v>258</v>
      </c>
      <c r="D14" s="580" t="s">
        <v>10</v>
      </c>
      <c r="E14" s="580" t="s">
        <v>10</v>
      </c>
      <c r="F14" s="573"/>
      <c r="G14" s="574"/>
      <c r="H14" s="574"/>
    </row>
    <row r="15" spans="1:13" s="581" customFormat="1" hidden="1">
      <c r="A15" s="578"/>
      <c r="B15" s="582">
        <v>0.1</v>
      </c>
      <c r="C15" s="576"/>
      <c r="D15" s="573"/>
      <c r="E15" s="573"/>
      <c r="F15" s="573"/>
      <c r="G15" s="574"/>
      <c r="H15" s="574"/>
    </row>
    <row r="16" spans="1:13" s="581" customFormat="1" hidden="1">
      <c r="A16" s="583"/>
      <c r="B16" s="582">
        <v>0.18</v>
      </c>
      <c r="C16" s="576" t="s">
        <v>258</v>
      </c>
      <c r="D16" s="573"/>
      <c r="E16" s="573"/>
      <c r="F16" s="584"/>
      <c r="G16" s="574"/>
      <c r="H16" s="574"/>
    </row>
    <row r="17" spans="1:8" s="581" customFormat="1" ht="22.15" customHeight="1">
      <c r="A17" s="578">
        <v>2</v>
      </c>
      <c r="B17" s="585" t="s">
        <v>438</v>
      </c>
      <c r="C17" s="576"/>
      <c r="D17" s="573"/>
      <c r="E17" s="573"/>
      <c r="F17" s="573">
        <f>SUM(F18:F20)</f>
        <v>0</v>
      </c>
      <c r="G17" s="574"/>
      <c r="H17" s="574"/>
    </row>
    <row r="18" spans="1:8" s="581" customFormat="1" ht="22.15" hidden="1" customHeight="1">
      <c r="A18" s="578"/>
      <c r="B18" s="582" t="s">
        <v>439</v>
      </c>
      <c r="C18" s="576"/>
      <c r="D18" s="573"/>
      <c r="E18" s="573"/>
      <c r="F18" s="584"/>
      <c r="G18" s="574"/>
      <c r="H18" s="574"/>
    </row>
    <row r="19" spans="1:8" s="581" customFormat="1" ht="35.25" hidden="1" customHeight="1">
      <c r="A19" s="583"/>
      <c r="B19" s="582" t="s">
        <v>440</v>
      </c>
      <c r="C19" s="576"/>
      <c r="D19" s="573"/>
      <c r="E19" s="573"/>
      <c r="F19" s="584"/>
      <c r="G19" s="574"/>
      <c r="H19" s="586">
        <f>F19-G19</f>
        <v>0</v>
      </c>
    </row>
    <row r="20" spans="1:8" s="581" customFormat="1" ht="24" customHeight="1">
      <c r="A20" s="583"/>
      <c r="B20" s="582" t="s">
        <v>441</v>
      </c>
      <c r="C20" s="576"/>
      <c r="D20" s="573"/>
      <c r="E20" s="573"/>
      <c r="F20" s="580"/>
      <c r="G20" s="586"/>
      <c r="H20" s="586">
        <f>F20-G20</f>
        <v>0</v>
      </c>
    </row>
    <row r="21" spans="1:8" s="581" customFormat="1" ht="35.25" hidden="1" customHeight="1">
      <c r="A21" s="583">
        <v>5</v>
      </c>
      <c r="B21" s="587" t="s">
        <v>442</v>
      </c>
      <c r="C21" s="576"/>
      <c r="D21" s="573"/>
      <c r="E21" s="573"/>
      <c r="F21" s="584"/>
      <c r="G21" s="574"/>
      <c r="H21" s="574"/>
    </row>
    <row r="22" spans="1:8" s="581" customFormat="1" ht="18" customHeight="1">
      <c r="A22" s="583"/>
      <c r="B22" s="587"/>
      <c r="C22" s="576"/>
      <c r="D22" s="573"/>
      <c r="E22" s="573"/>
      <c r="F22" s="584"/>
      <c r="G22" s="574"/>
      <c r="H22" s="574"/>
    </row>
    <row r="23" spans="1:8" s="575" customFormat="1">
      <c r="A23" s="588"/>
      <c r="B23" s="589" t="s">
        <v>247</v>
      </c>
      <c r="C23" s="590" t="s">
        <v>258</v>
      </c>
      <c r="D23" s="590" t="s">
        <v>258</v>
      </c>
      <c r="E23" s="590" t="s">
        <v>258</v>
      </c>
      <c r="F23" s="591">
        <f>SUM(F12:F17)</f>
        <v>0</v>
      </c>
      <c r="G23" s="574">
        <f>SUM(G17:G20)</f>
        <v>0</v>
      </c>
      <c r="H23" s="574">
        <f>SUM(H18:H20)</f>
        <v>0</v>
      </c>
    </row>
    <row r="24" spans="1:8" s="575" customFormat="1">
      <c r="A24" s="592"/>
      <c r="B24" s="593"/>
      <c r="C24" s="594"/>
      <c r="D24" s="594"/>
      <c r="E24" s="594"/>
      <c r="F24" s="595"/>
      <c r="G24" s="596"/>
      <c r="H24" s="596"/>
    </row>
    <row r="25" spans="1:8" s="575" customFormat="1">
      <c r="A25" s="592"/>
      <c r="B25" s="593"/>
      <c r="C25" s="594"/>
      <c r="D25" s="594"/>
      <c r="E25" s="594"/>
      <c r="F25" s="595"/>
      <c r="G25" s="596"/>
      <c r="H25" s="596"/>
    </row>
    <row r="26" spans="1:8" s="99" customFormat="1" ht="23.25" customHeight="1">
      <c r="A26" s="100" t="s">
        <v>169</v>
      </c>
    </row>
    <row r="27" spans="1:8" s="99" customFormat="1" ht="15.75">
      <c r="B27" s="99" t="s">
        <v>178</v>
      </c>
    </row>
    <row r="28" spans="1:8" s="99" customFormat="1" ht="15.75"/>
    <row r="29" spans="1:8" s="99" customFormat="1" ht="15.75">
      <c r="A29" s="100" t="s">
        <v>52</v>
      </c>
    </row>
    <row r="30" spans="1:8" s="99" customFormat="1" ht="15.75">
      <c r="B30" s="99" t="s">
        <v>178</v>
      </c>
    </row>
    <row r="31" spans="1:8" s="598" customFormat="1">
      <c r="A31" s="597"/>
      <c r="B31" s="562"/>
      <c r="C31" s="562"/>
      <c r="D31" s="562"/>
      <c r="E31" s="562"/>
      <c r="F31" s="597"/>
      <c r="G31" s="563"/>
      <c r="H31" s="563"/>
    </row>
    <row r="32" spans="1:8" s="598" customFormat="1">
      <c r="A32" s="597"/>
      <c r="B32" s="562"/>
      <c r="C32" s="562"/>
      <c r="D32" s="562"/>
      <c r="E32" s="562"/>
      <c r="F32" s="597"/>
      <c r="G32" s="563"/>
      <c r="H32" s="563"/>
    </row>
    <row r="33" spans="2:9" customFormat="1" ht="21">
      <c r="B33" s="599"/>
      <c r="C33" s="599"/>
      <c r="D33" s="599"/>
      <c r="E33" s="599"/>
      <c r="F33" s="599"/>
      <c r="G33" s="600"/>
      <c r="H33" s="600"/>
      <c r="I33" s="600"/>
    </row>
  </sheetData>
  <mergeCells count="6">
    <mergeCell ref="A11:F11"/>
    <mergeCell ref="A3:F3"/>
    <mergeCell ref="A4:M4"/>
    <mergeCell ref="A5:K5"/>
    <mergeCell ref="A6:K6"/>
    <mergeCell ref="A7:K7"/>
  </mergeCells>
  <pageMargins left="0.78740157480314965" right="0.78740157480314965" top="1.1811023622047245" bottom="0.39370078740157483" header="0" footer="0"/>
  <pageSetup paperSize="9" scale="6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M45"/>
  <sheetViews>
    <sheetView view="pageBreakPreview" zoomScale="70" zoomScaleNormal="85" zoomScaleSheetLayoutView="70" workbookViewId="0">
      <selection activeCell="F2" sqref="F2"/>
    </sheetView>
  </sheetViews>
  <sheetFormatPr defaultRowHeight="18.75"/>
  <cols>
    <col min="1" max="1" width="7.7109375" style="564" customWidth="1"/>
    <col min="2" max="2" width="67.7109375" style="564" customWidth="1"/>
    <col min="3" max="3" width="23.42578125" style="564" customWidth="1"/>
    <col min="4" max="4" width="24.28515625" style="564" customWidth="1"/>
    <col min="5" max="5" width="22.7109375" style="564" customWidth="1"/>
    <col min="6" max="6" width="41.85546875" style="564" customWidth="1"/>
    <col min="7" max="8" width="19.28515625" style="563" customWidth="1"/>
    <col min="9" max="9" width="12.5703125" style="601" customWidth="1"/>
    <col min="10" max="10" width="10.7109375" style="564" customWidth="1"/>
    <col min="11" max="256" width="9.140625" style="564"/>
    <col min="257" max="257" width="7.7109375" style="564" customWidth="1"/>
    <col min="258" max="258" width="67.7109375" style="564" customWidth="1"/>
    <col min="259" max="259" width="23.42578125" style="564" customWidth="1"/>
    <col min="260" max="260" width="24.28515625" style="564" customWidth="1"/>
    <col min="261" max="261" width="22.7109375" style="564" customWidth="1"/>
    <col min="262" max="262" width="41.85546875" style="564" customWidth="1"/>
    <col min="263" max="264" width="19.28515625" style="564" customWidth="1"/>
    <col min="265" max="265" width="12.5703125" style="564" customWidth="1"/>
    <col min="266" max="266" width="10.7109375" style="564" customWidth="1"/>
    <col min="267" max="512" width="9.140625" style="564"/>
    <col min="513" max="513" width="7.7109375" style="564" customWidth="1"/>
    <col min="514" max="514" width="67.7109375" style="564" customWidth="1"/>
    <col min="515" max="515" width="23.42578125" style="564" customWidth="1"/>
    <col min="516" max="516" width="24.28515625" style="564" customWidth="1"/>
    <col min="517" max="517" width="22.7109375" style="564" customWidth="1"/>
    <col min="518" max="518" width="41.85546875" style="564" customWidth="1"/>
    <col min="519" max="520" width="19.28515625" style="564" customWidth="1"/>
    <col min="521" max="521" width="12.5703125" style="564" customWidth="1"/>
    <col min="522" max="522" width="10.7109375" style="564" customWidth="1"/>
    <col min="523" max="768" width="9.140625" style="564"/>
    <col min="769" max="769" width="7.7109375" style="564" customWidth="1"/>
    <col min="770" max="770" width="67.7109375" style="564" customWidth="1"/>
    <col min="771" max="771" width="23.42578125" style="564" customWidth="1"/>
    <col min="772" max="772" width="24.28515625" style="564" customWidth="1"/>
    <col min="773" max="773" width="22.7109375" style="564" customWidth="1"/>
    <col min="774" max="774" width="41.85546875" style="564" customWidth="1"/>
    <col min="775" max="776" width="19.28515625" style="564" customWidth="1"/>
    <col min="777" max="777" width="12.5703125" style="564" customWidth="1"/>
    <col min="778" max="778" width="10.7109375" style="564" customWidth="1"/>
    <col min="779" max="1024" width="9.140625" style="564"/>
    <col min="1025" max="1025" width="7.7109375" style="564" customWidth="1"/>
    <col min="1026" max="1026" width="67.7109375" style="564" customWidth="1"/>
    <col min="1027" max="1027" width="23.42578125" style="564" customWidth="1"/>
    <col min="1028" max="1028" width="24.28515625" style="564" customWidth="1"/>
    <col min="1029" max="1029" width="22.7109375" style="564" customWidth="1"/>
    <col min="1030" max="1030" width="41.85546875" style="564" customWidth="1"/>
    <col min="1031" max="1032" width="19.28515625" style="564" customWidth="1"/>
    <col min="1033" max="1033" width="12.5703125" style="564" customWidth="1"/>
    <col min="1034" max="1034" width="10.7109375" style="564" customWidth="1"/>
    <col min="1035" max="1280" width="9.140625" style="564"/>
    <col min="1281" max="1281" width="7.7109375" style="564" customWidth="1"/>
    <col min="1282" max="1282" width="67.7109375" style="564" customWidth="1"/>
    <col min="1283" max="1283" width="23.42578125" style="564" customWidth="1"/>
    <col min="1284" max="1284" width="24.28515625" style="564" customWidth="1"/>
    <col min="1285" max="1285" width="22.7109375" style="564" customWidth="1"/>
    <col min="1286" max="1286" width="41.85546875" style="564" customWidth="1"/>
    <col min="1287" max="1288" width="19.28515625" style="564" customWidth="1"/>
    <col min="1289" max="1289" width="12.5703125" style="564" customWidth="1"/>
    <col min="1290" max="1290" width="10.7109375" style="564" customWidth="1"/>
    <col min="1291" max="1536" width="9.140625" style="564"/>
    <col min="1537" max="1537" width="7.7109375" style="564" customWidth="1"/>
    <col min="1538" max="1538" width="67.7109375" style="564" customWidth="1"/>
    <col min="1539" max="1539" width="23.42578125" style="564" customWidth="1"/>
    <col min="1540" max="1540" width="24.28515625" style="564" customWidth="1"/>
    <col min="1541" max="1541" width="22.7109375" style="564" customWidth="1"/>
    <col min="1542" max="1542" width="41.85546875" style="564" customWidth="1"/>
    <col min="1543" max="1544" width="19.28515625" style="564" customWidth="1"/>
    <col min="1545" max="1545" width="12.5703125" style="564" customWidth="1"/>
    <col min="1546" max="1546" width="10.7109375" style="564" customWidth="1"/>
    <col min="1547" max="1792" width="9.140625" style="564"/>
    <col min="1793" max="1793" width="7.7109375" style="564" customWidth="1"/>
    <col min="1794" max="1794" width="67.7109375" style="564" customWidth="1"/>
    <col min="1795" max="1795" width="23.42578125" style="564" customWidth="1"/>
    <col min="1796" max="1796" width="24.28515625" style="564" customWidth="1"/>
    <col min="1797" max="1797" width="22.7109375" style="564" customWidth="1"/>
    <col min="1798" max="1798" width="41.85546875" style="564" customWidth="1"/>
    <col min="1799" max="1800" width="19.28515625" style="564" customWidth="1"/>
    <col min="1801" max="1801" width="12.5703125" style="564" customWidth="1"/>
    <col min="1802" max="1802" width="10.7109375" style="564" customWidth="1"/>
    <col min="1803" max="2048" width="9.140625" style="564"/>
    <col min="2049" max="2049" width="7.7109375" style="564" customWidth="1"/>
    <col min="2050" max="2050" width="67.7109375" style="564" customWidth="1"/>
    <col min="2051" max="2051" width="23.42578125" style="564" customWidth="1"/>
    <col min="2052" max="2052" width="24.28515625" style="564" customWidth="1"/>
    <col min="2053" max="2053" width="22.7109375" style="564" customWidth="1"/>
    <col min="2054" max="2054" width="41.85546875" style="564" customWidth="1"/>
    <col min="2055" max="2056" width="19.28515625" style="564" customWidth="1"/>
    <col min="2057" max="2057" width="12.5703125" style="564" customWidth="1"/>
    <col min="2058" max="2058" width="10.7109375" style="564" customWidth="1"/>
    <col min="2059" max="2304" width="9.140625" style="564"/>
    <col min="2305" max="2305" width="7.7109375" style="564" customWidth="1"/>
    <col min="2306" max="2306" width="67.7109375" style="564" customWidth="1"/>
    <col min="2307" max="2307" width="23.42578125" style="564" customWidth="1"/>
    <col min="2308" max="2308" width="24.28515625" style="564" customWidth="1"/>
    <col min="2309" max="2309" width="22.7109375" style="564" customWidth="1"/>
    <col min="2310" max="2310" width="41.85546875" style="564" customWidth="1"/>
    <col min="2311" max="2312" width="19.28515625" style="564" customWidth="1"/>
    <col min="2313" max="2313" width="12.5703125" style="564" customWidth="1"/>
    <col min="2314" max="2314" width="10.7109375" style="564" customWidth="1"/>
    <col min="2315" max="2560" width="9.140625" style="564"/>
    <col min="2561" max="2561" width="7.7109375" style="564" customWidth="1"/>
    <col min="2562" max="2562" width="67.7109375" style="564" customWidth="1"/>
    <col min="2563" max="2563" width="23.42578125" style="564" customWidth="1"/>
    <col min="2564" max="2564" width="24.28515625" style="564" customWidth="1"/>
    <col min="2565" max="2565" width="22.7109375" style="564" customWidth="1"/>
    <col min="2566" max="2566" width="41.85546875" style="564" customWidth="1"/>
    <col min="2567" max="2568" width="19.28515625" style="564" customWidth="1"/>
    <col min="2569" max="2569" width="12.5703125" style="564" customWidth="1"/>
    <col min="2570" max="2570" width="10.7109375" style="564" customWidth="1"/>
    <col min="2571" max="2816" width="9.140625" style="564"/>
    <col min="2817" max="2817" width="7.7109375" style="564" customWidth="1"/>
    <col min="2818" max="2818" width="67.7109375" style="564" customWidth="1"/>
    <col min="2819" max="2819" width="23.42578125" style="564" customWidth="1"/>
    <col min="2820" max="2820" width="24.28515625" style="564" customWidth="1"/>
    <col min="2821" max="2821" width="22.7109375" style="564" customWidth="1"/>
    <col min="2822" max="2822" width="41.85546875" style="564" customWidth="1"/>
    <col min="2823" max="2824" width="19.28515625" style="564" customWidth="1"/>
    <col min="2825" max="2825" width="12.5703125" style="564" customWidth="1"/>
    <col min="2826" max="2826" width="10.7109375" style="564" customWidth="1"/>
    <col min="2827" max="3072" width="9.140625" style="564"/>
    <col min="3073" max="3073" width="7.7109375" style="564" customWidth="1"/>
    <col min="3074" max="3074" width="67.7109375" style="564" customWidth="1"/>
    <col min="3075" max="3075" width="23.42578125" style="564" customWidth="1"/>
    <col min="3076" max="3076" width="24.28515625" style="564" customWidth="1"/>
    <col min="3077" max="3077" width="22.7109375" style="564" customWidth="1"/>
    <col min="3078" max="3078" width="41.85546875" style="564" customWidth="1"/>
    <col min="3079" max="3080" width="19.28515625" style="564" customWidth="1"/>
    <col min="3081" max="3081" width="12.5703125" style="564" customWidth="1"/>
    <col min="3082" max="3082" width="10.7109375" style="564" customWidth="1"/>
    <col min="3083" max="3328" width="9.140625" style="564"/>
    <col min="3329" max="3329" width="7.7109375" style="564" customWidth="1"/>
    <col min="3330" max="3330" width="67.7109375" style="564" customWidth="1"/>
    <col min="3331" max="3331" width="23.42578125" style="564" customWidth="1"/>
    <col min="3332" max="3332" width="24.28515625" style="564" customWidth="1"/>
    <col min="3333" max="3333" width="22.7109375" style="564" customWidth="1"/>
    <col min="3334" max="3334" width="41.85546875" style="564" customWidth="1"/>
    <col min="3335" max="3336" width="19.28515625" style="564" customWidth="1"/>
    <col min="3337" max="3337" width="12.5703125" style="564" customWidth="1"/>
    <col min="3338" max="3338" width="10.7109375" style="564" customWidth="1"/>
    <col min="3339" max="3584" width="9.140625" style="564"/>
    <col min="3585" max="3585" width="7.7109375" style="564" customWidth="1"/>
    <col min="3586" max="3586" width="67.7109375" style="564" customWidth="1"/>
    <col min="3587" max="3587" width="23.42578125" style="564" customWidth="1"/>
    <col min="3588" max="3588" width="24.28515625" style="564" customWidth="1"/>
    <col min="3589" max="3589" width="22.7109375" style="564" customWidth="1"/>
    <col min="3590" max="3590" width="41.85546875" style="564" customWidth="1"/>
    <col min="3591" max="3592" width="19.28515625" style="564" customWidth="1"/>
    <col min="3593" max="3593" width="12.5703125" style="564" customWidth="1"/>
    <col min="3594" max="3594" width="10.7109375" style="564" customWidth="1"/>
    <col min="3595" max="3840" width="9.140625" style="564"/>
    <col min="3841" max="3841" width="7.7109375" style="564" customWidth="1"/>
    <col min="3842" max="3842" width="67.7109375" style="564" customWidth="1"/>
    <col min="3843" max="3843" width="23.42578125" style="564" customWidth="1"/>
    <col min="3844" max="3844" width="24.28515625" style="564" customWidth="1"/>
    <col min="3845" max="3845" width="22.7109375" style="564" customWidth="1"/>
    <col min="3846" max="3846" width="41.85546875" style="564" customWidth="1"/>
    <col min="3847" max="3848" width="19.28515625" style="564" customWidth="1"/>
    <col min="3849" max="3849" width="12.5703125" style="564" customWidth="1"/>
    <col min="3850" max="3850" width="10.7109375" style="564" customWidth="1"/>
    <col min="3851" max="4096" width="9.140625" style="564"/>
    <col min="4097" max="4097" width="7.7109375" style="564" customWidth="1"/>
    <col min="4098" max="4098" width="67.7109375" style="564" customWidth="1"/>
    <col min="4099" max="4099" width="23.42578125" style="564" customWidth="1"/>
    <col min="4100" max="4100" width="24.28515625" style="564" customWidth="1"/>
    <col min="4101" max="4101" width="22.7109375" style="564" customWidth="1"/>
    <col min="4102" max="4102" width="41.85546875" style="564" customWidth="1"/>
    <col min="4103" max="4104" width="19.28515625" style="564" customWidth="1"/>
    <col min="4105" max="4105" width="12.5703125" style="564" customWidth="1"/>
    <col min="4106" max="4106" width="10.7109375" style="564" customWidth="1"/>
    <col min="4107" max="4352" width="9.140625" style="564"/>
    <col min="4353" max="4353" width="7.7109375" style="564" customWidth="1"/>
    <col min="4354" max="4354" width="67.7109375" style="564" customWidth="1"/>
    <col min="4355" max="4355" width="23.42578125" style="564" customWidth="1"/>
    <col min="4356" max="4356" width="24.28515625" style="564" customWidth="1"/>
    <col min="4357" max="4357" width="22.7109375" style="564" customWidth="1"/>
    <col min="4358" max="4358" width="41.85546875" style="564" customWidth="1"/>
    <col min="4359" max="4360" width="19.28515625" style="564" customWidth="1"/>
    <col min="4361" max="4361" width="12.5703125" style="564" customWidth="1"/>
    <col min="4362" max="4362" width="10.7109375" style="564" customWidth="1"/>
    <col min="4363" max="4608" width="9.140625" style="564"/>
    <col min="4609" max="4609" width="7.7109375" style="564" customWidth="1"/>
    <col min="4610" max="4610" width="67.7109375" style="564" customWidth="1"/>
    <col min="4611" max="4611" width="23.42578125" style="564" customWidth="1"/>
    <col min="4612" max="4612" width="24.28515625" style="564" customWidth="1"/>
    <col min="4613" max="4613" width="22.7109375" style="564" customWidth="1"/>
    <col min="4614" max="4614" width="41.85546875" style="564" customWidth="1"/>
    <col min="4615" max="4616" width="19.28515625" style="564" customWidth="1"/>
    <col min="4617" max="4617" width="12.5703125" style="564" customWidth="1"/>
    <col min="4618" max="4618" width="10.7109375" style="564" customWidth="1"/>
    <col min="4619" max="4864" width="9.140625" style="564"/>
    <col min="4865" max="4865" width="7.7109375" style="564" customWidth="1"/>
    <col min="4866" max="4866" width="67.7109375" style="564" customWidth="1"/>
    <col min="4867" max="4867" width="23.42578125" style="564" customWidth="1"/>
    <col min="4868" max="4868" width="24.28515625" style="564" customWidth="1"/>
    <col min="4869" max="4869" width="22.7109375" style="564" customWidth="1"/>
    <col min="4870" max="4870" width="41.85546875" style="564" customWidth="1"/>
    <col min="4871" max="4872" width="19.28515625" style="564" customWidth="1"/>
    <col min="4873" max="4873" width="12.5703125" style="564" customWidth="1"/>
    <col min="4874" max="4874" width="10.7109375" style="564" customWidth="1"/>
    <col min="4875" max="5120" width="9.140625" style="564"/>
    <col min="5121" max="5121" width="7.7109375" style="564" customWidth="1"/>
    <col min="5122" max="5122" width="67.7109375" style="564" customWidth="1"/>
    <col min="5123" max="5123" width="23.42578125" style="564" customWidth="1"/>
    <col min="5124" max="5124" width="24.28515625" style="564" customWidth="1"/>
    <col min="5125" max="5125" width="22.7109375" style="564" customWidth="1"/>
    <col min="5126" max="5126" width="41.85546875" style="564" customWidth="1"/>
    <col min="5127" max="5128" width="19.28515625" style="564" customWidth="1"/>
    <col min="5129" max="5129" width="12.5703125" style="564" customWidth="1"/>
    <col min="5130" max="5130" width="10.7109375" style="564" customWidth="1"/>
    <col min="5131" max="5376" width="9.140625" style="564"/>
    <col min="5377" max="5377" width="7.7109375" style="564" customWidth="1"/>
    <col min="5378" max="5378" width="67.7109375" style="564" customWidth="1"/>
    <col min="5379" max="5379" width="23.42578125" style="564" customWidth="1"/>
    <col min="5380" max="5380" width="24.28515625" style="564" customWidth="1"/>
    <col min="5381" max="5381" width="22.7109375" style="564" customWidth="1"/>
    <col min="5382" max="5382" width="41.85546875" style="564" customWidth="1"/>
    <col min="5383" max="5384" width="19.28515625" style="564" customWidth="1"/>
    <col min="5385" max="5385" width="12.5703125" style="564" customWidth="1"/>
    <col min="5386" max="5386" width="10.7109375" style="564" customWidth="1"/>
    <col min="5387" max="5632" width="9.140625" style="564"/>
    <col min="5633" max="5633" width="7.7109375" style="564" customWidth="1"/>
    <col min="5634" max="5634" width="67.7109375" style="564" customWidth="1"/>
    <col min="5635" max="5635" width="23.42578125" style="564" customWidth="1"/>
    <col min="5636" max="5636" width="24.28515625" style="564" customWidth="1"/>
    <col min="5637" max="5637" width="22.7109375" style="564" customWidth="1"/>
    <col min="5638" max="5638" width="41.85546875" style="564" customWidth="1"/>
    <col min="5639" max="5640" width="19.28515625" style="564" customWidth="1"/>
    <col min="5641" max="5641" width="12.5703125" style="564" customWidth="1"/>
    <col min="5642" max="5642" width="10.7109375" style="564" customWidth="1"/>
    <col min="5643" max="5888" width="9.140625" style="564"/>
    <col min="5889" max="5889" width="7.7109375" style="564" customWidth="1"/>
    <col min="5890" max="5890" width="67.7109375" style="564" customWidth="1"/>
    <col min="5891" max="5891" width="23.42578125" style="564" customWidth="1"/>
    <col min="5892" max="5892" width="24.28515625" style="564" customWidth="1"/>
    <col min="5893" max="5893" width="22.7109375" style="564" customWidth="1"/>
    <col min="5894" max="5894" width="41.85546875" style="564" customWidth="1"/>
    <col min="5895" max="5896" width="19.28515625" style="564" customWidth="1"/>
    <col min="5897" max="5897" width="12.5703125" style="564" customWidth="1"/>
    <col min="5898" max="5898" width="10.7109375" style="564" customWidth="1"/>
    <col min="5899" max="6144" width="9.140625" style="564"/>
    <col min="6145" max="6145" width="7.7109375" style="564" customWidth="1"/>
    <col min="6146" max="6146" width="67.7109375" style="564" customWidth="1"/>
    <col min="6147" max="6147" width="23.42578125" style="564" customWidth="1"/>
    <col min="6148" max="6148" width="24.28515625" style="564" customWidth="1"/>
    <col min="6149" max="6149" width="22.7109375" style="564" customWidth="1"/>
    <col min="6150" max="6150" width="41.85546875" style="564" customWidth="1"/>
    <col min="6151" max="6152" width="19.28515625" style="564" customWidth="1"/>
    <col min="6153" max="6153" width="12.5703125" style="564" customWidth="1"/>
    <col min="6154" max="6154" width="10.7109375" style="564" customWidth="1"/>
    <col min="6155" max="6400" width="9.140625" style="564"/>
    <col min="6401" max="6401" width="7.7109375" style="564" customWidth="1"/>
    <col min="6402" max="6402" width="67.7109375" style="564" customWidth="1"/>
    <col min="6403" max="6403" width="23.42578125" style="564" customWidth="1"/>
    <col min="6404" max="6404" width="24.28515625" style="564" customWidth="1"/>
    <col min="6405" max="6405" width="22.7109375" style="564" customWidth="1"/>
    <col min="6406" max="6406" width="41.85546875" style="564" customWidth="1"/>
    <col min="6407" max="6408" width="19.28515625" style="564" customWidth="1"/>
    <col min="6409" max="6409" width="12.5703125" style="564" customWidth="1"/>
    <col min="6410" max="6410" width="10.7109375" style="564" customWidth="1"/>
    <col min="6411" max="6656" width="9.140625" style="564"/>
    <col min="6657" max="6657" width="7.7109375" style="564" customWidth="1"/>
    <col min="6658" max="6658" width="67.7109375" style="564" customWidth="1"/>
    <col min="6659" max="6659" width="23.42578125" style="564" customWidth="1"/>
    <col min="6660" max="6660" width="24.28515625" style="564" customWidth="1"/>
    <col min="6661" max="6661" width="22.7109375" style="564" customWidth="1"/>
    <col min="6662" max="6662" width="41.85546875" style="564" customWidth="1"/>
    <col min="6663" max="6664" width="19.28515625" style="564" customWidth="1"/>
    <col min="6665" max="6665" width="12.5703125" style="564" customWidth="1"/>
    <col min="6666" max="6666" width="10.7109375" style="564" customWidth="1"/>
    <col min="6667" max="6912" width="9.140625" style="564"/>
    <col min="6913" max="6913" width="7.7109375" style="564" customWidth="1"/>
    <col min="6914" max="6914" width="67.7109375" style="564" customWidth="1"/>
    <col min="6915" max="6915" width="23.42578125" style="564" customWidth="1"/>
    <col min="6916" max="6916" width="24.28515625" style="564" customWidth="1"/>
    <col min="6917" max="6917" width="22.7109375" style="564" customWidth="1"/>
    <col min="6918" max="6918" width="41.85546875" style="564" customWidth="1"/>
    <col min="6919" max="6920" width="19.28515625" style="564" customWidth="1"/>
    <col min="6921" max="6921" width="12.5703125" style="564" customWidth="1"/>
    <col min="6922" max="6922" width="10.7109375" style="564" customWidth="1"/>
    <col min="6923" max="7168" width="9.140625" style="564"/>
    <col min="7169" max="7169" width="7.7109375" style="564" customWidth="1"/>
    <col min="7170" max="7170" width="67.7109375" style="564" customWidth="1"/>
    <col min="7171" max="7171" width="23.42578125" style="564" customWidth="1"/>
    <col min="7172" max="7172" width="24.28515625" style="564" customWidth="1"/>
    <col min="7173" max="7173" width="22.7109375" style="564" customWidth="1"/>
    <col min="7174" max="7174" width="41.85546875" style="564" customWidth="1"/>
    <col min="7175" max="7176" width="19.28515625" style="564" customWidth="1"/>
    <col min="7177" max="7177" width="12.5703125" style="564" customWidth="1"/>
    <col min="7178" max="7178" width="10.7109375" style="564" customWidth="1"/>
    <col min="7179" max="7424" width="9.140625" style="564"/>
    <col min="7425" max="7425" width="7.7109375" style="564" customWidth="1"/>
    <col min="7426" max="7426" width="67.7109375" style="564" customWidth="1"/>
    <col min="7427" max="7427" width="23.42578125" style="564" customWidth="1"/>
    <col min="7428" max="7428" width="24.28515625" style="564" customWidth="1"/>
    <col min="7429" max="7429" width="22.7109375" style="564" customWidth="1"/>
    <col min="7430" max="7430" width="41.85546875" style="564" customWidth="1"/>
    <col min="7431" max="7432" width="19.28515625" style="564" customWidth="1"/>
    <col min="7433" max="7433" width="12.5703125" style="564" customWidth="1"/>
    <col min="7434" max="7434" width="10.7109375" style="564" customWidth="1"/>
    <col min="7435" max="7680" width="9.140625" style="564"/>
    <col min="7681" max="7681" width="7.7109375" style="564" customWidth="1"/>
    <col min="7682" max="7682" width="67.7109375" style="564" customWidth="1"/>
    <col min="7683" max="7683" width="23.42578125" style="564" customWidth="1"/>
    <col min="7684" max="7684" width="24.28515625" style="564" customWidth="1"/>
    <col min="7685" max="7685" width="22.7109375" style="564" customWidth="1"/>
    <col min="7686" max="7686" width="41.85546875" style="564" customWidth="1"/>
    <col min="7687" max="7688" width="19.28515625" style="564" customWidth="1"/>
    <col min="7689" max="7689" width="12.5703125" style="564" customWidth="1"/>
    <col min="7690" max="7690" width="10.7109375" style="564" customWidth="1"/>
    <col min="7691" max="7936" width="9.140625" style="564"/>
    <col min="7937" max="7937" width="7.7109375" style="564" customWidth="1"/>
    <col min="7938" max="7938" width="67.7109375" style="564" customWidth="1"/>
    <col min="7939" max="7939" width="23.42578125" style="564" customWidth="1"/>
    <col min="7940" max="7940" width="24.28515625" style="564" customWidth="1"/>
    <col min="7941" max="7941" width="22.7109375" style="564" customWidth="1"/>
    <col min="7942" max="7942" width="41.85546875" style="564" customWidth="1"/>
    <col min="7943" max="7944" width="19.28515625" style="564" customWidth="1"/>
    <col min="7945" max="7945" width="12.5703125" style="564" customWidth="1"/>
    <col min="7946" max="7946" width="10.7109375" style="564" customWidth="1"/>
    <col min="7947" max="8192" width="9.140625" style="564"/>
    <col min="8193" max="8193" width="7.7109375" style="564" customWidth="1"/>
    <col min="8194" max="8194" width="67.7109375" style="564" customWidth="1"/>
    <col min="8195" max="8195" width="23.42578125" style="564" customWidth="1"/>
    <col min="8196" max="8196" width="24.28515625" style="564" customWidth="1"/>
    <col min="8197" max="8197" width="22.7109375" style="564" customWidth="1"/>
    <col min="8198" max="8198" width="41.85546875" style="564" customWidth="1"/>
    <col min="8199" max="8200" width="19.28515625" style="564" customWidth="1"/>
    <col min="8201" max="8201" width="12.5703125" style="564" customWidth="1"/>
    <col min="8202" max="8202" width="10.7109375" style="564" customWidth="1"/>
    <col min="8203" max="8448" width="9.140625" style="564"/>
    <col min="8449" max="8449" width="7.7109375" style="564" customWidth="1"/>
    <col min="8450" max="8450" width="67.7109375" style="564" customWidth="1"/>
    <col min="8451" max="8451" width="23.42578125" style="564" customWidth="1"/>
    <col min="8452" max="8452" width="24.28515625" style="564" customWidth="1"/>
    <col min="8453" max="8453" width="22.7109375" style="564" customWidth="1"/>
    <col min="8454" max="8454" width="41.85546875" style="564" customWidth="1"/>
    <col min="8455" max="8456" width="19.28515625" style="564" customWidth="1"/>
    <col min="8457" max="8457" width="12.5703125" style="564" customWidth="1"/>
    <col min="8458" max="8458" width="10.7109375" style="564" customWidth="1"/>
    <col min="8459" max="8704" width="9.140625" style="564"/>
    <col min="8705" max="8705" width="7.7109375" style="564" customWidth="1"/>
    <col min="8706" max="8706" width="67.7109375" style="564" customWidth="1"/>
    <col min="8707" max="8707" width="23.42578125" style="564" customWidth="1"/>
    <col min="8708" max="8708" width="24.28515625" style="564" customWidth="1"/>
    <col min="8709" max="8709" width="22.7109375" style="564" customWidth="1"/>
    <col min="8710" max="8710" width="41.85546875" style="564" customWidth="1"/>
    <col min="8711" max="8712" width="19.28515625" style="564" customWidth="1"/>
    <col min="8713" max="8713" width="12.5703125" style="564" customWidth="1"/>
    <col min="8714" max="8714" width="10.7109375" style="564" customWidth="1"/>
    <col min="8715" max="8960" width="9.140625" style="564"/>
    <col min="8961" max="8961" width="7.7109375" style="564" customWidth="1"/>
    <col min="8962" max="8962" width="67.7109375" style="564" customWidth="1"/>
    <col min="8963" max="8963" width="23.42578125" style="564" customWidth="1"/>
    <col min="8964" max="8964" width="24.28515625" style="564" customWidth="1"/>
    <col min="8965" max="8965" width="22.7109375" style="564" customWidth="1"/>
    <col min="8966" max="8966" width="41.85546875" style="564" customWidth="1"/>
    <col min="8967" max="8968" width="19.28515625" style="564" customWidth="1"/>
    <col min="8969" max="8969" width="12.5703125" style="564" customWidth="1"/>
    <col min="8970" max="8970" width="10.7109375" style="564" customWidth="1"/>
    <col min="8971" max="9216" width="9.140625" style="564"/>
    <col min="9217" max="9217" width="7.7109375" style="564" customWidth="1"/>
    <col min="9218" max="9218" width="67.7109375" style="564" customWidth="1"/>
    <col min="9219" max="9219" width="23.42578125" style="564" customWidth="1"/>
    <col min="9220" max="9220" width="24.28515625" style="564" customWidth="1"/>
    <col min="9221" max="9221" width="22.7109375" style="564" customWidth="1"/>
    <col min="9222" max="9222" width="41.85546875" style="564" customWidth="1"/>
    <col min="9223" max="9224" width="19.28515625" style="564" customWidth="1"/>
    <col min="9225" max="9225" width="12.5703125" style="564" customWidth="1"/>
    <col min="9226" max="9226" width="10.7109375" style="564" customWidth="1"/>
    <col min="9227" max="9472" width="9.140625" style="564"/>
    <col min="9473" max="9473" width="7.7109375" style="564" customWidth="1"/>
    <col min="9474" max="9474" width="67.7109375" style="564" customWidth="1"/>
    <col min="9475" max="9475" width="23.42578125" style="564" customWidth="1"/>
    <col min="9476" max="9476" width="24.28515625" style="564" customWidth="1"/>
    <col min="9477" max="9477" width="22.7109375" style="564" customWidth="1"/>
    <col min="9478" max="9478" width="41.85546875" style="564" customWidth="1"/>
    <col min="9479" max="9480" width="19.28515625" style="564" customWidth="1"/>
    <col min="9481" max="9481" width="12.5703125" style="564" customWidth="1"/>
    <col min="9482" max="9482" width="10.7109375" style="564" customWidth="1"/>
    <col min="9483" max="9728" width="9.140625" style="564"/>
    <col min="9729" max="9729" width="7.7109375" style="564" customWidth="1"/>
    <col min="9730" max="9730" width="67.7109375" style="564" customWidth="1"/>
    <col min="9731" max="9731" width="23.42578125" style="564" customWidth="1"/>
    <col min="9732" max="9732" width="24.28515625" style="564" customWidth="1"/>
    <col min="9733" max="9733" width="22.7109375" style="564" customWidth="1"/>
    <col min="9734" max="9734" width="41.85546875" style="564" customWidth="1"/>
    <col min="9735" max="9736" width="19.28515625" style="564" customWidth="1"/>
    <col min="9737" max="9737" width="12.5703125" style="564" customWidth="1"/>
    <col min="9738" max="9738" width="10.7109375" style="564" customWidth="1"/>
    <col min="9739" max="9984" width="9.140625" style="564"/>
    <col min="9985" max="9985" width="7.7109375" style="564" customWidth="1"/>
    <col min="9986" max="9986" width="67.7109375" style="564" customWidth="1"/>
    <col min="9987" max="9987" width="23.42578125" style="564" customWidth="1"/>
    <col min="9988" max="9988" width="24.28515625" style="564" customWidth="1"/>
    <col min="9989" max="9989" width="22.7109375" style="564" customWidth="1"/>
    <col min="9990" max="9990" width="41.85546875" style="564" customWidth="1"/>
    <col min="9991" max="9992" width="19.28515625" style="564" customWidth="1"/>
    <col min="9993" max="9993" width="12.5703125" style="564" customWidth="1"/>
    <col min="9994" max="9994" width="10.7109375" style="564" customWidth="1"/>
    <col min="9995" max="10240" width="9.140625" style="564"/>
    <col min="10241" max="10241" width="7.7109375" style="564" customWidth="1"/>
    <col min="10242" max="10242" width="67.7109375" style="564" customWidth="1"/>
    <col min="10243" max="10243" width="23.42578125" style="564" customWidth="1"/>
    <col min="10244" max="10244" width="24.28515625" style="564" customWidth="1"/>
    <col min="10245" max="10245" width="22.7109375" style="564" customWidth="1"/>
    <col min="10246" max="10246" width="41.85546875" style="564" customWidth="1"/>
    <col min="10247" max="10248" width="19.28515625" style="564" customWidth="1"/>
    <col min="10249" max="10249" width="12.5703125" style="564" customWidth="1"/>
    <col min="10250" max="10250" width="10.7109375" style="564" customWidth="1"/>
    <col min="10251" max="10496" width="9.140625" style="564"/>
    <col min="10497" max="10497" width="7.7109375" style="564" customWidth="1"/>
    <col min="10498" max="10498" width="67.7109375" style="564" customWidth="1"/>
    <col min="10499" max="10499" width="23.42578125" style="564" customWidth="1"/>
    <col min="10500" max="10500" width="24.28515625" style="564" customWidth="1"/>
    <col min="10501" max="10501" width="22.7109375" style="564" customWidth="1"/>
    <col min="10502" max="10502" width="41.85546875" style="564" customWidth="1"/>
    <col min="10503" max="10504" width="19.28515625" style="564" customWidth="1"/>
    <col min="10505" max="10505" width="12.5703125" style="564" customWidth="1"/>
    <col min="10506" max="10506" width="10.7109375" style="564" customWidth="1"/>
    <col min="10507" max="10752" width="9.140625" style="564"/>
    <col min="10753" max="10753" width="7.7109375" style="564" customWidth="1"/>
    <col min="10754" max="10754" width="67.7109375" style="564" customWidth="1"/>
    <col min="10755" max="10755" width="23.42578125" style="564" customWidth="1"/>
    <col min="10756" max="10756" width="24.28515625" style="564" customWidth="1"/>
    <col min="10757" max="10757" width="22.7109375" style="564" customWidth="1"/>
    <col min="10758" max="10758" width="41.85546875" style="564" customWidth="1"/>
    <col min="10759" max="10760" width="19.28515625" style="564" customWidth="1"/>
    <col min="10761" max="10761" width="12.5703125" style="564" customWidth="1"/>
    <col min="10762" max="10762" width="10.7109375" style="564" customWidth="1"/>
    <col min="10763" max="11008" width="9.140625" style="564"/>
    <col min="11009" max="11009" width="7.7109375" style="564" customWidth="1"/>
    <col min="11010" max="11010" width="67.7109375" style="564" customWidth="1"/>
    <col min="11011" max="11011" width="23.42578125" style="564" customWidth="1"/>
    <col min="11012" max="11012" width="24.28515625" style="564" customWidth="1"/>
    <col min="11013" max="11013" width="22.7109375" style="564" customWidth="1"/>
    <col min="11014" max="11014" width="41.85546875" style="564" customWidth="1"/>
    <col min="11015" max="11016" width="19.28515625" style="564" customWidth="1"/>
    <col min="11017" max="11017" width="12.5703125" style="564" customWidth="1"/>
    <col min="11018" max="11018" width="10.7109375" style="564" customWidth="1"/>
    <col min="11019" max="11264" width="9.140625" style="564"/>
    <col min="11265" max="11265" width="7.7109375" style="564" customWidth="1"/>
    <col min="11266" max="11266" width="67.7109375" style="564" customWidth="1"/>
    <col min="11267" max="11267" width="23.42578125" style="564" customWidth="1"/>
    <col min="11268" max="11268" width="24.28515625" style="564" customWidth="1"/>
    <col min="11269" max="11269" width="22.7109375" style="564" customWidth="1"/>
    <col min="11270" max="11270" width="41.85546875" style="564" customWidth="1"/>
    <col min="11271" max="11272" width="19.28515625" style="564" customWidth="1"/>
    <col min="11273" max="11273" width="12.5703125" style="564" customWidth="1"/>
    <col min="11274" max="11274" width="10.7109375" style="564" customWidth="1"/>
    <col min="11275" max="11520" width="9.140625" style="564"/>
    <col min="11521" max="11521" width="7.7109375" style="564" customWidth="1"/>
    <col min="11522" max="11522" width="67.7109375" style="564" customWidth="1"/>
    <col min="11523" max="11523" width="23.42578125" style="564" customWidth="1"/>
    <col min="11524" max="11524" width="24.28515625" style="564" customWidth="1"/>
    <col min="11525" max="11525" width="22.7109375" style="564" customWidth="1"/>
    <col min="11526" max="11526" width="41.85546875" style="564" customWidth="1"/>
    <col min="11527" max="11528" width="19.28515625" style="564" customWidth="1"/>
    <col min="11529" max="11529" width="12.5703125" style="564" customWidth="1"/>
    <col min="11530" max="11530" width="10.7109375" style="564" customWidth="1"/>
    <col min="11531" max="11776" width="9.140625" style="564"/>
    <col min="11777" max="11777" width="7.7109375" style="564" customWidth="1"/>
    <col min="11778" max="11778" width="67.7109375" style="564" customWidth="1"/>
    <col min="11779" max="11779" width="23.42578125" style="564" customWidth="1"/>
    <col min="11780" max="11780" width="24.28515625" style="564" customWidth="1"/>
    <col min="11781" max="11781" width="22.7109375" style="564" customWidth="1"/>
    <col min="11782" max="11782" width="41.85546875" style="564" customWidth="1"/>
    <col min="11783" max="11784" width="19.28515625" style="564" customWidth="1"/>
    <col min="11785" max="11785" width="12.5703125" style="564" customWidth="1"/>
    <col min="11786" max="11786" width="10.7109375" style="564" customWidth="1"/>
    <col min="11787" max="12032" width="9.140625" style="564"/>
    <col min="12033" max="12033" width="7.7109375" style="564" customWidth="1"/>
    <col min="12034" max="12034" width="67.7109375" style="564" customWidth="1"/>
    <col min="12035" max="12035" width="23.42578125" style="564" customWidth="1"/>
    <col min="12036" max="12036" width="24.28515625" style="564" customWidth="1"/>
    <col min="12037" max="12037" width="22.7109375" style="564" customWidth="1"/>
    <col min="12038" max="12038" width="41.85546875" style="564" customWidth="1"/>
    <col min="12039" max="12040" width="19.28515625" style="564" customWidth="1"/>
    <col min="12041" max="12041" width="12.5703125" style="564" customWidth="1"/>
    <col min="12042" max="12042" width="10.7109375" style="564" customWidth="1"/>
    <col min="12043" max="12288" width="9.140625" style="564"/>
    <col min="12289" max="12289" width="7.7109375" style="564" customWidth="1"/>
    <col min="12290" max="12290" width="67.7109375" style="564" customWidth="1"/>
    <col min="12291" max="12291" width="23.42578125" style="564" customWidth="1"/>
    <col min="12292" max="12292" width="24.28515625" style="564" customWidth="1"/>
    <col min="12293" max="12293" width="22.7109375" style="564" customWidth="1"/>
    <col min="12294" max="12294" width="41.85546875" style="564" customWidth="1"/>
    <col min="12295" max="12296" width="19.28515625" style="564" customWidth="1"/>
    <col min="12297" max="12297" width="12.5703125" style="564" customWidth="1"/>
    <col min="12298" max="12298" width="10.7109375" style="564" customWidth="1"/>
    <col min="12299" max="12544" width="9.140625" style="564"/>
    <col min="12545" max="12545" width="7.7109375" style="564" customWidth="1"/>
    <col min="12546" max="12546" width="67.7109375" style="564" customWidth="1"/>
    <col min="12547" max="12547" width="23.42578125" style="564" customWidth="1"/>
    <col min="12548" max="12548" width="24.28515625" style="564" customWidth="1"/>
    <col min="12549" max="12549" width="22.7109375" style="564" customWidth="1"/>
    <col min="12550" max="12550" width="41.85546875" style="564" customWidth="1"/>
    <col min="12551" max="12552" width="19.28515625" style="564" customWidth="1"/>
    <col min="12553" max="12553" width="12.5703125" style="564" customWidth="1"/>
    <col min="12554" max="12554" width="10.7109375" style="564" customWidth="1"/>
    <col min="12555" max="12800" width="9.140625" style="564"/>
    <col min="12801" max="12801" width="7.7109375" style="564" customWidth="1"/>
    <col min="12802" max="12802" width="67.7109375" style="564" customWidth="1"/>
    <col min="12803" max="12803" width="23.42578125" style="564" customWidth="1"/>
    <col min="12804" max="12804" width="24.28515625" style="564" customWidth="1"/>
    <col min="12805" max="12805" width="22.7109375" style="564" customWidth="1"/>
    <col min="12806" max="12806" width="41.85546875" style="564" customWidth="1"/>
    <col min="12807" max="12808" width="19.28515625" style="564" customWidth="1"/>
    <col min="12809" max="12809" width="12.5703125" style="564" customWidth="1"/>
    <col min="12810" max="12810" width="10.7109375" style="564" customWidth="1"/>
    <col min="12811" max="13056" width="9.140625" style="564"/>
    <col min="13057" max="13057" width="7.7109375" style="564" customWidth="1"/>
    <col min="13058" max="13058" width="67.7109375" style="564" customWidth="1"/>
    <col min="13059" max="13059" width="23.42578125" style="564" customWidth="1"/>
    <col min="13060" max="13060" width="24.28515625" style="564" customWidth="1"/>
    <col min="13061" max="13061" width="22.7109375" style="564" customWidth="1"/>
    <col min="13062" max="13062" width="41.85546875" style="564" customWidth="1"/>
    <col min="13063" max="13064" width="19.28515625" style="564" customWidth="1"/>
    <col min="13065" max="13065" width="12.5703125" style="564" customWidth="1"/>
    <col min="13066" max="13066" width="10.7109375" style="564" customWidth="1"/>
    <col min="13067" max="13312" width="9.140625" style="564"/>
    <col min="13313" max="13313" width="7.7109375" style="564" customWidth="1"/>
    <col min="13314" max="13314" width="67.7109375" style="564" customWidth="1"/>
    <col min="13315" max="13315" width="23.42578125" style="564" customWidth="1"/>
    <col min="13316" max="13316" width="24.28515625" style="564" customWidth="1"/>
    <col min="13317" max="13317" width="22.7109375" style="564" customWidth="1"/>
    <col min="13318" max="13318" width="41.85546875" style="564" customWidth="1"/>
    <col min="13319" max="13320" width="19.28515625" style="564" customWidth="1"/>
    <col min="13321" max="13321" width="12.5703125" style="564" customWidth="1"/>
    <col min="13322" max="13322" width="10.7109375" style="564" customWidth="1"/>
    <col min="13323" max="13568" width="9.140625" style="564"/>
    <col min="13569" max="13569" width="7.7109375" style="564" customWidth="1"/>
    <col min="13570" max="13570" width="67.7109375" style="564" customWidth="1"/>
    <col min="13571" max="13571" width="23.42578125" style="564" customWidth="1"/>
    <col min="13572" max="13572" width="24.28515625" style="564" customWidth="1"/>
    <col min="13573" max="13573" width="22.7109375" style="564" customWidth="1"/>
    <col min="13574" max="13574" width="41.85546875" style="564" customWidth="1"/>
    <col min="13575" max="13576" width="19.28515625" style="564" customWidth="1"/>
    <col min="13577" max="13577" width="12.5703125" style="564" customWidth="1"/>
    <col min="13578" max="13578" width="10.7109375" style="564" customWidth="1"/>
    <col min="13579" max="13824" width="9.140625" style="564"/>
    <col min="13825" max="13825" width="7.7109375" style="564" customWidth="1"/>
    <col min="13826" max="13826" width="67.7109375" style="564" customWidth="1"/>
    <col min="13827" max="13827" width="23.42578125" style="564" customWidth="1"/>
    <col min="13828" max="13828" width="24.28515625" style="564" customWidth="1"/>
    <col min="13829" max="13829" width="22.7109375" style="564" customWidth="1"/>
    <col min="13830" max="13830" width="41.85546875" style="564" customWidth="1"/>
    <col min="13831" max="13832" width="19.28515625" style="564" customWidth="1"/>
    <col min="13833" max="13833" width="12.5703125" style="564" customWidth="1"/>
    <col min="13834" max="13834" width="10.7109375" style="564" customWidth="1"/>
    <col min="13835" max="14080" width="9.140625" style="564"/>
    <col min="14081" max="14081" width="7.7109375" style="564" customWidth="1"/>
    <col min="14082" max="14082" width="67.7109375" style="564" customWidth="1"/>
    <col min="14083" max="14083" width="23.42578125" style="564" customWidth="1"/>
    <col min="14084" max="14084" width="24.28515625" style="564" customWidth="1"/>
    <col min="14085" max="14085" width="22.7109375" style="564" customWidth="1"/>
    <col min="14086" max="14086" width="41.85546875" style="564" customWidth="1"/>
    <col min="14087" max="14088" width="19.28515625" style="564" customWidth="1"/>
    <col min="14089" max="14089" width="12.5703125" style="564" customWidth="1"/>
    <col min="14090" max="14090" width="10.7109375" style="564" customWidth="1"/>
    <col min="14091" max="14336" width="9.140625" style="564"/>
    <col min="14337" max="14337" width="7.7109375" style="564" customWidth="1"/>
    <col min="14338" max="14338" width="67.7109375" style="564" customWidth="1"/>
    <col min="14339" max="14339" width="23.42578125" style="564" customWidth="1"/>
    <col min="14340" max="14340" width="24.28515625" style="564" customWidth="1"/>
    <col min="14341" max="14341" width="22.7109375" style="564" customWidth="1"/>
    <col min="14342" max="14342" width="41.85546875" style="564" customWidth="1"/>
    <col min="14343" max="14344" width="19.28515625" style="564" customWidth="1"/>
    <col min="14345" max="14345" width="12.5703125" style="564" customWidth="1"/>
    <col min="14346" max="14346" width="10.7109375" style="564" customWidth="1"/>
    <col min="14347" max="14592" width="9.140625" style="564"/>
    <col min="14593" max="14593" width="7.7109375" style="564" customWidth="1"/>
    <col min="14594" max="14594" width="67.7109375" style="564" customWidth="1"/>
    <col min="14595" max="14595" width="23.42578125" style="564" customWidth="1"/>
    <col min="14596" max="14596" width="24.28515625" style="564" customWidth="1"/>
    <col min="14597" max="14597" width="22.7109375" style="564" customWidth="1"/>
    <col min="14598" max="14598" width="41.85546875" style="564" customWidth="1"/>
    <col min="14599" max="14600" width="19.28515625" style="564" customWidth="1"/>
    <col min="14601" max="14601" width="12.5703125" style="564" customWidth="1"/>
    <col min="14602" max="14602" width="10.7109375" style="564" customWidth="1"/>
    <col min="14603" max="14848" width="9.140625" style="564"/>
    <col min="14849" max="14849" width="7.7109375" style="564" customWidth="1"/>
    <col min="14850" max="14850" width="67.7109375" style="564" customWidth="1"/>
    <col min="14851" max="14851" width="23.42578125" style="564" customWidth="1"/>
    <col min="14852" max="14852" width="24.28515625" style="564" customWidth="1"/>
    <col min="14853" max="14853" width="22.7109375" style="564" customWidth="1"/>
    <col min="14854" max="14854" width="41.85546875" style="564" customWidth="1"/>
    <col min="14855" max="14856" width="19.28515625" style="564" customWidth="1"/>
    <col min="14857" max="14857" width="12.5703125" style="564" customWidth="1"/>
    <col min="14858" max="14858" width="10.7109375" style="564" customWidth="1"/>
    <col min="14859" max="15104" width="9.140625" style="564"/>
    <col min="15105" max="15105" width="7.7109375" style="564" customWidth="1"/>
    <col min="15106" max="15106" width="67.7109375" style="564" customWidth="1"/>
    <col min="15107" max="15107" width="23.42578125" style="564" customWidth="1"/>
    <col min="15108" max="15108" width="24.28515625" style="564" customWidth="1"/>
    <col min="15109" max="15109" width="22.7109375" style="564" customWidth="1"/>
    <col min="15110" max="15110" width="41.85546875" style="564" customWidth="1"/>
    <col min="15111" max="15112" width="19.28515625" style="564" customWidth="1"/>
    <col min="15113" max="15113" width="12.5703125" style="564" customWidth="1"/>
    <col min="15114" max="15114" width="10.7109375" style="564" customWidth="1"/>
    <col min="15115" max="15360" width="9.140625" style="564"/>
    <col min="15361" max="15361" width="7.7109375" style="564" customWidth="1"/>
    <col min="15362" max="15362" width="67.7109375" style="564" customWidth="1"/>
    <col min="15363" max="15363" width="23.42578125" style="564" customWidth="1"/>
    <col min="15364" max="15364" width="24.28515625" style="564" customWidth="1"/>
    <col min="15365" max="15365" width="22.7109375" style="564" customWidth="1"/>
    <col min="15366" max="15366" width="41.85546875" style="564" customWidth="1"/>
    <col min="15367" max="15368" width="19.28515625" style="564" customWidth="1"/>
    <col min="15369" max="15369" width="12.5703125" style="564" customWidth="1"/>
    <col min="15370" max="15370" width="10.7109375" style="564" customWidth="1"/>
    <col min="15371" max="15616" width="9.140625" style="564"/>
    <col min="15617" max="15617" width="7.7109375" style="564" customWidth="1"/>
    <col min="15618" max="15618" width="67.7109375" style="564" customWidth="1"/>
    <col min="15619" max="15619" width="23.42578125" style="564" customWidth="1"/>
    <col min="15620" max="15620" width="24.28515625" style="564" customWidth="1"/>
    <col min="15621" max="15621" width="22.7109375" style="564" customWidth="1"/>
    <col min="15622" max="15622" width="41.85546875" style="564" customWidth="1"/>
    <col min="15623" max="15624" width="19.28515625" style="564" customWidth="1"/>
    <col min="15625" max="15625" width="12.5703125" style="564" customWidth="1"/>
    <col min="15626" max="15626" width="10.7109375" style="564" customWidth="1"/>
    <col min="15627" max="15872" width="9.140625" style="564"/>
    <col min="15873" max="15873" width="7.7109375" style="564" customWidth="1"/>
    <col min="15874" max="15874" width="67.7109375" style="564" customWidth="1"/>
    <col min="15875" max="15875" width="23.42578125" style="564" customWidth="1"/>
    <col min="15876" max="15876" width="24.28515625" style="564" customWidth="1"/>
    <col min="15877" max="15877" width="22.7109375" style="564" customWidth="1"/>
    <col min="15878" max="15878" width="41.85546875" style="564" customWidth="1"/>
    <col min="15879" max="15880" width="19.28515625" style="564" customWidth="1"/>
    <col min="15881" max="15881" width="12.5703125" style="564" customWidth="1"/>
    <col min="15882" max="15882" width="10.7109375" style="564" customWidth="1"/>
    <col min="15883" max="16128" width="9.140625" style="564"/>
    <col min="16129" max="16129" width="7.7109375" style="564" customWidth="1"/>
    <col min="16130" max="16130" width="67.7109375" style="564" customWidth="1"/>
    <col min="16131" max="16131" width="23.42578125" style="564" customWidth="1"/>
    <col min="16132" max="16132" width="24.28515625" style="564" customWidth="1"/>
    <col min="16133" max="16133" width="22.7109375" style="564" customWidth="1"/>
    <col min="16134" max="16134" width="41.85546875" style="564" customWidth="1"/>
    <col min="16135" max="16136" width="19.28515625" style="564" customWidth="1"/>
    <col min="16137" max="16137" width="12.5703125" style="564" customWidth="1"/>
    <col min="16138" max="16138" width="10.7109375" style="564" customWidth="1"/>
    <col min="16139" max="16384" width="9.140625" style="564"/>
  </cols>
  <sheetData>
    <row r="1" spans="1:13">
      <c r="A1" s="562"/>
      <c r="B1" s="562"/>
      <c r="C1" s="562"/>
      <c r="D1" s="562"/>
      <c r="E1" s="562"/>
      <c r="F1" s="620" t="s">
        <v>499</v>
      </c>
    </row>
    <row r="2" spans="1:13">
      <c r="A2" s="562"/>
      <c r="B2" s="562"/>
      <c r="C2" s="562"/>
      <c r="D2" s="562"/>
      <c r="E2" s="562"/>
      <c r="F2" s="562"/>
    </row>
    <row r="3" spans="1:13" ht="18.75" customHeight="1">
      <c r="A3" s="975" t="s">
        <v>443</v>
      </c>
      <c r="B3" s="975"/>
      <c r="C3" s="975"/>
      <c r="D3" s="975"/>
      <c r="E3" s="975"/>
      <c r="F3" s="975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444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>
      <c r="A8" s="565"/>
      <c r="B8" s="562"/>
      <c r="C8" s="562"/>
      <c r="D8" s="562"/>
      <c r="E8" s="562"/>
      <c r="F8" s="562"/>
    </row>
    <row r="9" spans="1:13" ht="103.5" customHeight="1">
      <c r="A9" s="566" t="s">
        <v>234</v>
      </c>
      <c r="B9" s="566" t="s">
        <v>250</v>
      </c>
      <c r="C9" s="566" t="s">
        <v>431</v>
      </c>
      <c r="D9" s="566" t="s">
        <v>422</v>
      </c>
      <c r="E9" s="566" t="s">
        <v>432</v>
      </c>
      <c r="F9" s="566" t="s">
        <v>433</v>
      </c>
    </row>
    <row r="10" spans="1:13" s="569" customFormat="1">
      <c r="A10" s="567">
        <v>1</v>
      </c>
      <c r="B10" s="567">
        <v>2</v>
      </c>
      <c r="C10" s="567"/>
      <c r="D10" s="567">
        <v>3</v>
      </c>
      <c r="E10" s="567">
        <v>4</v>
      </c>
      <c r="F10" s="602">
        <v>5</v>
      </c>
      <c r="G10" s="568" t="s">
        <v>255</v>
      </c>
      <c r="H10" s="568" t="s">
        <v>256</v>
      </c>
      <c r="I10" s="603"/>
    </row>
    <row r="11" spans="1:13" s="569" customFormat="1">
      <c r="A11" s="974" t="s">
        <v>445</v>
      </c>
      <c r="B11" s="974"/>
      <c r="C11" s="974"/>
      <c r="D11" s="974"/>
      <c r="E11" s="974"/>
      <c r="F11" s="974"/>
      <c r="G11" s="568"/>
      <c r="H11" s="568"/>
      <c r="I11" s="603"/>
    </row>
    <row r="12" spans="1:13" s="575" customFormat="1" ht="26.45" hidden="1" customHeight="1">
      <c r="A12" s="570">
        <v>1</v>
      </c>
      <c r="B12" s="571" t="s">
        <v>435</v>
      </c>
      <c r="C12" s="572"/>
      <c r="D12" s="573"/>
      <c r="E12" s="573"/>
      <c r="F12" s="604">
        <v>0</v>
      </c>
      <c r="G12" s="574"/>
      <c r="H12" s="574"/>
      <c r="I12" s="605"/>
    </row>
    <row r="13" spans="1:13" s="575" customFormat="1" hidden="1">
      <c r="A13" s="570"/>
      <c r="B13" s="606" t="s">
        <v>446</v>
      </c>
      <c r="C13" s="572"/>
      <c r="D13" s="573"/>
      <c r="E13" s="573"/>
      <c r="F13" s="604"/>
      <c r="G13" s="574"/>
      <c r="H13" s="574"/>
      <c r="I13" s="605"/>
    </row>
    <row r="14" spans="1:13" s="575" customFormat="1" ht="44.25" hidden="1" customHeight="1">
      <c r="A14" s="570"/>
      <c r="B14" s="607" t="s">
        <v>447</v>
      </c>
      <c r="C14" s="572"/>
      <c r="D14" s="573"/>
      <c r="E14" s="573"/>
      <c r="F14" s="604"/>
      <c r="G14" s="574"/>
      <c r="H14" s="574"/>
      <c r="I14" s="605"/>
    </row>
    <row r="15" spans="1:13" s="575" customFormat="1" ht="13.9" hidden="1" customHeight="1">
      <c r="A15" s="570"/>
      <c r="B15" s="606"/>
      <c r="C15" s="572"/>
      <c r="D15" s="573"/>
      <c r="E15" s="573"/>
      <c r="F15" s="604"/>
      <c r="G15" s="574"/>
      <c r="H15" s="574"/>
      <c r="I15" s="605"/>
    </row>
    <row r="16" spans="1:13" s="575" customFormat="1" ht="23.45" hidden="1" customHeight="1">
      <c r="A16" s="570"/>
      <c r="B16" s="606" t="s">
        <v>448</v>
      </c>
      <c r="C16" s="572"/>
      <c r="D16" s="573"/>
      <c r="E16" s="573"/>
      <c r="F16" s="604"/>
      <c r="G16" s="574"/>
      <c r="H16" s="574"/>
      <c r="I16" s="605"/>
    </row>
    <row r="17" spans="1:9" s="575" customFormat="1" ht="11.45" hidden="1" customHeight="1">
      <c r="A17" s="570"/>
      <c r="B17" s="606"/>
      <c r="C17" s="572"/>
      <c r="D17" s="573"/>
      <c r="E17" s="573"/>
      <c r="F17" s="604"/>
      <c r="G17" s="574"/>
      <c r="H17" s="574"/>
      <c r="I17" s="605"/>
    </row>
    <row r="18" spans="1:9" s="575" customFormat="1" ht="23.45" hidden="1" customHeight="1">
      <c r="A18" s="570"/>
      <c r="B18" s="606" t="s">
        <v>449</v>
      </c>
      <c r="C18" s="572"/>
      <c r="D18" s="573"/>
      <c r="E18" s="573"/>
      <c r="F18" s="604"/>
      <c r="G18" s="574"/>
      <c r="H18" s="574"/>
      <c r="I18" s="605"/>
    </row>
    <row r="19" spans="1:9" s="575" customFormat="1" ht="14.45" hidden="1" customHeight="1">
      <c r="A19" s="570"/>
      <c r="B19" s="606"/>
      <c r="C19" s="572"/>
      <c r="D19" s="573"/>
      <c r="E19" s="573"/>
      <c r="F19" s="604"/>
      <c r="G19" s="574"/>
      <c r="H19" s="574"/>
      <c r="I19" s="605"/>
    </row>
    <row r="20" spans="1:9" s="575" customFormat="1" ht="23.45" hidden="1" customHeight="1">
      <c r="A20" s="570"/>
      <c r="B20" s="606" t="s">
        <v>450</v>
      </c>
      <c r="C20" s="572"/>
      <c r="D20" s="573"/>
      <c r="E20" s="573"/>
      <c r="F20" s="604"/>
      <c r="G20" s="574"/>
      <c r="H20" s="574"/>
      <c r="I20" s="605"/>
    </row>
    <row r="21" spans="1:9" s="575" customFormat="1" hidden="1">
      <c r="A21" s="570"/>
      <c r="B21" s="606"/>
      <c r="C21" s="572"/>
      <c r="D21" s="573"/>
      <c r="E21" s="573"/>
      <c r="F21" s="604"/>
      <c r="G21" s="574"/>
      <c r="H21" s="574"/>
      <c r="I21" s="605"/>
    </row>
    <row r="22" spans="1:9" s="577" customFormat="1" ht="24" hidden="1" customHeight="1">
      <c r="A22" s="570">
        <v>2</v>
      </c>
      <c r="B22" s="571" t="s">
        <v>436</v>
      </c>
      <c r="C22" s="576" t="s">
        <v>258</v>
      </c>
      <c r="D22" s="576" t="s">
        <v>10</v>
      </c>
      <c r="E22" s="576" t="s">
        <v>10</v>
      </c>
      <c r="F22" s="604"/>
      <c r="G22" s="574"/>
      <c r="H22" s="574"/>
      <c r="I22" s="605"/>
    </row>
    <row r="23" spans="1:9" s="581" customFormat="1" ht="22.15" hidden="1" customHeight="1">
      <c r="A23" s="578">
        <v>3</v>
      </c>
      <c r="B23" s="579" t="s">
        <v>437</v>
      </c>
      <c r="C23" s="576" t="s">
        <v>258</v>
      </c>
      <c r="D23" s="580" t="s">
        <v>10</v>
      </c>
      <c r="E23" s="580" t="s">
        <v>10</v>
      </c>
      <c r="F23" s="604"/>
      <c r="G23" s="574"/>
      <c r="H23" s="574"/>
      <c r="I23" s="605"/>
    </row>
    <row r="24" spans="1:9" s="581" customFormat="1" hidden="1">
      <c r="A24" s="578"/>
      <c r="B24" s="582">
        <v>0.1</v>
      </c>
      <c r="C24" s="576"/>
      <c r="D24" s="573"/>
      <c r="E24" s="573"/>
      <c r="F24" s="604"/>
      <c r="G24" s="574"/>
      <c r="H24" s="574"/>
      <c r="I24" s="605"/>
    </row>
    <row r="25" spans="1:9" s="581" customFormat="1" hidden="1">
      <c r="A25" s="583"/>
      <c r="B25" s="582">
        <v>0.18</v>
      </c>
      <c r="C25" s="576" t="s">
        <v>258</v>
      </c>
      <c r="D25" s="573"/>
      <c r="E25" s="573"/>
      <c r="F25" s="608"/>
      <c r="G25" s="574"/>
      <c r="H25" s="574"/>
      <c r="I25" s="605"/>
    </row>
    <row r="26" spans="1:9" s="581" customFormat="1" ht="22.15" hidden="1" customHeight="1">
      <c r="A26" s="578">
        <v>4</v>
      </c>
      <c r="B26" s="585" t="s">
        <v>438</v>
      </c>
      <c r="C26" s="576"/>
      <c r="D26" s="573"/>
      <c r="E26" s="573"/>
      <c r="F26" s="608">
        <f>F27+F28</f>
        <v>0</v>
      </c>
      <c r="G26" s="574"/>
      <c r="H26" s="574"/>
      <c r="I26" s="605"/>
    </row>
    <row r="27" spans="1:9" s="581" customFormat="1" ht="22.15" hidden="1" customHeight="1">
      <c r="A27" s="578"/>
      <c r="B27" s="582" t="s">
        <v>439</v>
      </c>
      <c r="C27" s="576"/>
      <c r="D27" s="573"/>
      <c r="E27" s="573"/>
      <c r="F27" s="608"/>
      <c r="G27" s="574"/>
      <c r="H27" s="574"/>
      <c r="I27" s="605"/>
    </row>
    <row r="28" spans="1:9" s="581" customFormat="1" ht="35.25" customHeight="1">
      <c r="A28" s="583"/>
      <c r="B28" s="582" t="s">
        <v>440</v>
      </c>
      <c r="C28" s="576"/>
      <c r="D28" s="573"/>
      <c r="E28" s="573"/>
      <c r="F28" s="609">
        <f>2595.09-2595.09</f>
        <v>0</v>
      </c>
      <c r="G28" s="586"/>
      <c r="H28" s="586">
        <f>F28-G28</f>
        <v>0</v>
      </c>
      <c r="I28" s="605"/>
    </row>
    <row r="29" spans="1:9" s="581" customFormat="1" ht="35.25" hidden="1" customHeight="1">
      <c r="A29" s="583"/>
      <c r="B29" s="582"/>
      <c r="C29" s="576"/>
      <c r="D29" s="573"/>
      <c r="E29" s="573"/>
      <c r="F29" s="608"/>
      <c r="G29" s="574"/>
      <c r="H29" s="574"/>
      <c r="I29" s="605"/>
    </row>
    <row r="30" spans="1:9" s="581" customFormat="1" ht="35.25" hidden="1" customHeight="1">
      <c r="A30" s="583">
        <v>5</v>
      </c>
      <c r="B30" s="461" t="s">
        <v>52</v>
      </c>
      <c r="C30" s="576"/>
      <c r="D30" s="573"/>
      <c r="E30" s="573"/>
      <c r="F30" s="608"/>
      <c r="G30" s="574"/>
      <c r="H30" s="574"/>
      <c r="I30" s="605"/>
    </row>
    <row r="31" spans="1:9" s="581" customFormat="1" ht="19.5" customHeight="1">
      <c r="A31" s="583"/>
      <c r="B31" s="461"/>
      <c r="C31" s="576"/>
      <c r="D31" s="573"/>
      <c r="E31" s="573"/>
      <c r="F31" s="608"/>
      <c r="G31" s="574"/>
      <c r="H31" s="574"/>
      <c r="I31" s="605"/>
    </row>
    <row r="32" spans="1:9" s="575" customFormat="1">
      <c r="A32" s="588"/>
      <c r="B32" s="589" t="s">
        <v>247</v>
      </c>
      <c r="C32" s="590" t="s">
        <v>258</v>
      </c>
      <c r="D32" s="590" t="s">
        <v>258</v>
      </c>
      <c r="E32" s="590" t="s">
        <v>258</v>
      </c>
      <c r="F32" s="591">
        <f>SUM(F28:F31)</f>
        <v>0</v>
      </c>
      <c r="G32" s="574">
        <f>SUM(G27:G28)</f>
        <v>0</v>
      </c>
      <c r="H32" s="574">
        <f>SUM(H27:H28)</f>
        <v>0</v>
      </c>
      <c r="I32" s="605"/>
    </row>
    <row r="33" spans="1:10">
      <c r="A33" s="974" t="s">
        <v>451</v>
      </c>
      <c r="B33" s="974"/>
      <c r="C33" s="974"/>
      <c r="D33" s="974"/>
      <c r="E33" s="974"/>
      <c r="F33" s="974"/>
    </row>
    <row r="34" spans="1:10" ht="37.5">
      <c r="A34" s="578"/>
      <c r="B34" s="582" t="s">
        <v>440</v>
      </c>
      <c r="C34" s="576"/>
      <c r="D34" s="573"/>
      <c r="E34" s="604"/>
      <c r="F34" s="610">
        <f>22954.58-22000-840-114.58</f>
        <v>1.7479351299698465E-12</v>
      </c>
      <c r="G34" s="586"/>
      <c r="H34" s="586">
        <f>'291 (853)'!F34-G34</f>
        <v>1.7479351299698465E-12</v>
      </c>
      <c r="J34" s="611"/>
    </row>
    <row r="35" spans="1:10">
      <c r="A35" s="578"/>
      <c r="B35" s="582"/>
      <c r="C35" s="576"/>
      <c r="D35" s="573"/>
      <c r="E35" s="604"/>
      <c r="F35" s="610"/>
      <c r="G35" s="586"/>
      <c r="H35" s="586"/>
    </row>
    <row r="36" spans="1:10">
      <c r="A36" s="588"/>
      <c r="B36" s="589" t="s">
        <v>247</v>
      </c>
      <c r="C36" s="590" t="s">
        <v>258</v>
      </c>
      <c r="D36" s="590" t="s">
        <v>258</v>
      </c>
      <c r="E36" s="590" t="s">
        <v>258</v>
      </c>
      <c r="F36" s="591">
        <f>SUM(F34:F35)</f>
        <v>1.7479351299698465E-12</v>
      </c>
      <c r="G36" s="574">
        <f>SUM(G34:G35)</f>
        <v>0</v>
      </c>
      <c r="H36" s="574">
        <f>SUM(H34:H35)</f>
        <v>1.7479351299698465E-12</v>
      </c>
    </row>
    <row r="37" spans="1:10">
      <c r="A37"/>
      <c r="B37"/>
      <c r="C37"/>
      <c r="D37"/>
      <c r="E37"/>
      <c r="F37"/>
    </row>
    <row r="38" spans="1:10" s="99" customFormat="1" ht="23.25" customHeight="1">
      <c r="A38" s="100" t="s">
        <v>169</v>
      </c>
    </row>
    <row r="39" spans="1:10" s="99" customFormat="1" ht="15.75">
      <c r="B39" s="99" t="s">
        <v>178</v>
      </c>
    </row>
    <row r="40" spans="1:10" s="99" customFormat="1" ht="15.75"/>
    <row r="41" spans="1:10" s="99" customFormat="1" ht="15.75">
      <c r="A41" s="100" t="s">
        <v>52</v>
      </c>
    </row>
    <row r="42" spans="1:10" s="99" customFormat="1" ht="15.75">
      <c r="B42" s="99" t="s">
        <v>178</v>
      </c>
    </row>
    <row r="43" spans="1:10" s="598" customFormat="1">
      <c r="A43" s="597"/>
      <c r="B43" s="562"/>
      <c r="C43" s="562"/>
      <c r="D43" s="562"/>
      <c r="E43" s="562"/>
      <c r="F43" s="597"/>
      <c r="G43" s="563"/>
      <c r="H43" s="563"/>
      <c r="I43" s="601"/>
    </row>
    <row r="44" spans="1:10" s="598" customFormat="1">
      <c r="A44" s="597"/>
      <c r="B44" s="562"/>
      <c r="C44" s="562"/>
      <c r="D44" s="562"/>
      <c r="E44" s="562"/>
      <c r="F44" s="597"/>
      <c r="G44" s="563"/>
      <c r="H44" s="563"/>
      <c r="I44" s="601"/>
    </row>
    <row r="45" spans="1:10" customFormat="1" ht="21">
      <c r="B45" s="599"/>
      <c r="C45" s="599"/>
      <c r="D45" s="599"/>
      <c r="E45" s="599"/>
      <c r="F45" s="599"/>
      <c r="G45" s="600"/>
      <c r="H45" s="600"/>
      <c r="I45" s="612"/>
    </row>
  </sheetData>
  <mergeCells count="7">
    <mergeCell ref="A33:F33"/>
    <mergeCell ref="A3:F3"/>
    <mergeCell ref="A4:M4"/>
    <mergeCell ref="A5:K5"/>
    <mergeCell ref="A6:K6"/>
    <mergeCell ref="A7:K7"/>
    <mergeCell ref="A11:F11"/>
  </mergeCells>
  <pageMargins left="0.78740157480314965" right="0.78740157480314965" top="1.1811023622047245" bottom="0.39370078740157483" header="0" footer="0"/>
  <pageSetup paperSize="9" scale="68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view="pageBreakPreview" zoomScale="60" workbookViewId="0">
      <selection activeCell="F2" sqref="F2"/>
    </sheetView>
  </sheetViews>
  <sheetFormatPr defaultRowHeight="18.75"/>
  <cols>
    <col min="1" max="1" width="7.7109375" style="564" customWidth="1"/>
    <col min="2" max="2" width="67.7109375" style="564" customWidth="1"/>
    <col min="3" max="3" width="23.42578125" style="564" customWidth="1"/>
    <col min="4" max="4" width="24.28515625" style="564" customWidth="1"/>
    <col min="5" max="5" width="22.7109375" style="564" customWidth="1"/>
    <col min="6" max="6" width="38.140625" style="564" customWidth="1"/>
    <col min="7" max="8" width="21.28515625" style="563" customWidth="1"/>
    <col min="9" max="256" width="9.140625" style="564"/>
    <col min="257" max="257" width="7.7109375" style="564" customWidth="1"/>
    <col min="258" max="258" width="67.7109375" style="564" customWidth="1"/>
    <col min="259" max="259" width="23.42578125" style="564" customWidth="1"/>
    <col min="260" max="260" width="24.28515625" style="564" customWidth="1"/>
    <col min="261" max="261" width="22.7109375" style="564" customWidth="1"/>
    <col min="262" max="262" width="38.140625" style="564" customWidth="1"/>
    <col min="263" max="264" width="21.28515625" style="564" customWidth="1"/>
    <col min="265" max="512" width="9.140625" style="564"/>
    <col min="513" max="513" width="7.7109375" style="564" customWidth="1"/>
    <col min="514" max="514" width="67.7109375" style="564" customWidth="1"/>
    <col min="515" max="515" width="23.42578125" style="564" customWidth="1"/>
    <col min="516" max="516" width="24.28515625" style="564" customWidth="1"/>
    <col min="517" max="517" width="22.7109375" style="564" customWidth="1"/>
    <col min="518" max="518" width="38.140625" style="564" customWidth="1"/>
    <col min="519" max="520" width="21.28515625" style="564" customWidth="1"/>
    <col min="521" max="768" width="9.140625" style="564"/>
    <col min="769" max="769" width="7.7109375" style="564" customWidth="1"/>
    <col min="770" max="770" width="67.7109375" style="564" customWidth="1"/>
    <col min="771" max="771" width="23.42578125" style="564" customWidth="1"/>
    <col min="772" max="772" width="24.28515625" style="564" customWidth="1"/>
    <col min="773" max="773" width="22.7109375" style="564" customWidth="1"/>
    <col min="774" max="774" width="38.140625" style="564" customWidth="1"/>
    <col min="775" max="776" width="21.28515625" style="564" customWidth="1"/>
    <col min="777" max="1024" width="9.140625" style="564"/>
    <col min="1025" max="1025" width="7.7109375" style="564" customWidth="1"/>
    <col min="1026" max="1026" width="67.7109375" style="564" customWidth="1"/>
    <col min="1027" max="1027" width="23.42578125" style="564" customWidth="1"/>
    <col min="1028" max="1028" width="24.28515625" style="564" customWidth="1"/>
    <col min="1029" max="1029" width="22.7109375" style="564" customWidth="1"/>
    <col min="1030" max="1030" width="38.140625" style="564" customWidth="1"/>
    <col min="1031" max="1032" width="21.28515625" style="564" customWidth="1"/>
    <col min="1033" max="1280" width="9.140625" style="564"/>
    <col min="1281" max="1281" width="7.7109375" style="564" customWidth="1"/>
    <col min="1282" max="1282" width="67.7109375" style="564" customWidth="1"/>
    <col min="1283" max="1283" width="23.42578125" style="564" customWidth="1"/>
    <col min="1284" max="1284" width="24.28515625" style="564" customWidth="1"/>
    <col min="1285" max="1285" width="22.7109375" style="564" customWidth="1"/>
    <col min="1286" max="1286" width="38.140625" style="564" customWidth="1"/>
    <col min="1287" max="1288" width="21.28515625" style="564" customWidth="1"/>
    <col min="1289" max="1536" width="9.140625" style="564"/>
    <col min="1537" max="1537" width="7.7109375" style="564" customWidth="1"/>
    <col min="1538" max="1538" width="67.7109375" style="564" customWidth="1"/>
    <col min="1539" max="1539" width="23.42578125" style="564" customWidth="1"/>
    <col min="1540" max="1540" width="24.28515625" style="564" customWidth="1"/>
    <col min="1541" max="1541" width="22.7109375" style="564" customWidth="1"/>
    <col min="1542" max="1542" width="38.140625" style="564" customWidth="1"/>
    <col min="1543" max="1544" width="21.28515625" style="564" customWidth="1"/>
    <col min="1545" max="1792" width="9.140625" style="564"/>
    <col min="1793" max="1793" width="7.7109375" style="564" customWidth="1"/>
    <col min="1794" max="1794" width="67.7109375" style="564" customWidth="1"/>
    <col min="1795" max="1795" width="23.42578125" style="564" customWidth="1"/>
    <col min="1796" max="1796" width="24.28515625" style="564" customWidth="1"/>
    <col min="1797" max="1797" width="22.7109375" style="564" customWidth="1"/>
    <col min="1798" max="1798" width="38.140625" style="564" customWidth="1"/>
    <col min="1799" max="1800" width="21.28515625" style="564" customWidth="1"/>
    <col min="1801" max="2048" width="9.140625" style="564"/>
    <col min="2049" max="2049" width="7.7109375" style="564" customWidth="1"/>
    <col min="2050" max="2050" width="67.7109375" style="564" customWidth="1"/>
    <col min="2051" max="2051" width="23.42578125" style="564" customWidth="1"/>
    <col min="2052" max="2052" width="24.28515625" style="564" customWidth="1"/>
    <col min="2053" max="2053" width="22.7109375" style="564" customWidth="1"/>
    <col min="2054" max="2054" width="38.140625" style="564" customWidth="1"/>
    <col min="2055" max="2056" width="21.28515625" style="564" customWidth="1"/>
    <col min="2057" max="2304" width="9.140625" style="564"/>
    <col min="2305" max="2305" width="7.7109375" style="564" customWidth="1"/>
    <col min="2306" max="2306" width="67.7109375" style="564" customWidth="1"/>
    <col min="2307" max="2307" width="23.42578125" style="564" customWidth="1"/>
    <col min="2308" max="2308" width="24.28515625" style="564" customWidth="1"/>
    <col min="2309" max="2309" width="22.7109375" style="564" customWidth="1"/>
    <col min="2310" max="2310" width="38.140625" style="564" customWidth="1"/>
    <col min="2311" max="2312" width="21.28515625" style="564" customWidth="1"/>
    <col min="2313" max="2560" width="9.140625" style="564"/>
    <col min="2561" max="2561" width="7.7109375" style="564" customWidth="1"/>
    <col min="2562" max="2562" width="67.7109375" style="564" customWidth="1"/>
    <col min="2563" max="2563" width="23.42578125" style="564" customWidth="1"/>
    <col min="2564" max="2564" width="24.28515625" style="564" customWidth="1"/>
    <col min="2565" max="2565" width="22.7109375" style="564" customWidth="1"/>
    <col min="2566" max="2566" width="38.140625" style="564" customWidth="1"/>
    <col min="2567" max="2568" width="21.28515625" style="564" customWidth="1"/>
    <col min="2569" max="2816" width="9.140625" style="564"/>
    <col min="2817" max="2817" width="7.7109375" style="564" customWidth="1"/>
    <col min="2818" max="2818" width="67.7109375" style="564" customWidth="1"/>
    <col min="2819" max="2819" width="23.42578125" style="564" customWidth="1"/>
    <col min="2820" max="2820" width="24.28515625" style="564" customWidth="1"/>
    <col min="2821" max="2821" width="22.7109375" style="564" customWidth="1"/>
    <col min="2822" max="2822" width="38.140625" style="564" customWidth="1"/>
    <col min="2823" max="2824" width="21.28515625" style="564" customWidth="1"/>
    <col min="2825" max="3072" width="9.140625" style="564"/>
    <col min="3073" max="3073" width="7.7109375" style="564" customWidth="1"/>
    <col min="3074" max="3074" width="67.7109375" style="564" customWidth="1"/>
    <col min="3075" max="3075" width="23.42578125" style="564" customWidth="1"/>
    <col min="3076" max="3076" width="24.28515625" style="564" customWidth="1"/>
    <col min="3077" max="3077" width="22.7109375" style="564" customWidth="1"/>
    <col min="3078" max="3078" width="38.140625" style="564" customWidth="1"/>
    <col min="3079" max="3080" width="21.28515625" style="564" customWidth="1"/>
    <col min="3081" max="3328" width="9.140625" style="564"/>
    <col min="3329" max="3329" width="7.7109375" style="564" customWidth="1"/>
    <col min="3330" max="3330" width="67.7109375" style="564" customWidth="1"/>
    <col min="3331" max="3331" width="23.42578125" style="564" customWidth="1"/>
    <col min="3332" max="3332" width="24.28515625" style="564" customWidth="1"/>
    <col min="3333" max="3333" width="22.7109375" style="564" customWidth="1"/>
    <col min="3334" max="3334" width="38.140625" style="564" customWidth="1"/>
    <col min="3335" max="3336" width="21.28515625" style="564" customWidth="1"/>
    <col min="3337" max="3584" width="9.140625" style="564"/>
    <col min="3585" max="3585" width="7.7109375" style="564" customWidth="1"/>
    <col min="3586" max="3586" width="67.7109375" style="564" customWidth="1"/>
    <col min="3587" max="3587" width="23.42578125" style="564" customWidth="1"/>
    <col min="3588" max="3588" width="24.28515625" style="564" customWidth="1"/>
    <col min="3589" max="3589" width="22.7109375" style="564" customWidth="1"/>
    <col min="3590" max="3590" width="38.140625" style="564" customWidth="1"/>
    <col min="3591" max="3592" width="21.28515625" style="564" customWidth="1"/>
    <col min="3593" max="3840" width="9.140625" style="564"/>
    <col min="3841" max="3841" width="7.7109375" style="564" customWidth="1"/>
    <col min="3842" max="3842" width="67.7109375" style="564" customWidth="1"/>
    <col min="3843" max="3843" width="23.42578125" style="564" customWidth="1"/>
    <col min="3844" max="3844" width="24.28515625" style="564" customWidth="1"/>
    <col min="3845" max="3845" width="22.7109375" style="564" customWidth="1"/>
    <col min="3846" max="3846" width="38.140625" style="564" customWidth="1"/>
    <col min="3847" max="3848" width="21.28515625" style="564" customWidth="1"/>
    <col min="3849" max="4096" width="9.140625" style="564"/>
    <col min="4097" max="4097" width="7.7109375" style="564" customWidth="1"/>
    <col min="4098" max="4098" width="67.7109375" style="564" customWidth="1"/>
    <col min="4099" max="4099" width="23.42578125" style="564" customWidth="1"/>
    <col min="4100" max="4100" width="24.28515625" style="564" customWidth="1"/>
    <col min="4101" max="4101" width="22.7109375" style="564" customWidth="1"/>
    <col min="4102" max="4102" width="38.140625" style="564" customWidth="1"/>
    <col min="4103" max="4104" width="21.28515625" style="564" customWidth="1"/>
    <col min="4105" max="4352" width="9.140625" style="564"/>
    <col min="4353" max="4353" width="7.7109375" style="564" customWidth="1"/>
    <col min="4354" max="4354" width="67.7109375" style="564" customWidth="1"/>
    <col min="4355" max="4355" width="23.42578125" style="564" customWidth="1"/>
    <col min="4356" max="4356" width="24.28515625" style="564" customWidth="1"/>
    <col min="4357" max="4357" width="22.7109375" style="564" customWidth="1"/>
    <col min="4358" max="4358" width="38.140625" style="564" customWidth="1"/>
    <col min="4359" max="4360" width="21.28515625" style="564" customWidth="1"/>
    <col min="4361" max="4608" width="9.140625" style="564"/>
    <col min="4609" max="4609" width="7.7109375" style="564" customWidth="1"/>
    <col min="4610" max="4610" width="67.7109375" style="564" customWidth="1"/>
    <col min="4611" max="4611" width="23.42578125" style="564" customWidth="1"/>
    <col min="4612" max="4612" width="24.28515625" style="564" customWidth="1"/>
    <col min="4613" max="4613" width="22.7109375" style="564" customWidth="1"/>
    <col min="4614" max="4614" width="38.140625" style="564" customWidth="1"/>
    <col min="4615" max="4616" width="21.28515625" style="564" customWidth="1"/>
    <col min="4617" max="4864" width="9.140625" style="564"/>
    <col min="4865" max="4865" width="7.7109375" style="564" customWidth="1"/>
    <col min="4866" max="4866" width="67.7109375" style="564" customWidth="1"/>
    <col min="4867" max="4867" width="23.42578125" style="564" customWidth="1"/>
    <col min="4868" max="4868" width="24.28515625" style="564" customWidth="1"/>
    <col min="4869" max="4869" width="22.7109375" style="564" customWidth="1"/>
    <col min="4870" max="4870" width="38.140625" style="564" customWidth="1"/>
    <col min="4871" max="4872" width="21.28515625" style="564" customWidth="1"/>
    <col min="4873" max="5120" width="9.140625" style="564"/>
    <col min="5121" max="5121" width="7.7109375" style="564" customWidth="1"/>
    <col min="5122" max="5122" width="67.7109375" style="564" customWidth="1"/>
    <col min="5123" max="5123" width="23.42578125" style="564" customWidth="1"/>
    <col min="5124" max="5124" width="24.28515625" style="564" customWidth="1"/>
    <col min="5125" max="5125" width="22.7109375" style="564" customWidth="1"/>
    <col min="5126" max="5126" width="38.140625" style="564" customWidth="1"/>
    <col min="5127" max="5128" width="21.28515625" style="564" customWidth="1"/>
    <col min="5129" max="5376" width="9.140625" style="564"/>
    <col min="5377" max="5377" width="7.7109375" style="564" customWidth="1"/>
    <col min="5378" max="5378" width="67.7109375" style="564" customWidth="1"/>
    <col min="5379" max="5379" width="23.42578125" style="564" customWidth="1"/>
    <col min="5380" max="5380" width="24.28515625" style="564" customWidth="1"/>
    <col min="5381" max="5381" width="22.7109375" style="564" customWidth="1"/>
    <col min="5382" max="5382" width="38.140625" style="564" customWidth="1"/>
    <col min="5383" max="5384" width="21.28515625" style="564" customWidth="1"/>
    <col min="5385" max="5632" width="9.140625" style="564"/>
    <col min="5633" max="5633" width="7.7109375" style="564" customWidth="1"/>
    <col min="5634" max="5634" width="67.7109375" style="564" customWidth="1"/>
    <col min="5635" max="5635" width="23.42578125" style="564" customWidth="1"/>
    <col min="5636" max="5636" width="24.28515625" style="564" customWidth="1"/>
    <col min="5637" max="5637" width="22.7109375" style="564" customWidth="1"/>
    <col min="5638" max="5638" width="38.140625" style="564" customWidth="1"/>
    <col min="5639" max="5640" width="21.28515625" style="564" customWidth="1"/>
    <col min="5641" max="5888" width="9.140625" style="564"/>
    <col min="5889" max="5889" width="7.7109375" style="564" customWidth="1"/>
    <col min="5890" max="5890" width="67.7109375" style="564" customWidth="1"/>
    <col min="5891" max="5891" width="23.42578125" style="564" customWidth="1"/>
    <col min="5892" max="5892" width="24.28515625" style="564" customWidth="1"/>
    <col min="5893" max="5893" width="22.7109375" style="564" customWidth="1"/>
    <col min="5894" max="5894" width="38.140625" style="564" customWidth="1"/>
    <col min="5895" max="5896" width="21.28515625" style="564" customWidth="1"/>
    <col min="5897" max="6144" width="9.140625" style="564"/>
    <col min="6145" max="6145" width="7.7109375" style="564" customWidth="1"/>
    <col min="6146" max="6146" width="67.7109375" style="564" customWidth="1"/>
    <col min="6147" max="6147" width="23.42578125" style="564" customWidth="1"/>
    <col min="6148" max="6148" width="24.28515625" style="564" customWidth="1"/>
    <col min="6149" max="6149" width="22.7109375" style="564" customWidth="1"/>
    <col min="6150" max="6150" width="38.140625" style="564" customWidth="1"/>
    <col min="6151" max="6152" width="21.28515625" style="564" customWidth="1"/>
    <col min="6153" max="6400" width="9.140625" style="564"/>
    <col min="6401" max="6401" width="7.7109375" style="564" customWidth="1"/>
    <col min="6402" max="6402" width="67.7109375" style="564" customWidth="1"/>
    <col min="6403" max="6403" width="23.42578125" style="564" customWidth="1"/>
    <col min="6404" max="6404" width="24.28515625" style="564" customWidth="1"/>
    <col min="6405" max="6405" width="22.7109375" style="564" customWidth="1"/>
    <col min="6406" max="6406" width="38.140625" style="564" customWidth="1"/>
    <col min="6407" max="6408" width="21.28515625" style="564" customWidth="1"/>
    <col min="6409" max="6656" width="9.140625" style="564"/>
    <col min="6657" max="6657" width="7.7109375" style="564" customWidth="1"/>
    <col min="6658" max="6658" width="67.7109375" style="564" customWidth="1"/>
    <col min="6659" max="6659" width="23.42578125" style="564" customWidth="1"/>
    <col min="6660" max="6660" width="24.28515625" style="564" customWidth="1"/>
    <col min="6661" max="6661" width="22.7109375" style="564" customWidth="1"/>
    <col min="6662" max="6662" width="38.140625" style="564" customWidth="1"/>
    <col min="6663" max="6664" width="21.28515625" style="564" customWidth="1"/>
    <col min="6665" max="6912" width="9.140625" style="564"/>
    <col min="6913" max="6913" width="7.7109375" style="564" customWidth="1"/>
    <col min="6914" max="6914" width="67.7109375" style="564" customWidth="1"/>
    <col min="6915" max="6915" width="23.42578125" style="564" customWidth="1"/>
    <col min="6916" max="6916" width="24.28515625" style="564" customWidth="1"/>
    <col min="6917" max="6917" width="22.7109375" style="564" customWidth="1"/>
    <col min="6918" max="6918" width="38.140625" style="564" customWidth="1"/>
    <col min="6919" max="6920" width="21.28515625" style="564" customWidth="1"/>
    <col min="6921" max="7168" width="9.140625" style="564"/>
    <col min="7169" max="7169" width="7.7109375" style="564" customWidth="1"/>
    <col min="7170" max="7170" width="67.7109375" style="564" customWidth="1"/>
    <col min="7171" max="7171" width="23.42578125" style="564" customWidth="1"/>
    <col min="7172" max="7172" width="24.28515625" style="564" customWidth="1"/>
    <col min="7173" max="7173" width="22.7109375" style="564" customWidth="1"/>
    <col min="7174" max="7174" width="38.140625" style="564" customWidth="1"/>
    <col min="7175" max="7176" width="21.28515625" style="564" customWidth="1"/>
    <col min="7177" max="7424" width="9.140625" style="564"/>
    <col min="7425" max="7425" width="7.7109375" style="564" customWidth="1"/>
    <col min="7426" max="7426" width="67.7109375" style="564" customWidth="1"/>
    <col min="7427" max="7427" width="23.42578125" style="564" customWidth="1"/>
    <col min="7428" max="7428" width="24.28515625" style="564" customWidth="1"/>
    <col min="7429" max="7429" width="22.7109375" style="564" customWidth="1"/>
    <col min="7430" max="7430" width="38.140625" style="564" customWidth="1"/>
    <col min="7431" max="7432" width="21.28515625" style="564" customWidth="1"/>
    <col min="7433" max="7680" width="9.140625" style="564"/>
    <col min="7681" max="7681" width="7.7109375" style="564" customWidth="1"/>
    <col min="7682" max="7682" width="67.7109375" style="564" customWidth="1"/>
    <col min="7683" max="7683" width="23.42578125" style="564" customWidth="1"/>
    <col min="7684" max="7684" width="24.28515625" style="564" customWidth="1"/>
    <col min="7685" max="7685" width="22.7109375" style="564" customWidth="1"/>
    <col min="7686" max="7686" width="38.140625" style="564" customWidth="1"/>
    <col min="7687" max="7688" width="21.28515625" style="564" customWidth="1"/>
    <col min="7689" max="7936" width="9.140625" style="564"/>
    <col min="7937" max="7937" width="7.7109375" style="564" customWidth="1"/>
    <col min="7938" max="7938" width="67.7109375" style="564" customWidth="1"/>
    <col min="7939" max="7939" width="23.42578125" style="564" customWidth="1"/>
    <col min="7940" max="7940" width="24.28515625" style="564" customWidth="1"/>
    <col min="7941" max="7941" width="22.7109375" style="564" customWidth="1"/>
    <col min="7942" max="7942" width="38.140625" style="564" customWidth="1"/>
    <col min="7943" max="7944" width="21.28515625" style="564" customWidth="1"/>
    <col min="7945" max="8192" width="9.140625" style="564"/>
    <col min="8193" max="8193" width="7.7109375" style="564" customWidth="1"/>
    <col min="8194" max="8194" width="67.7109375" style="564" customWidth="1"/>
    <col min="8195" max="8195" width="23.42578125" style="564" customWidth="1"/>
    <col min="8196" max="8196" width="24.28515625" style="564" customWidth="1"/>
    <col min="8197" max="8197" width="22.7109375" style="564" customWidth="1"/>
    <col min="8198" max="8198" width="38.140625" style="564" customWidth="1"/>
    <col min="8199" max="8200" width="21.28515625" style="564" customWidth="1"/>
    <col min="8201" max="8448" width="9.140625" style="564"/>
    <col min="8449" max="8449" width="7.7109375" style="564" customWidth="1"/>
    <col min="8450" max="8450" width="67.7109375" style="564" customWidth="1"/>
    <col min="8451" max="8451" width="23.42578125" style="564" customWidth="1"/>
    <col min="8452" max="8452" width="24.28515625" style="564" customWidth="1"/>
    <col min="8453" max="8453" width="22.7109375" style="564" customWidth="1"/>
    <col min="8454" max="8454" width="38.140625" style="564" customWidth="1"/>
    <col min="8455" max="8456" width="21.28515625" style="564" customWidth="1"/>
    <col min="8457" max="8704" width="9.140625" style="564"/>
    <col min="8705" max="8705" width="7.7109375" style="564" customWidth="1"/>
    <col min="8706" max="8706" width="67.7109375" style="564" customWidth="1"/>
    <col min="8707" max="8707" width="23.42578125" style="564" customWidth="1"/>
    <col min="8708" max="8708" width="24.28515625" style="564" customWidth="1"/>
    <col min="8709" max="8709" width="22.7109375" style="564" customWidth="1"/>
    <col min="8710" max="8710" width="38.140625" style="564" customWidth="1"/>
    <col min="8711" max="8712" width="21.28515625" style="564" customWidth="1"/>
    <col min="8713" max="8960" width="9.140625" style="564"/>
    <col min="8961" max="8961" width="7.7109375" style="564" customWidth="1"/>
    <col min="8962" max="8962" width="67.7109375" style="564" customWidth="1"/>
    <col min="8963" max="8963" width="23.42578125" style="564" customWidth="1"/>
    <col min="8964" max="8964" width="24.28515625" style="564" customWidth="1"/>
    <col min="8965" max="8965" width="22.7109375" style="564" customWidth="1"/>
    <col min="8966" max="8966" width="38.140625" style="564" customWidth="1"/>
    <col min="8967" max="8968" width="21.28515625" style="564" customWidth="1"/>
    <col min="8969" max="9216" width="9.140625" style="564"/>
    <col min="9217" max="9217" width="7.7109375" style="564" customWidth="1"/>
    <col min="9218" max="9218" width="67.7109375" style="564" customWidth="1"/>
    <col min="9219" max="9219" width="23.42578125" style="564" customWidth="1"/>
    <col min="9220" max="9220" width="24.28515625" style="564" customWidth="1"/>
    <col min="9221" max="9221" width="22.7109375" style="564" customWidth="1"/>
    <col min="9222" max="9222" width="38.140625" style="564" customWidth="1"/>
    <col min="9223" max="9224" width="21.28515625" style="564" customWidth="1"/>
    <col min="9225" max="9472" width="9.140625" style="564"/>
    <col min="9473" max="9473" width="7.7109375" style="564" customWidth="1"/>
    <col min="9474" max="9474" width="67.7109375" style="564" customWidth="1"/>
    <col min="9475" max="9475" width="23.42578125" style="564" customWidth="1"/>
    <col min="9476" max="9476" width="24.28515625" style="564" customWidth="1"/>
    <col min="9477" max="9477" width="22.7109375" style="564" customWidth="1"/>
    <col min="9478" max="9478" width="38.140625" style="564" customWidth="1"/>
    <col min="9479" max="9480" width="21.28515625" style="564" customWidth="1"/>
    <col min="9481" max="9728" width="9.140625" style="564"/>
    <col min="9729" max="9729" width="7.7109375" style="564" customWidth="1"/>
    <col min="9730" max="9730" width="67.7109375" style="564" customWidth="1"/>
    <col min="9731" max="9731" width="23.42578125" style="564" customWidth="1"/>
    <col min="9732" max="9732" width="24.28515625" style="564" customWidth="1"/>
    <col min="9733" max="9733" width="22.7109375" style="564" customWidth="1"/>
    <col min="9734" max="9734" width="38.140625" style="564" customWidth="1"/>
    <col min="9735" max="9736" width="21.28515625" style="564" customWidth="1"/>
    <col min="9737" max="9984" width="9.140625" style="564"/>
    <col min="9985" max="9985" width="7.7109375" style="564" customWidth="1"/>
    <col min="9986" max="9986" width="67.7109375" style="564" customWidth="1"/>
    <col min="9987" max="9987" width="23.42578125" style="564" customWidth="1"/>
    <col min="9988" max="9988" width="24.28515625" style="564" customWidth="1"/>
    <col min="9989" max="9989" width="22.7109375" style="564" customWidth="1"/>
    <col min="9990" max="9990" width="38.140625" style="564" customWidth="1"/>
    <col min="9991" max="9992" width="21.28515625" style="564" customWidth="1"/>
    <col min="9993" max="10240" width="9.140625" style="564"/>
    <col min="10241" max="10241" width="7.7109375" style="564" customWidth="1"/>
    <col min="10242" max="10242" width="67.7109375" style="564" customWidth="1"/>
    <col min="10243" max="10243" width="23.42578125" style="564" customWidth="1"/>
    <col min="10244" max="10244" width="24.28515625" style="564" customWidth="1"/>
    <col min="10245" max="10245" width="22.7109375" style="564" customWidth="1"/>
    <col min="10246" max="10246" width="38.140625" style="564" customWidth="1"/>
    <col min="10247" max="10248" width="21.28515625" style="564" customWidth="1"/>
    <col min="10249" max="10496" width="9.140625" style="564"/>
    <col min="10497" max="10497" width="7.7109375" style="564" customWidth="1"/>
    <col min="10498" max="10498" width="67.7109375" style="564" customWidth="1"/>
    <col min="10499" max="10499" width="23.42578125" style="564" customWidth="1"/>
    <col min="10500" max="10500" width="24.28515625" style="564" customWidth="1"/>
    <col min="10501" max="10501" width="22.7109375" style="564" customWidth="1"/>
    <col min="10502" max="10502" width="38.140625" style="564" customWidth="1"/>
    <col min="10503" max="10504" width="21.28515625" style="564" customWidth="1"/>
    <col min="10505" max="10752" width="9.140625" style="564"/>
    <col min="10753" max="10753" width="7.7109375" style="564" customWidth="1"/>
    <col min="10754" max="10754" width="67.7109375" style="564" customWidth="1"/>
    <col min="10755" max="10755" width="23.42578125" style="564" customWidth="1"/>
    <col min="10756" max="10756" width="24.28515625" style="564" customWidth="1"/>
    <col min="10757" max="10757" width="22.7109375" style="564" customWidth="1"/>
    <col min="10758" max="10758" width="38.140625" style="564" customWidth="1"/>
    <col min="10759" max="10760" width="21.28515625" style="564" customWidth="1"/>
    <col min="10761" max="11008" width="9.140625" style="564"/>
    <col min="11009" max="11009" width="7.7109375" style="564" customWidth="1"/>
    <col min="11010" max="11010" width="67.7109375" style="564" customWidth="1"/>
    <col min="11011" max="11011" width="23.42578125" style="564" customWidth="1"/>
    <col min="11012" max="11012" width="24.28515625" style="564" customWidth="1"/>
    <col min="11013" max="11013" width="22.7109375" style="564" customWidth="1"/>
    <col min="11014" max="11014" width="38.140625" style="564" customWidth="1"/>
    <col min="11015" max="11016" width="21.28515625" style="564" customWidth="1"/>
    <col min="11017" max="11264" width="9.140625" style="564"/>
    <col min="11265" max="11265" width="7.7109375" style="564" customWidth="1"/>
    <col min="11266" max="11266" width="67.7109375" style="564" customWidth="1"/>
    <col min="11267" max="11267" width="23.42578125" style="564" customWidth="1"/>
    <col min="11268" max="11268" width="24.28515625" style="564" customWidth="1"/>
    <col min="11269" max="11269" width="22.7109375" style="564" customWidth="1"/>
    <col min="11270" max="11270" width="38.140625" style="564" customWidth="1"/>
    <col min="11271" max="11272" width="21.28515625" style="564" customWidth="1"/>
    <col min="11273" max="11520" width="9.140625" style="564"/>
    <col min="11521" max="11521" width="7.7109375" style="564" customWidth="1"/>
    <col min="11522" max="11522" width="67.7109375" style="564" customWidth="1"/>
    <col min="11523" max="11523" width="23.42578125" style="564" customWidth="1"/>
    <col min="11524" max="11524" width="24.28515625" style="564" customWidth="1"/>
    <col min="11525" max="11525" width="22.7109375" style="564" customWidth="1"/>
    <col min="11526" max="11526" width="38.140625" style="564" customWidth="1"/>
    <col min="11527" max="11528" width="21.28515625" style="564" customWidth="1"/>
    <col min="11529" max="11776" width="9.140625" style="564"/>
    <col min="11777" max="11777" width="7.7109375" style="564" customWidth="1"/>
    <col min="11778" max="11778" width="67.7109375" style="564" customWidth="1"/>
    <col min="11779" max="11779" width="23.42578125" style="564" customWidth="1"/>
    <col min="11780" max="11780" width="24.28515625" style="564" customWidth="1"/>
    <col min="11781" max="11781" width="22.7109375" style="564" customWidth="1"/>
    <col min="11782" max="11782" width="38.140625" style="564" customWidth="1"/>
    <col min="11783" max="11784" width="21.28515625" style="564" customWidth="1"/>
    <col min="11785" max="12032" width="9.140625" style="564"/>
    <col min="12033" max="12033" width="7.7109375" style="564" customWidth="1"/>
    <col min="12034" max="12034" width="67.7109375" style="564" customWidth="1"/>
    <col min="12035" max="12035" width="23.42578125" style="564" customWidth="1"/>
    <col min="12036" max="12036" width="24.28515625" style="564" customWidth="1"/>
    <col min="12037" max="12037" width="22.7109375" style="564" customWidth="1"/>
    <col min="12038" max="12038" width="38.140625" style="564" customWidth="1"/>
    <col min="12039" max="12040" width="21.28515625" style="564" customWidth="1"/>
    <col min="12041" max="12288" width="9.140625" style="564"/>
    <col min="12289" max="12289" width="7.7109375" style="564" customWidth="1"/>
    <col min="12290" max="12290" width="67.7109375" style="564" customWidth="1"/>
    <col min="12291" max="12291" width="23.42578125" style="564" customWidth="1"/>
    <col min="12292" max="12292" width="24.28515625" style="564" customWidth="1"/>
    <col min="12293" max="12293" width="22.7109375" style="564" customWidth="1"/>
    <col min="12294" max="12294" width="38.140625" style="564" customWidth="1"/>
    <col min="12295" max="12296" width="21.28515625" style="564" customWidth="1"/>
    <col min="12297" max="12544" width="9.140625" style="564"/>
    <col min="12545" max="12545" width="7.7109375" style="564" customWidth="1"/>
    <col min="12546" max="12546" width="67.7109375" style="564" customWidth="1"/>
    <col min="12547" max="12547" width="23.42578125" style="564" customWidth="1"/>
    <col min="12548" max="12548" width="24.28515625" style="564" customWidth="1"/>
    <col min="12549" max="12549" width="22.7109375" style="564" customWidth="1"/>
    <col min="12550" max="12550" width="38.140625" style="564" customWidth="1"/>
    <col min="12551" max="12552" width="21.28515625" style="564" customWidth="1"/>
    <col min="12553" max="12800" width="9.140625" style="564"/>
    <col min="12801" max="12801" width="7.7109375" style="564" customWidth="1"/>
    <col min="12802" max="12802" width="67.7109375" style="564" customWidth="1"/>
    <col min="12803" max="12803" width="23.42578125" style="564" customWidth="1"/>
    <col min="12804" max="12804" width="24.28515625" style="564" customWidth="1"/>
    <col min="12805" max="12805" width="22.7109375" style="564" customWidth="1"/>
    <col min="12806" max="12806" width="38.140625" style="564" customWidth="1"/>
    <col min="12807" max="12808" width="21.28515625" style="564" customWidth="1"/>
    <col min="12809" max="13056" width="9.140625" style="564"/>
    <col min="13057" max="13057" width="7.7109375" style="564" customWidth="1"/>
    <col min="13058" max="13058" width="67.7109375" style="564" customWidth="1"/>
    <col min="13059" max="13059" width="23.42578125" style="564" customWidth="1"/>
    <col min="13060" max="13060" width="24.28515625" style="564" customWidth="1"/>
    <col min="13061" max="13061" width="22.7109375" style="564" customWidth="1"/>
    <col min="13062" max="13062" width="38.140625" style="564" customWidth="1"/>
    <col min="13063" max="13064" width="21.28515625" style="564" customWidth="1"/>
    <col min="13065" max="13312" width="9.140625" style="564"/>
    <col min="13313" max="13313" width="7.7109375" style="564" customWidth="1"/>
    <col min="13314" max="13314" width="67.7109375" style="564" customWidth="1"/>
    <col min="13315" max="13315" width="23.42578125" style="564" customWidth="1"/>
    <col min="13316" max="13316" width="24.28515625" style="564" customWidth="1"/>
    <col min="13317" max="13317" width="22.7109375" style="564" customWidth="1"/>
    <col min="13318" max="13318" width="38.140625" style="564" customWidth="1"/>
    <col min="13319" max="13320" width="21.28515625" style="564" customWidth="1"/>
    <col min="13321" max="13568" width="9.140625" style="564"/>
    <col min="13569" max="13569" width="7.7109375" style="564" customWidth="1"/>
    <col min="13570" max="13570" width="67.7109375" style="564" customWidth="1"/>
    <col min="13571" max="13571" width="23.42578125" style="564" customWidth="1"/>
    <col min="13572" max="13572" width="24.28515625" style="564" customWidth="1"/>
    <col min="13573" max="13573" width="22.7109375" style="564" customWidth="1"/>
    <col min="13574" max="13574" width="38.140625" style="564" customWidth="1"/>
    <col min="13575" max="13576" width="21.28515625" style="564" customWidth="1"/>
    <col min="13577" max="13824" width="9.140625" style="564"/>
    <col min="13825" max="13825" width="7.7109375" style="564" customWidth="1"/>
    <col min="13826" max="13826" width="67.7109375" style="564" customWidth="1"/>
    <col min="13827" max="13827" width="23.42578125" style="564" customWidth="1"/>
    <col min="13828" max="13828" width="24.28515625" style="564" customWidth="1"/>
    <col min="13829" max="13829" width="22.7109375" style="564" customWidth="1"/>
    <col min="13830" max="13830" width="38.140625" style="564" customWidth="1"/>
    <col min="13831" max="13832" width="21.28515625" style="564" customWidth="1"/>
    <col min="13833" max="14080" width="9.140625" style="564"/>
    <col min="14081" max="14081" width="7.7109375" style="564" customWidth="1"/>
    <col min="14082" max="14082" width="67.7109375" style="564" customWidth="1"/>
    <col min="14083" max="14083" width="23.42578125" style="564" customWidth="1"/>
    <col min="14084" max="14084" width="24.28515625" style="564" customWidth="1"/>
    <col min="14085" max="14085" width="22.7109375" style="564" customWidth="1"/>
    <col min="14086" max="14086" width="38.140625" style="564" customWidth="1"/>
    <col min="14087" max="14088" width="21.28515625" style="564" customWidth="1"/>
    <col min="14089" max="14336" width="9.140625" style="564"/>
    <col min="14337" max="14337" width="7.7109375" style="564" customWidth="1"/>
    <col min="14338" max="14338" width="67.7109375" style="564" customWidth="1"/>
    <col min="14339" max="14339" width="23.42578125" style="564" customWidth="1"/>
    <col min="14340" max="14340" width="24.28515625" style="564" customWidth="1"/>
    <col min="14341" max="14341" width="22.7109375" style="564" customWidth="1"/>
    <col min="14342" max="14342" width="38.140625" style="564" customWidth="1"/>
    <col min="14343" max="14344" width="21.28515625" style="564" customWidth="1"/>
    <col min="14345" max="14592" width="9.140625" style="564"/>
    <col min="14593" max="14593" width="7.7109375" style="564" customWidth="1"/>
    <col min="14594" max="14594" width="67.7109375" style="564" customWidth="1"/>
    <col min="14595" max="14595" width="23.42578125" style="564" customWidth="1"/>
    <col min="14596" max="14596" width="24.28515625" style="564" customWidth="1"/>
    <col min="14597" max="14597" width="22.7109375" style="564" customWidth="1"/>
    <col min="14598" max="14598" width="38.140625" style="564" customWidth="1"/>
    <col min="14599" max="14600" width="21.28515625" style="564" customWidth="1"/>
    <col min="14601" max="14848" width="9.140625" style="564"/>
    <col min="14849" max="14849" width="7.7109375" style="564" customWidth="1"/>
    <col min="14850" max="14850" width="67.7109375" style="564" customWidth="1"/>
    <col min="14851" max="14851" width="23.42578125" style="564" customWidth="1"/>
    <col min="14852" max="14852" width="24.28515625" style="564" customWidth="1"/>
    <col min="14853" max="14853" width="22.7109375" style="564" customWidth="1"/>
    <col min="14854" max="14854" width="38.140625" style="564" customWidth="1"/>
    <col min="14855" max="14856" width="21.28515625" style="564" customWidth="1"/>
    <col min="14857" max="15104" width="9.140625" style="564"/>
    <col min="15105" max="15105" width="7.7109375" style="564" customWidth="1"/>
    <col min="15106" max="15106" width="67.7109375" style="564" customWidth="1"/>
    <col min="15107" max="15107" width="23.42578125" style="564" customWidth="1"/>
    <col min="15108" max="15108" width="24.28515625" style="564" customWidth="1"/>
    <col min="15109" max="15109" width="22.7109375" style="564" customWidth="1"/>
    <col min="15110" max="15110" width="38.140625" style="564" customWidth="1"/>
    <col min="15111" max="15112" width="21.28515625" style="564" customWidth="1"/>
    <col min="15113" max="15360" width="9.140625" style="564"/>
    <col min="15361" max="15361" width="7.7109375" style="564" customWidth="1"/>
    <col min="15362" max="15362" width="67.7109375" style="564" customWidth="1"/>
    <col min="15363" max="15363" width="23.42578125" style="564" customWidth="1"/>
    <col min="15364" max="15364" width="24.28515625" style="564" customWidth="1"/>
    <col min="15365" max="15365" width="22.7109375" style="564" customWidth="1"/>
    <col min="15366" max="15366" width="38.140625" style="564" customWidth="1"/>
    <col min="15367" max="15368" width="21.28515625" style="564" customWidth="1"/>
    <col min="15369" max="15616" width="9.140625" style="564"/>
    <col min="15617" max="15617" width="7.7109375" style="564" customWidth="1"/>
    <col min="15618" max="15618" width="67.7109375" style="564" customWidth="1"/>
    <col min="15619" max="15619" width="23.42578125" style="564" customWidth="1"/>
    <col min="15620" max="15620" width="24.28515625" style="564" customWidth="1"/>
    <col min="15621" max="15621" width="22.7109375" style="564" customWidth="1"/>
    <col min="15622" max="15622" width="38.140625" style="564" customWidth="1"/>
    <col min="15623" max="15624" width="21.28515625" style="564" customWidth="1"/>
    <col min="15625" max="15872" width="9.140625" style="564"/>
    <col min="15873" max="15873" width="7.7109375" style="564" customWidth="1"/>
    <col min="15874" max="15874" width="67.7109375" style="564" customWidth="1"/>
    <col min="15875" max="15875" width="23.42578125" style="564" customWidth="1"/>
    <col min="15876" max="15876" width="24.28515625" style="564" customWidth="1"/>
    <col min="15877" max="15877" width="22.7109375" style="564" customWidth="1"/>
    <col min="15878" max="15878" width="38.140625" style="564" customWidth="1"/>
    <col min="15879" max="15880" width="21.28515625" style="564" customWidth="1"/>
    <col min="15881" max="16128" width="9.140625" style="564"/>
    <col min="16129" max="16129" width="7.7109375" style="564" customWidth="1"/>
    <col min="16130" max="16130" width="67.7109375" style="564" customWidth="1"/>
    <col min="16131" max="16131" width="23.42578125" style="564" customWidth="1"/>
    <col min="16132" max="16132" width="24.28515625" style="564" customWidth="1"/>
    <col min="16133" max="16133" width="22.7109375" style="564" customWidth="1"/>
    <col min="16134" max="16134" width="38.140625" style="564" customWidth="1"/>
    <col min="16135" max="16136" width="21.28515625" style="564" customWidth="1"/>
    <col min="16137" max="16384" width="9.140625" style="564"/>
  </cols>
  <sheetData>
    <row r="1" spans="1:13">
      <c r="A1" s="562"/>
      <c r="B1" s="562"/>
      <c r="C1" s="562"/>
      <c r="D1" s="562"/>
      <c r="E1" s="562"/>
      <c r="F1" s="620" t="s">
        <v>500</v>
      </c>
    </row>
    <row r="2" spans="1:13">
      <c r="A2" s="562"/>
      <c r="B2" s="562"/>
      <c r="C2" s="562"/>
      <c r="D2" s="562"/>
      <c r="E2" s="562"/>
      <c r="F2" s="562"/>
    </row>
    <row r="3" spans="1:13" ht="18.75" customHeight="1">
      <c r="A3" s="975" t="s">
        <v>452</v>
      </c>
      <c r="B3" s="975"/>
      <c r="C3" s="975"/>
      <c r="D3" s="975"/>
      <c r="E3" s="975"/>
      <c r="F3" s="975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444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>
      <c r="A8" s="565"/>
      <c r="B8" s="562"/>
      <c r="C8" s="562"/>
      <c r="D8" s="562"/>
      <c r="E8" s="562"/>
      <c r="F8" s="562"/>
    </row>
    <row r="9" spans="1:13" ht="103.5" customHeight="1">
      <c r="A9" s="566" t="s">
        <v>234</v>
      </c>
      <c r="B9" s="566" t="s">
        <v>250</v>
      </c>
      <c r="C9" s="566" t="s">
        <v>431</v>
      </c>
      <c r="D9" s="566" t="s">
        <v>422</v>
      </c>
      <c r="E9" s="613" t="s">
        <v>432</v>
      </c>
      <c r="F9" s="614" t="s">
        <v>433</v>
      </c>
    </row>
    <row r="10" spans="1:13" s="569" customFormat="1">
      <c r="A10" s="567">
        <v>1</v>
      </c>
      <c r="B10" s="567">
        <v>2</v>
      </c>
      <c r="C10" s="567"/>
      <c r="D10" s="567">
        <v>3</v>
      </c>
      <c r="E10" s="602">
        <v>4</v>
      </c>
      <c r="F10" s="614">
        <v>5</v>
      </c>
      <c r="G10" s="568" t="s">
        <v>255</v>
      </c>
      <c r="H10" s="568" t="s">
        <v>256</v>
      </c>
    </row>
    <row r="11" spans="1:13" s="569" customFormat="1">
      <c r="A11" s="974" t="s">
        <v>453</v>
      </c>
      <c r="B11" s="974"/>
      <c r="C11" s="974"/>
      <c r="D11" s="974"/>
      <c r="E11" s="974"/>
      <c r="F11" s="974"/>
      <c r="G11" s="568"/>
      <c r="H11" s="568"/>
    </row>
    <row r="12" spans="1:13" s="575" customFormat="1" ht="26.45" hidden="1" customHeight="1">
      <c r="A12" s="570">
        <v>1</v>
      </c>
      <c r="B12" s="571" t="s">
        <v>435</v>
      </c>
      <c r="C12" s="572"/>
      <c r="D12" s="573"/>
      <c r="E12" s="604"/>
      <c r="F12" s="615">
        <v>0</v>
      </c>
      <c r="G12" s="574"/>
      <c r="H12" s="574"/>
    </row>
    <row r="13" spans="1:13" s="575" customFormat="1" hidden="1">
      <c r="A13" s="570"/>
      <c r="B13" s="606" t="s">
        <v>446</v>
      </c>
      <c r="C13" s="572"/>
      <c r="D13" s="573"/>
      <c r="E13" s="604"/>
      <c r="F13" s="615"/>
      <c r="G13" s="574"/>
      <c r="H13" s="574"/>
    </row>
    <row r="14" spans="1:13" s="575" customFormat="1" ht="44.25" hidden="1" customHeight="1">
      <c r="A14" s="570"/>
      <c r="B14" s="607" t="s">
        <v>447</v>
      </c>
      <c r="C14" s="572"/>
      <c r="D14" s="573"/>
      <c r="E14" s="604"/>
      <c r="F14" s="615"/>
      <c r="G14" s="574"/>
      <c r="H14" s="574"/>
    </row>
    <row r="15" spans="1:13" s="575" customFormat="1" ht="13.9" hidden="1" customHeight="1">
      <c r="A15" s="570"/>
      <c r="B15" s="606"/>
      <c r="C15" s="572"/>
      <c r="D15" s="573"/>
      <c r="E15" s="604"/>
      <c r="F15" s="615"/>
      <c r="G15" s="574"/>
      <c r="H15" s="574"/>
    </row>
    <row r="16" spans="1:13" s="575" customFormat="1" ht="23.45" hidden="1" customHeight="1">
      <c r="A16" s="570"/>
      <c r="B16" s="606" t="s">
        <v>448</v>
      </c>
      <c r="C16" s="572"/>
      <c r="D16" s="573"/>
      <c r="E16" s="604"/>
      <c r="F16" s="615"/>
      <c r="G16" s="574"/>
      <c r="H16" s="574"/>
    </row>
    <row r="17" spans="1:8" s="575" customFormat="1" ht="11.45" hidden="1" customHeight="1">
      <c r="A17" s="570"/>
      <c r="B17" s="606"/>
      <c r="C17" s="572"/>
      <c r="D17" s="573"/>
      <c r="E17" s="604"/>
      <c r="F17" s="615"/>
      <c r="G17" s="574"/>
      <c r="H17" s="574"/>
    </row>
    <row r="18" spans="1:8" s="575" customFormat="1" ht="23.45" hidden="1" customHeight="1">
      <c r="A18" s="570"/>
      <c r="B18" s="606" t="s">
        <v>449</v>
      </c>
      <c r="C18" s="572"/>
      <c r="D18" s="573"/>
      <c r="E18" s="604"/>
      <c r="F18" s="615"/>
      <c r="G18" s="574"/>
      <c r="H18" s="574"/>
    </row>
    <row r="19" spans="1:8" s="575" customFormat="1" ht="14.45" hidden="1" customHeight="1">
      <c r="A19" s="570"/>
      <c r="B19" s="606"/>
      <c r="C19" s="572"/>
      <c r="D19" s="573"/>
      <c r="E19" s="604"/>
      <c r="F19" s="615"/>
      <c r="G19" s="574"/>
      <c r="H19" s="574"/>
    </row>
    <row r="20" spans="1:8" s="575" customFormat="1" ht="23.45" hidden="1" customHeight="1">
      <c r="A20" s="570"/>
      <c r="B20" s="606" t="s">
        <v>450</v>
      </c>
      <c r="C20" s="572"/>
      <c r="D20" s="573"/>
      <c r="E20" s="604"/>
      <c r="F20" s="615"/>
      <c r="G20" s="574"/>
      <c r="H20" s="574"/>
    </row>
    <row r="21" spans="1:8" s="575" customFormat="1" hidden="1">
      <c r="A21" s="570"/>
      <c r="B21" s="606"/>
      <c r="C21" s="572"/>
      <c r="D21" s="573"/>
      <c r="E21" s="604"/>
      <c r="F21" s="615"/>
      <c r="G21" s="574"/>
      <c r="H21" s="574"/>
    </row>
    <row r="22" spans="1:8" s="577" customFormat="1" ht="24" hidden="1" customHeight="1">
      <c r="A22" s="570">
        <v>2</v>
      </c>
      <c r="B22" s="571" t="s">
        <v>436</v>
      </c>
      <c r="C22" s="576" t="s">
        <v>258</v>
      </c>
      <c r="D22" s="576" t="s">
        <v>10</v>
      </c>
      <c r="E22" s="616" t="s">
        <v>10</v>
      </c>
      <c r="F22" s="615"/>
      <c r="G22" s="574"/>
      <c r="H22" s="574"/>
    </row>
    <row r="23" spans="1:8" s="581" customFormat="1" ht="22.15" hidden="1" customHeight="1">
      <c r="A23" s="578">
        <v>3</v>
      </c>
      <c r="B23" s="579" t="s">
        <v>437</v>
      </c>
      <c r="C23" s="576" t="s">
        <v>258</v>
      </c>
      <c r="D23" s="580" t="s">
        <v>10</v>
      </c>
      <c r="E23" s="609" t="s">
        <v>10</v>
      </c>
      <c r="F23" s="615"/>
      <c r="G23" s="574"/>
      <c r="H23" s="574"/>
    </row>
    <row r="24" spans="1:8" s="581" customFormat="1" hidden="1">
      <c r="A24" s="578"/>
      <c r="B24" s="582">
        <v>0.1</v>
      </c>
      <c r="C24" s="576"/>
      <c r="D24" s="573"/>
      <c r="E24" s="604"/>
      <c r="F24" s="615"/>
      <c r="G24" s="574"/>
      <c r="H24" s="574"/>
    </row>
    <row r="25" spans="1:8" s="581" customFormat="1" hidden="1">
      <c r="A25" s="583"/>
      <c r="B25" s="582">
        <v>0.18</v>
      </c>
      <c r="C25" s="576" t="s">
        <v>258</v>
      </c>
      <c r="D25" s="573"/>
      <c r="E25" s="604"/>
      <c r="F25" s="617"/>
      <c r="G25" s="574"/>
      <c r="H25" s="574"/>
    </row>
    <row r="26" spans="1:8" s="581" customFormat="1" ht="22.15" customHeight="1">
      <c r="A26" s="578">
        <v>4</v>
      </c>
      <c r="B26" s="585" t="s">
        <v>438</v>
      </c>
      <c r="C26" s="576"/>
      <c r="D26" s="573"/>
      <c r="E26" s="604"/>
      <c r="F26" s="617">
        <f>F27+F28</f>
        <v>0</v>
      </c>
      <c r="G26" s="574"/>
      <c r="H26" s="574"/>
    </row>
    <row r="27" spans="1:8" s="581" customFormat="1" ht="22.15" customHeight="1">
      <c r="A27" s="578"/>
      <c r="B27" s="582" t="s">
        <v>439</v>
      </c>
      <c r="C27" s="576"/>
      <c r="D27" s="573"/>
      <c r="E27" s="604"/>
      <c r="F27" s="610"/>
      <c r="G27" s="586"/>
      <c r="H27" s="586">
        <f>F27-G27</f>
        <v>0</v>
      </c>
    </row>
    <row r="28" spans="1:8" s="581" customFormat="1" ht="35.25" hidden="1" customHeight="1">
      <c r="A28" s="583"/>
      <c r="B28" s="582" t="s">
        <v>440</v>
      </c>
      <c r="C28" s="576"/>
      <c r="D28" s="573"/>
      <c r="E28" s="604"/>
      <c r="F28" s="610"/>
      <c r="G28" s="574"/>
      <c r="H28" s="586">
        <f>F28-G28</f>
        <v>0</v>
      </c>
    </row>
    <row r="29" spans="1:8" s="581" customFormat="1" ht="18.75" customHeight="1">
      <c r="A29" s="583"/>
      <c r="B29" s="582"/>
      <c r="C29" s="576"/>
      <c r="D29" s="573"/>
      <c r="E29" s="604"/>
      <c r="F29" s="617"/>
      <c r="G29" s="574"/>
      <c r="H29" s="586">
        <f>F29-G29</f>
        <v>0</v>
      </c>
    </row>
    <row r="30" spans="1:8" s="581" customFormat="1" ht="35.25" hidden="1" customHeight="1">
      <c r="A30" s="578"/>
      <c r="B30" s="587"/>
      <c r="C30" s="576"/>
      <c r="D30" s="573"/>
      <c r="E30" s="604"/>
      <c r="F30" s="610"/>
      <c r="G30" s="586"/>
      <c r="H30" s="586">
        <f>F30-G30</f>
        <v>0</v>
      </c>
    </row>
    <row r="31" spans="1:8" s="575" customFormat="1">
      <c r="A31" s="588"/>
      <c r="B31" s="589" t="s">
        <v>247</v>
      </c>
      <c r="C31" s="590" t="s">
        <v>258</v>
      </c>
      <c r="D31" s="590" t="s">
        <v>258</v>
      </c>
      <c r="E31" s="590" t="s">
        <v>258</v>
      </c>
      <c r="F31" s="591">
        <f>F21+F22+F23+F26+F30</f>
        <v>0</v>
      </c>
      <c r="G31" s="574">
        <f>SUM(G26:G29)</f>
        <v>0</v>
      </c>
      <c r="H31" s="574">
        <f>SUM(H26:H29)</f>
        <v>0</v>
      </c>
    </row>
    <row r="32" spans="1:8">
      <c r="A32"/>
      <c r="B32"/>
      <c r="C32"/>
      <c r="D32"/>
      <c r="E32"/>
      <c r="F32"/>
    </row>
    <row r="33" spans="1:9" s="99" customFormat="1" ht="23.25" customHeight="1">
      <c r="A33" s="100" t="s">
        <v>169</v>
      </c>
    </row>
    <row r="34" spans="1:9" s="99" customFormat="1" ht="15.75">
      <c r="B34" s="99" t="s">
        <v>178</v>
      </c>
    </row>
    <row r="35" spans="1:9" s="99" customFormat="1" ht="15.75"/>
    <row r="36" spans="1:9" s="99" customFormat="1" ht="15.75">
      <c r="A36" s="100" t="s">
        <v>52</v>
      </c>
    </row>
    <row r="37" spans="1:9" s="99" customFormat="1" ht="15.75">
      <c r="B37" s="99" t="s">
        <v>178</v>
      </c>
    </row>
    <row r="38" spans="1:9" s="598" customFormat="1">
      <c r="A38" s="597"/>
      <c r="B38" s="562"/>
      <c r="C38" s="562"/>
      <c r="D38" s="562"/>
      <c r="E38" s="562"/>
      <c r="F38" s="597"/>
      <c r="G38" s="563"/>
      <c r="H38" s="563"/>
    </row>
    <row r="39" spans="1:9" customFormat="1" ht="21">
      <c r="B39" s="599"/>
      <c r="C39" s="599"/>
      <c r="D39" s="599"/>
      <c r="E39" s="599"/>
      <c r="F39" s="599"/>
      <c r="G39" s="600"/>
      <c r="H39" s="600"/>
      <c r="I39" s="600"/>
    </row>
    <row r="40" spans="1:9" s="598" customFormat="1">
      <c r="A40" s="597"/>
      <c r="B40" s="562"/>
      <c r="C40" s="562"/>
      <c r="D40" s="562"/>
      <c r="E40" s="562"/>
      <c r="F40" s="597"/>
      <c r="G40" s="563"/>
      <c r="H40" s="563"/>
    </row>
  </sheetData>
  <mergeCells count="6">
    <mergeCell ref="A11:F11"/>
    <mergeCell ref="A3:F3"/>
    <mergeCell ref="A4:M4"/>
    <mergeCell ref="A5:K5"/>
    <mergeCell ref="A6:K6"/>
    <mergeCell ref="A7:K7"/>
  </mergeCells>
  <pageMargins left="0.78740157480314965" right="0.78740157480314965" top="1.1811023622047245" bottom="0.39370078740157483" header="0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"/>
  <sheetViews>
    <sheetView showGridLines="0" view="pageBreakPreview" zoomScaleNormal="110" zoomScaleSheetLayoutView="100" workbookViewId="0">
      <selection activeCell="J1" sqref="J1"/>
    </sheetView>
  </sheetViews>
  <sheetFormatPr defaultColWidth="0.85546875" defaultRowHeight="15"/>
  <cols>
    <col min="1" max="1" width="2.42578125" style="115" customWidth="1"/>
    <col min="2" max="15" width="3.85546875" style="115" customWidth="1"/>
    <col min="16" max="16" width="3.7109375" style="115" customWidth="1"/>
    <col min="17" max="17" width="3.42578125" style="115" customWidth="1"/>
    <col min="18" max="18" width="2.7109375" style="115" customWidth="1"/>
    <col min="19" max="19" width="3.85546875" style="115" customWidth="1"/>
    <col min="20" max="20" width="5.140625" style="115" customWidth="1"/>
    <col min="21" max="21" width="4.28515625" style="115" customWidth="1"/>
    <col min="22" max="24" width="3.85546875" style="115" customWidth="1"/>
    <col min="25" max="25" width="3.42578125" style="115" customWidth="1"/>
    <col min="26" max="50" width="3.85546875" style="115" customWidth="1"/>
    <col min="51" max="16384" width="0.85546875" style="115"/>
  </cols>
  <sheetData>
    <row r="1" spans="1:58">
      <c r="AS1" s="745"/>
      <c r="AT1" s="745"/>
      <c r="AU1" s="745"/>
      <c r="AV1" s="745"/>
      <c r="AW1" s="745"/>
      <c r="AX1" s="745"/>
    </row>
    <row r="2" spans="1:58">
      <c r="AS2" s="188"/>
      <c r="AT2" s="188"/>
      <c r="AU2" s="745" t="s">
        <v>455</v>
      </c>
      <c r="AV2" s="745"/>
      <c r="AW2" s="745"/>
      <c r="AX2" s="188"/>
    </row>
    <row r="3" spans="1:58" s="117" customFormat="1" ht="18" customHeight="1">
      <c r="A3" s="125"/>
      <c r="B3" s="746" t="s">
        <v>454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</row>
    <row r="4" spans="1:58" s="117" customFormat="1" ht="8.1" customHeight="1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</row>
    <row r="5" spans="1:58" s="128" customFormat="1" ht="35.25" customHeight="1">
      <c r="A5" s="126"/>
      <c r="B5" s="749" t="s">
        <v>186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38" t="s">
        <v>187</v>
      </c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49"/>
      <c r="AA5" s="738" t="s">
        <v>188</v>
      </c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49"/>
      <c r="AM5" s="738" t="s">
        <v>189</v>
      </c>
      <c r="AN5" s="739"/>
      <c r="AO5" s="739"/>
      <c r="AP5" s="739"/>
      <c r="AQ5" s="739"/>
      <c r="AR5" s="739"/>
      <c r="AS5" s="739"/>
      <c r="AT5" s="739"/>
      <c r="AU5" s="739"/>
      <c r="AV5" s="739"/>
      <c r="AW5" s="739"/>
      <c r="AX5" s="739"/>
      <c r="AY5" s="127"/>
      <c r="AZ5" s="127"/>
      <c r="BA5" s="127"/>
      <c r="BB5" s="127"/>
      <c r="BC5" s="127"/>
      <c r="BD5" s="127"/>
      <c r="BE5" s="126"/>
      <c r="BF5" s="126"/>
    </row>
    <row r="6" spans="1:58" s="128" customFormat="1" ht="72.75" customHeight="1">
      <c r="A6" s="126"/>
      <c r="B6" s="749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38" t="s">
        <v>190</v>
      </c>
      <c r="P6" s="739"/>
      <c r="Q6" s="739"/>
      <c r="R6" s="749"/>
      <c r="S6" s="738" t="s">
        <v>191</v>
      </c>
      <c r="T6" s="739"/>
      <c r="U6" s="739"/>
      <c r="V6" s="749"/>
      <c r="W6" s="738" t="s">
        <v>192</v>
      </c>
      <c r="X6" s="739"/>
      <c r="Y6" s="739"/>
      <c r="Z6" s="749"/>
      <c r="AA6" s="738" t="s">
        <v>190</v>
      </c>
      <c r="AB6" s="739"/>
      <c r="AC6" s="739"/>
      <c r="AD6" s="749"/>
      <c r="AE6" s="738" t="s">
        <v>191</v>
      </c>
      <c r="AF6" s="739"/>
      <c r="AG6" s="739"/>
      <c r="AH6" s="749"/>
      <c r="AI6" s="738" t="s">
        <v>192</v>
      </c>
      <c r="AJ6" s="739"/>
      <c r="AK6" s="739"/>
      <c r="AL6" s="749"/>
      <c r="AM6" s="738" t="s">
        <v>190</v>
      </c>
      <c r="AN6" s="739"/>
      <c r="AO6" s="739"/>
      <c r="AP6" s="749"/>
      <c r="AQ6" s="738" t="s">
        <v>191</v>
      </c>
      <c r="AR6" s="739"/>
      <c r="AS6" s="739"/>
      <c r="AT6" s="749"/>
      <c r="AU6" s="738" t="s">
        <v>192</v>
      </c>
      <c r="AV6" s="739"/>
      <c r="AW6" s="739"/>
      <c r="AX6" s="739"/>
      <c r="AY6" s="129"/>
      <c r="AZ6" s="129"/>
      <c r="BA6" s="129"/>
      <c r="BB6" s="127"/>
      <c r="BC6" s="127"/>
      <c r="BD6" s="127"/>
      <c r="BE6" s="126"/>
      <c r="BF6" s="126"/>
    </row>
    <row r="7" spans="1:58" s="131" customFormat="1" ht="13.5" thickBot="1">
      <c r="A7" s="130"/>
      <c r="B7" s="757">
        <v>1</v>
      </c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3">
        <v>3</v>
      </c>
      <c r="P7" s="754"/>
      <c r="Q7" s="754"/>
      <c r="R7" s="755"/>
      <c r="S7" s="753">
        <v>4</v>
      </c>
      <c r="T7" s="754"/>
      <c r="U7" s="754"/>
      <c r="V7" s="755"/>
      <c r="W7" s="759">
        <v>5</v>
      </c>
      <c r="X7" s="760"/>
      <c r="Y7" s="760"/>
      <c r="Z7" s="761"/>
      <c r="AA7" s="753">
        <v>6</v>
      </c>
      <c r="AB7" s="754"/>
      <c r="AC7" s="754"/>
      <c r="AD7" s="755"/>
      <c r="AE7" s="753">
        <v>7</v>
      </c>
      <c r="AF7" s="754"/>
      <c r="AG7" s="754"/>
      <c r="AH7" s="755"/>
      <c r="AI7" s="753">
        <v>8</v>
      </c>
      <c r="AJ7" s="754"/>
      <c r="AK7" s="754"/>
      <c r="AL7" s="755"/>
      <c r="AM7" s="753">
        <v>9</v>
      </c>
      <c r="AN7" s="754"/>
      <c r="AO7" s="754"/>
      <c r="AP7" s="755"/>
      <c r="AQ7" s="753">
        <v>10</v>
      </c>
      <c r="AR7" s="754"/>
      <c r="AS7" s="754"/>
      <c r="AT7" s="755"/>
      <c r="AU7" s="753">
        <v>11</v>
      </c>
      <c r="AV7" s="754"/>
      <c r="AW7" s="754"/>
      <c r="AX7" s="754"/>
      <c r="AY7" s="118"/>
      <c r="AZ7" s="118"/>
      <c r="BA7" s="118"/>
      <c r="BB7" s="118"/>
      <c r="BC7" s="118"/>
      <c r="BD7" s="118"/>
      <c r="BE7" s="130"/>
      <c r="BF7" s="130"/>
    </row>
    <row r="8" spans="1:58" s="128" customFormat="1" ht="18" customHeight="1">
      <c r="A8" s="126"/>
      <c r="B8" s="747" t="s">
        <v>193</v>
      </c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8"/>
      <c r="O8" s="742" t="s">
        <v>10</v>
      </c>
      <c r="P8" s="743"/>
      <c r="Q8" s="743"/>
      <c r="R8" s="744"/>
      <c r="S8" s="742" t="s">
        <v>10</v>
      </c>
      <c r="T8" s="743"/>
      <c r="U8" s="743"/>
      <c r="V8" s="744"/>
      <c r="W8" s="742" t="s">
        <v>10</v>
      </c>
      <c r="X8" s="743"/>
      <c r="Y8" s="743"/>
      <c r="Z8" s="744"/>
      <c r="AA8" s="742" t="s">
        <v>10</v>
      </c>
      <c r="AB8" s="743"/>
      <c r="AC8" s="743"/>
      <c r="AD8" s="744"/>
      <c r="AE8" s="742" t="s">
        <v>10</v>
      </c>
      <c r="AF8" s="743"/>
      <c r="AG8" s="743"/>
      <c r="AH8" s="744"/>
      <c r="AI8" s="742" t="s">
        <v>10</v>
      </c>
      <c r="AJ8" s="743"/>
      <c r="AK8" s="743"/>
      <c r="AL8" s="744"/>
      <c r="AM8" s="742"/>
      <c r="AN8" s="743"/>
      <c r="AO8" s="743"/>
      <c r="AP8" s="744"/>
      <c r="AQ8" s="742"/>
      <c r="AR8" s="743"/>
      <c r="AS8" s="743"/>
      <c r="AT8" s="744"/>
      <c r="AU8" s="750"/>
      <c r="AV8" s="751"/>
      <c r="AW8" s="751"/>
      <c r="AX8" s="752"/>
      <c r="AY8" s="132"/>
      <c r="AZ8" s="132"/>
      <c r="BA8" s="132"/>
      <c r="BB8" s="132"/>
      <c r="BC8" s="132"/>
      <c r="BD8" s="132"/>
      <c r="BE8" s="126"/>
      <c r="BF8" s="126"/>
    </row>
    <row r="9" spans="1:58" s="128" customFormat="1" ht="35.25" customHeight="1">
      <c r="A9" s="126"/>
      <c r="B9" s="735" t="s">
        <v>125</v>
      </c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6"/>
      <c r="O9" s="724"/>
      <c r="P9" s="725"/>
      <c r="Q9" s="725"/>
      <c r="R9" s="726"/>
      <c r="S9" s="724"/>
      <c r="T9" s="725"/>
      <c r="U9" s="725"/>
      <c r="V9" s="726"/>
      <c r="W9" s="724"/>
      <c r="X9" s="725"/>
      <c r="Y9" s="725"/>
      <c r="Z9" s="726"/>
      <c r="AA9" s="724"/>
      <c r="AB9" s="725"/>
      <c r="AC9" s="725"/>
      <c r="AD9" s="726"/>
      <c r="AE9" s="724"/>
      <c r="AF9" s="725"/>
      <c r="AG9" s="725"/>
      <c r="AH9" s="726"/>
      <c r="AI9" s="724"/>
      <c r="AJ9" s="725"/>
      <c r="AK9" s="725"/>
      <c r="AL9" s="726"/>
      <c r="AM9" s="724"/>
      <c r="AN9" s="725"/>
      <c r="AO9" s="725"/>
      <c r="AP9" s="726"/>
      <c r="AQ9" s="724"/>
      <c r="AR9" s="725"/>
      <c r="AS9" s="725"/>
      <c r="AT9" s="726"/>
      <c r="AU9" s="738"/>
      <c r="AV9" s="739"/>
      <c r="AW9" s="739"/>
      <c r="AX9" s="740"/>
      <c r="AY9" s="132"/>
      <c r="AZ9" s="132"/>
      <c r="BA9" s="132"/>
      <c r="BB9" s="132"/>
      <c r="BC9" s="132"/>
      <c r="BD9" s="132"/>
      <c r="BE9" s="126"/>
      <c r="BF9" s="126"/>
    </row>
    <row r="10" spans="1:58" s="128" customFormat="1" ht="20.25" customHeight="1">
      <c r="A10" s="126"/>
      <c r="B10" s="721" t="s">
        <v>194</v>
      </c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3"/>
      <c r="O10" s="724" t="s">
        <v>10</v>
      </c>
      <c r="P10" s="725"/>
      <c r="Q10" s="725"/>
      <c r="R10" s="726"/>
      <c r="S10" s="724" t="s">
        <v>10</v>
      </c>
      <c r="T10" s="725"/>
      <c r="U10" s="725"/>
      <c r="V10" s="726"/>
      <c r="W10" s="724" t="s">
        <v>10</v>
      </c>
      <c r="X10" s="725"/>
      <c r="Y10" s="725"/>
      <c r="Z10" s="726"/>
      <c r="AA10" s="724" t="s">
        <v>10</v>
      </c>
      <c r="AB10" s="725"/>
      <c r="AC10" s="725"/>
      <c r="AD10" s="726"/>
      <c r="AE10" s="724" t="s">
        <v>10</v>
      </c>
      <c r="AF10" s="725"/>
      <c r="AG10" s="725"/>
      <c r="AH10" s="726"/>
      <c r="AI10" s="724" t="s">
        <v>10</v>
      </c>
      <c r="AJ10" s="725"/>
      <c r="AK10" s="725"/>
      <c r="AL10" s="726"/>
      <c r="AM10" s="724"/>
      <c r="AN10" s="725"/>
      <c r="AO10" s="725"/>
      <c r="AP10" s="726"/>
      <c r="AQ10" s="724"/>
      <c r="AR10" s="725"/>
      <c r="AS10" s="725"/>
      <c r="AT10" s="726"/>
      <c r="AU10" s="738"/>
      <c r="AV10" s="739"/>
      <c r="AW10" s="739"/>
      <c r="AX10" s="740"/>
      <c r="AY10" s="132"/>
      <c r="AZ10" s="132"/>
      <c r="BA10" s="132"/>
      <c r="BB10" s="132"/>
      <c r="BC10" s="132"/>
      <c r="BD10" s="132"/>
      <c r="BE10" s="126"/>
      <c r="BF10" s="126"/>
    </row>
    <row r="11" spans="1:58" s="128" customFormat="1" ht="33" customHeight="1">
      <c r="A11" s="126"/>
      <c r="B11" s="735" t="s">
        <v>125</v>
      </c>
      <c r="C11" s="735"/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6"/>
      <c r="O11" s="724"/>
      <c r="P11" s="725"/>
      <c r="Q11" s="725"/>
      <c r="R11" s="726"/>
      <c r="S11" s="724"/>
      <c r="T11" s="725"/>
      <c r="U11" s="725"/>
      <c r="V11" s="726"/>
      <c r="W11" s="724"/>
      <c r="X11" s="725"/>
      <c r="Y11" s="725"/>
      <c r="Z11" s="726"/>
      <c r="AA11" s="724"/>
      <c r="AB11" s="725"/>
      <c r="AC11" s="725"/>
      <c r="AD11" s="726"/>
      <c r="AE11" s="724"/>
      <c r="AF11" s="725"/>
      <c r="AG11" s="725"/>
      <c r="AH11" s="726"/>
      <c r="AI11" s="724"/>
      <c r="AJ11" s="725"/>
      <c r="AK11" s="725"/>
      <c r="AL11" s="726"/>
      <c r="AM11" s="724"/>
      <c r="AN11" s="725"/>
      <c r="AO11" s="725"/>
      <c r="AP11" s="726"/>
      <c r="AQ11" s="724"/>
      <c r="AR11" s="725"/>
      <c r="AS11" s="725"/>
      <c r="AT11" s="726"/>
      <c r="AU11" s="738"/>
      <c r="AV11" s="739"/>
      <c r="AW11" s="739"/>
      <c r="AX11" s="740"/>
      <c r="AY11" s="132"/>
      <c r="AZ11" s="132"/>
      <c r="BA11" s="132"/>
      <c r="BB11" s="132"/>
      <c r="BC11" s="132"/>
      <c r="BD11" s="132"/>
      <c r="BE11" s="126"/>
      <c r="BF11" s="126"/>
    </row>
    <row r="12" spans="1:58" ht="18" customHeight="1" thickBot="1">
      <c r="A12" s="126"/>
      <c r="B12" s="729" t="s">
        <v>195</v>
      </c>
      <c r="C12" s="730"/>
      <c r="D12" s="730"/>
      <c r="E12" s="730"/>
      <c r="F12" s="730"/>
      <c r="G12" s="730"/>
      <c r="H12" s="730"/>
      <c r="I12" s="730"/>
      <c r="J12" s="730"/>
      <c r="K12" s="730"/>
      <c r="L12" s="730"/>
      <c r="M12" s="730"/>
      <c r="N12" s="730"/>
      <c r="O12" s="731" t="s">
        <v>10</v>
      </c>
      <c r="P12" s="731"/>
      <c r="Q12" s="731"/>
      <c r="R12" s="731"/>
      <c r="S12" s="731" t="s">
        <v>10</v>
      </c>
      <c r="T12" s="731"/>
      <c r="U12" s="731"/>
      <c r="V12" s="731"/>
      <c r="W12" s="732" t="s">
        <v>10</v>
      </c>
      <c r="X12" s="733"/>
      <c r="Y12" s="733"/>
      <c r="Z12" s="734"/>
      <c r="AA12" s="731" t="s">
        <v>10</v>
      </c>
      <c r="AB12" s="731"/>
      <c r="AC12" s="731"/>
      <c r="AD12" s="731"/>
      <c r="AE12" s="731" t="s">
        <v>10</v>
      </c>
      <c r="AF12" s="731"/>
      <c r="AG12" s="731"/>
      <c r="AH12" s="731"/>
      <c r="AI12" s="731" t="s">
        <v>10</v>
      </c>
      <c r="AJ12" s="731"/>
      <c r="AK12" s="731"/>
      <c r="AL12" s="731"/>
      <c r="AM12" s="731"/>
      <c r="AN12" s="731"/>
      <c r="AO12" s="731"/>
      <c r="AP12" s="731"/>
      <c r="AQ12" s="731"/>
      <c r="AR12" s="731"/>
      <c r="AS12" s="731"/>
      <c r="AT12" s="731"/>
      <c r="AU12" s="731"/>
      <c r="AV12" s="731"/>
      <c r="AW12" s="731"/>
      <c r="AX12" s="741"/>
    </row>
    <row r="13" spans="1:58" s="117" customFormat="1" ht="6.75" customHeight="1">
      <c r="A13" s="125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</row>
    <row r="14" spans="1:58" s="117" customFormat="1" ht="10.5" customHeight="1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34"/>
      <c r="S14" s="135"/>
      <c r="T14" s="135"/>
      <c r="U14" s="135"/>
      <c r="V14" s="135"/>
      <c r="W14" s="135"/>
      <c r="X14" s="135"/>
      <c r="Y14" s="135"/>
      <c r="Z14" s="135"/>
      <c r="AA14" s="136"/>
      <c r="AB14" s="136"/>
      <c r="AC14" s="136"/>
      <c r="AD14" s="136"/>
      <c r="AE14" s="136"/>
      <c r="AF14" s="136"/>
      <c r="AG14" s="136"/>
      <c r="AH14" s="136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</row>
    <row r="16" spans="1:58" s="167" customFormat="1" ht="18" customHeight="1">
      <c r="A16" s="122"/>
      <c r="B16" s="166"/>
      <c r="C16" s="727" t="s">
        <v>207</v>
      </c>
      <c r="D16" s="727"/>
      <c r="E16" s="727"/>
      <c r="F16" s="727"/>
      <c r="G16" s="727"/>
      <c r="H16" s="727"/>
      <c r="I16" s="166"/>
      <c r="J16" s="737"/>
      <c r="K16" s="737"/>
      <c r="L16" s="737"/>
      <c r="M16" s="737"/>
      <c r="N16" s="737"/>
      <c r="O16" s="737"/>
      <c r="P16" s="737"/>
      <c r="Q16" s="737"/>
      <c r="R16" s="737"/>
      <c r="S16" s="737"/>
      <c r="T16" s="737"/>
      <c r="U16" s="737"/>
      <c r="V16" s="737"/>
      <c r="W16" s="737"/>
      <c r="X16" s="166"/>
      <c r="Y16" s="166"/>
      <c r="Z16" s="737"/>
      <c r="AA16" s="737"/>
      <c r="AB16" s="737"/>
      <c r="AC16" s="737"/>
      <c r="AD16" s="737"/>
      <c r="AE16" s="737"/>
      <c r="AF16" s="737"/>
      <c r="AG16" s="122"/>
      <c r="AH16" s="122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37"/>
      <c r="AT16" s="737"/>
      <c r="AU16" s="737"/>
      <c r="AV16" s="737"/>
      <c r="AW16" s="737"/>
      <c r="AX16" s="737"/>
    </row>
    <row r="17" spans="1:50" s="167" customFormat="1" ht="18" customHeight="1">
      <c r="A17" s="122"/>
      <c r="B17" s="166"/>
      <c r="C17" s="727" t="s">
        <v>208</v>
      </c>
      <c r="D17" s="727"/>
      <c r="E17" s="727"/>
      <c r="F17" s="727"/>
      <c r="G17" s="727"/>
      <c r="H17" s="727"/>
      <c r="I17" s="166"/>
      <c r="J17" s="720" t="s">
        <v>170</v>
      </c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168"/>
      <c r="Y17" s="168"/>
      <c r="Z17" s="720" t="s">
        <v>50</v>
      </c>
      <c r="AA17" s="720"/>
      <c r="AB17" s="720"/>
      <c r="AC17" s="720"/>
      <c r="AD17" s="720"/>
      <c r="AE17" s="720"/>
      <c r="AF17" s="720"/>
      <c r="AG17" s="169"/>
      <c r="AH17" s="169"/>
      <c r="AI17" s="720" t="s">
        <v>51</v>
      </c>
      <c r="AJ17" s="720"/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</row>
    <row r="18" spans="1:50" s="167" customFormat="1" ht="18" customHeight="1">
      <c r="A18" s="122"/>
      <c r="B18" s="166"/>
      <c r="C18" s="166"/>
      <c r="D18" s="166"/>
      <c r="E18" s="166"/>
      <c r="F18" s="166"/>
      <c r="G18" s="166"/>
      <c r="H18" s="166"/>
      <c r="I18" s="166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9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</row>
    <row r="19" spans="1:50" s="167" customFormat="1" ht="18" customHeight="1">
      <c r="A19" s="170"/>
      <c r="B19" s="166"/>
      <c r="C19" s="727" t="s">
        <v>52</v>
      </c>
      <c r="D19" s="727"/>
      <c r="E19" s="727"/>
      <c r="F19" s="727"/>
      <c r="G19" s="727"/>
      <c r="H19" s="727"/>
      <c r="I19" s="166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168"/>
      <c r="Y19" s="16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728"/>
      <c r="AK19" s="728"/>
      <c r="AL19" s="728"/>
      <c r="AM19" s="169"/>
      <c r="AN19" s="169"/>
      <c r="AO19" s="718"/>
      <c r="AP19" s="718"/>
      <c r="AQ19" s="718"/>
      <c r="AR19" s="718"/>
      <c r="AS19" s="718"/>
      <c r="AT19" s="718"/>
      <c r="AU19" s="718"/>
      <c r="AV19" s="718"/>
      <c r="AW19" s="718"/>
      <c r="AX19" s="718"/>
    </row>
    <row r="20" spans="1:50" s="167" customFormat="1" ht="18" customHeight="1">
      <c r="A20" s="170"/>
      <c r="B20" s="166"/>
      <c r="C20" s="719"/>
      <c r="D20" s="719"/>
      <c r="E20" s="719"/>
      <c r="F20" s="719"/>
      <c r="G20" s="719"/>
      <c r="H20" s="719"/>
      <c r="I20" s="166"/>
      <c r="J20" s="720" t="s">
        <v>170</v>
      </c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168"/>
      <c r="Y20" s="168"/>
      <c r="Z20" s="720" t="s">
        <v>50</v>
      </c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169"/>
      <c r="AN20" s="169"/>
      <c r="AO20" s="720" t="s">
        <v>51</v>
      </c>
      <c r="AP20" s="720"/>
      <c r="AQ20" s="720"/>
      <c r="AR20" s="720"/>
      <c r="AS20" s="720"/>
      <c r="AT20" s="720"/>
      <c r="AU20" s="720"/>
      <c r="AV20" s="720"/>
      <c r="AW20" s="720"/>
      <c r="AX20" s="720"/>
    </row>
    <row r="21" spans="1:50" s="167" customFormat="1" ht="18" customHeight="1">
      <c r="A21" s="170"/>
      <c r="B21" s="166"/>
      <c r="C21" s="166"/>
      <c r="D21" s="166"/>
      <c r="E21" s="166"/>
      <c r="F21" s="166"/>
      <c r="G21" s="166"/>
      <c r="H21" s="166"/>
      <c r="I21" s="166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66"/>
      <c r="Y21" s="166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22"/>
      <c r="AN21" s="122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</row>
  </sheetData>
  <mergeCells count="92">
    <mergeCell ref="AU2:AW2"/>
    <mergeCell ref="AI6:AL6"/>
    <mergeCell ref="AM6:AP6"/>
    <mergeCell ref="AQ6:AT6"/>
    <mergeCell ref="AU6:AX6"/>
    <mergeCell ref="B7:N7"/>
    <mergeCell ref="O7:R7"/>
    <mergeCell ref="S7:V7"/>
    <mergeCell ref="W7:Z7"/>
    <mergeCell ref="AA7:AD7"/>
    <mergeCell ref="B5:N6"/>
    <mergeCell ref="O5:Z5"/>
    <mergeCell ref="AA5:AL5"/>
    <mergeCell ref="AM5:AX5"/>
    <mergeCell ref="O6:R6"/>
    <mergeCell ref="S6:V6"/>
    <mergeCell ref="W6:Z6"/>
    <mergeCell ref="AM8:AP8"/>
    <mergeCell ref="AQ8:AT8"/>
    <mergeCell ref="AU8:AX8"/>
    <mergeCell ref="AE7:AH7"/>
    <mergeCell ref="AI7:AL7"/>
    <mergeCell ref="AM7:AP7"/>
    <mergeCell ref="AQ7:AT7"/>
    <mergeCell ref="AU7:AX7"/>
    <mergeCell ref="AA9:AD9"/>
    <mergeCell ref="AA8:AD8"/>
    <mergeCell ref="AE8:AH8"/>
    <mergeCell ref="AI8:AL8"/>
    <mergeCell ref="AS1:AX1"/>
    <mergeCell ref="B3:AX3"/>
    <mergeCell ref="B8:N8"/>
    <mergeCell ref="O8:R8"/>
    <mergeCell ref="S8:V8"/>
    <mergeCell ref="W8:Z8"/>
    <mergeCell ref="B9:N9"/>
    <mergeCell ref="O9:R9"/>
    <mergeCell ref="S9:V9"/>
    <mergeCell ref="W9:Z9"/>
    <mergeCell ref="AA6:AD6"/>
    <mergeCell ref="AE6:AH6"/>
    <mergeCell ref="AA10:AD10"/>
    <mergeCell ref="AE10:AH10"/>
    <mergeCell ref="AI10:AL10"/>
    <mergeCell ref="AM10:AP10"/>
    <mergeCell ref="AU12:AX12"/>
    <mergeCell ref="AE11:AH11"/>
    <mergeCell ref="AI11:AL11"/>
    <mergeCell ref="AM11:AP11"/>
    <mergeCell ref="AQ11:AT11"/>
    <mergeCell ref="AU11:AX11"/>
    <mergeCell ref="AA12:AD12"/>
    <mergeCell ref="AE12:AH12"/>
    <mergeCell ref="AI12:AL12"/>
    <mergeCell ref="AM12:AP12"/>
    <mergeCell ref="AQ12:AT12"/>
    <mergeCell ref="AQ10:AT10"/>
    <mergeCell ref="AU10:AX10"/>
    <mergeCell ref="AE9:AH9"/>
    <mergeCell ref="AI9:AL9"/>
    <mergeCell ref="AM9:AP9"/>
    <mergeCell ref="AQ9:AT9"/>
    <mergeCell ref="AU9:AX9"/>
    <mergeCell ref="J16:W16"/>
    <mergeCell ref="Z16:AF16"/>
    <mergeCell ref="AA11:AD11"/>
    <mergeCell ref="AI16:AX16"/>
    <mergeCell ref="C17:H17"/>
    <mergeCell ref="J17:W17"/>
    <mergeCell ref="Z17:AF17"/>
    <mergeCell ref="AI17:AX17"/>
    <mergeCell ref="B10:N10"/>
    <mergeCell ref="O10:R10"/>
    <mergeCell ref="S10:V10"/>
    <mergeCell ref="W10:Z10"/>
    <mergeCell ref="C19:H19"/>
    <mergeCell ref="J19:W19"/>
    <mergeCell ref="Z19:AL19"/>
    <mergeCell ref="B12:N12"/>
    <mergeCell ref="O12:R12"/>
    <mergeCell ref="S12:V12"/>
    <mergeCell ref="W12:Z12"/>
    <mergeCell ref="B11:N11"/>
    <mergeCell ref="O11:R11"/>
    <mergeCell ref="S11:V11"/>
    <mergeCell ref="W11:Z11"/>
    <mergeCell ref="C16:H16"/>
    <mergeCell ref="AO19:AX19"/>
    <mergeCell ref="C20:H20"/>
    <mergeCell ref="J20:W20"/>
    <mergeCell ref="Z20:AL20"/>
    <mergeCell ref="AO20:AX20"/>
  </mergeCells>
  <pageMargins left="0.78740157480314965" right="0.78740157480314965" top="1.1811023622047245" bottom="0.39370078740157483" header="0" footer="0"/>
  <pageSetup paperSize="9" scale="67" fitToHeight="0" orientation="landscape" r:id="rId1"/>
  <headerFooter differentFirst="1">
    <oddHeader>&amp;C&amp;"Times New Roman Cyr,обычный"&amp;10 2</oddHeader>
    <firstHeader>&amp;C&amp;P</first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view="pageBreakPreview" zoomScale="85" zoomScaleNormal="75" zoomScaleSheetLayoutView="85" workbookViewId="0">
      <selection activeCell="D11" sqref="D11"/>
    </sheetView>
  </sheetViews>
  <sheetFormatPr defaultColWidth="8.85546875" defaultRowHeight="18.75"/>
  <cols>
    <col min="1" max="1" width="5.7109375" style="216" customWidth="1"/>
    <col min="2" max="2" width="46.42578125" style="216" customWidth="1"/>
    <col min="3" max="3" width="30.140625" style="216" customWidth="1"/>
    <col min="4" max="4" width="27.85546875" style="216" customWidth="1"/>
    <col min="5" max="5" width="31.28515625" style="216" customWidth="1"/>
    <col min="6" max="6" width="14.28515625" style="216" customWidth="1"/>
    <col min="7" max="7" width="12.28515625" style="216" bestFit="1" customWidth="1"/>
    <col min="8" max="12" width="8.85546875" style="216"/>
    <col min="13" max="13" width="22.140625" style="216" customWidth="1"/>
    <col min="14" max="256" width="8.85546875" style="216"/>
    <col min="257" max="257" width="5.7109375" style="216" customWidth="1"/>
    <col min="258" max="258" width="46.42578125" style="216" customWidth="1"/>
    <col min="259" max="259" width="30.140625" style="216" customWidth="1"/>
    <col min="260" max="260" width="27.85546875" style="216" customWidth="1"/>
    <col min="261" max="261" width="31.28515625" style="216" customWidth="1"/>
    <col min="262" max="262" width="14.28515625" style="216" customWidth="1"/>
    <col min="263" max="263" width="12.28515625" style="216" bestFit="1" customWidth="1"/>
    <col min="264" max="268" width="8.85546875" style="216"/>
    <col min="269" max="269" width="22.140625" style="216" customWidth="1"/>
    <col min="270" max="512" width="8.85546875" style="216"/>
    <col min="513" max="513" width="5.7109375" style="216" customWidth="1"/>
    <col min="514" max="514" width="46.42578125" style="216" customWidth="1"/>
    <col min="515" max="515" width="30.140625" style="216" customWidth="1"/>
    <col min="516" max="516" width="27.85546875" style="216" customWidth="1"/>
    <col min="517" max="517" width="31.28515625" style="216" customWidth="1"/>
    <col min="518" max="518" width="14.28515625" style="216" customWidth="1"/>
    <col min="519" max="519" width="12.28515625" style="216" bestFit="1" customWidth="1"/>
    <col min="520" max="524" width="8.85546875" style="216"/>
    <col min="525" max="525" width="22.140625" style="216" customWidth="1"/>
    <col min="526" max="768" width="8.85546875" style="216"/>
    <col min="769" max="769" width="5.7109375" style="216" customWidth="1"/>
    <col min="770" max="770" width="46.42578125" style="216" customWidth="1"/>
    <col min="771" max="771" width="30.140625" style="216" customWidth="1"/>
    <col min="772" max="772" width="27.85546875" style="216" customWidth="1"/>
    <col min="773" max="773" width="31.28515625" style="216" customWidth="1"/>
    <col min="774" max="774" width="14.28515625" style="216" customWidth="1"/>
    <col min="775" max="775" width="12.28515625" style="216" bestFit="1" customWidth="1"/>
    <col min="776" max="780" width="8.85546875" style="216"/>
    <col min="781" max="781" width="22.140625" style="216" customWidth="1"/>
    <col min="782" max="1024" width="8.85546875" style="216"/>
    <col min="1025" max="1025" width="5.7109375" style="216" customWidth="1"/>
    <col min="1026" max="1026" width="46.42578125" style="216" customWidth="1"/>
    <col min="1027" max="1027" width="30.140625" style="216" customWidth="1"/>
    <col min="1028" max="1028" width="27.85546875" style="216" customWidth="1"/>
    <col min="1029" max="1029" width="31.28515625" style="216" customWidth="1"/>
    <col min="1030" max="1030" width="14.28515625" style="216" customWidth="1"/>
    <col min="1031" max="1031" width="12.28515625" style="216" bestFit="1" customWidth="1"/>
    <col min="1032" max="1036" width="8.85546875" style="216"/>
    <col min="1037" max="1037" width="22.140625" style="216" customWidth="1"/>
    <col min="1038" max="1280" width="8.85546875" style="216"/>
    <col min="1281" max="1281" width="5.7109375" style="216" customWidth="1"/>
    <col min="1282" max="1282" width="46.42578125" style="216" customWidth="1"/>
    <col min="1283" max="1283" width="30.140625" style="216" customWidth="1"/>
    <col min="1284" max="1284" width="27.85546875" style="216" customWidth="1"/>
    <col min="1285" max="1285" width="31.28515625" style="216" customWidth="1"/>
    <col min="1286" max="1286" width="14.28515625" style="216" customWidth="1"/>
    <col min="1287" max="1287" width="12.28515625" style="216" bestFit="1" customWidth="1"/>
    <col min="1288" max="1292" width="8.85546875" style="216"/>
    <col min="1293" max="1293" width="22.140625" style="216" customWidth="1"/>
    <col min="1294" max="1536" width="8.85546875" style="216"/>
    <col min="1537" max="1537" width="5.7109375" style="216" customWidth="1"/>
    <col min="1538" max="1538" width="46.42578125" style="216" customWidth="1"/>
    <col min="1539" max="1539" width="30.140625" style="216" customWidth="1"/>
    <col min="1540" max="1540" width="27.85546875" style="216" customWidth="1"/>
    <col min="1541" max="1541" width="31.28515625" style="216" customWidth="1"/>
    <col min="1542" max="1542" width="14.28515625" style="216" customWidth="1"/>
    <col min="1543" max="1543" width="12.28515625" style="216" bestFit="1" customWidth="1"/>
    <col min="1544" max="1548" width="8.85546875" style="216"/>
    <col min="1549" max="1549" width="22.140625" style="216" customWidth="1"/>
    <col min="1550" max="1792" width="8.85546875" style="216"/>
    <col min="1793" max="1793" width="5.7109375" style="216" customWidth="1"/>
    <col min="1794" max="1794" width="46.42578125" style="216" customWidth="1"/>
    <col min="1795" max="1795" width="30.140625" style="216" customWidth="1"/>
    <col min="1796" max="1796" width="27.85546875" style="216" customWidth="1"/>
    <col min="1797" max="1797" width="31.28515625" style="216" customWidth="1"/>
    <col min="1798" max="1798" width="14.28515625" style="216" customWidth="1"/>
    <col min="1799" max="1799" width="12.28515625" style="216" bestFit="1" customWidth="1"/>
    <col min="1800" max="1804" width="8.85546875" style="216"/>
    <col min="1805" max="1805" width="22.140625" style="216" customWidth="1"/>
    <col min="1806" max="2048" width="8.85546875" style="216"/>
    <col min="2049" max="2049" width="5.7109375" style="216" customWidth="1"/>
    <col min="2050" max="2050" width="46.42578125" style="216" customWidth="1"/>
    <col min="2051" max="2051" width="30.140625" style="216" customWidth="1"/>
    <col min="2052" max="2052" width="27.85546875" style="216" customWidth="1"/>
    <col min="2053" max="2053" width="31.28515625" style="216" customWidth="1"/>
    <col min="2054" max="2054" width="14.28515625" style="216" customWidth="1"/>
    <col min="2055" max="2055" width="12.28515625" style="216" bestFit="1" customWidth="1"/>
    <col min="2056" max="2060" width="8.85546875" style="216"/>
    <col min="2061" max="2061" width="22.140625" style="216" customWidth="1"/>
    <col min="2062" max="2304" width="8.85546875" style="216"/>
    <col min="2305" max="2305" width="5.7109375" style="216" customWidth="1"/>
    <col min="2306" max="2306" width="46.42578125" style="216" customWidth="1"/>
    <col min="2307" max="2307" width="30.140625" style="216" customWidth="1"/>
    <col min="2308" max="2308" width="27.85546875" style="216" customWidth="1"/>
    <col min="2309" max="2309" width="31.28515625" style="216" customWidth="1"/>
    <col min="2310" max="2310" width="14.28515625" style="216" customWidth="1"/>
    <col min="2311" max="2311" width="12.28515625" style="216" bestFit="1" customWidth="1"/>
    <col min="2312" max="2316" width="8.85546875" style="216"/>
    <col min="2317" max="2317" width="22.140625" style="216" customWidth="1"/>
    <col min="2318" max="2560" width="8.85546875" style="216"/>
    <col min="2561" max="2561" width="5.7109375" style="216" customWidth="1"/>
    <col min="2562" max="2562" width="46.42578125" style="216" customWidth="1"/>
    <col min="2563" max="2563" width="30.140625" style="216" customWidth="1"/>
    <col min="2564" max="2564" width="27.85546875" style="216" customWidth="1"/>
    <col min="2565" max="2565" width="31.28515625" style="216" customWidth="1"/>
    <col min="2566" max="2566" width="14.28515625" style="216" customWidth="1"/>
    <col min="2567" max="2567" width="12.28515625" style="216" bestFit="1" customWidth="1"/>
    <col min="2568" max="2572" width="8.85546875" style="216"/>
    <col min="2573" max="2573" width="22.140625" style="216" customWidth="1"/>
    <col min="2574" max="2816" width="8.85546875" style="216"/>
    <col min="2817" max="2817" width="5.7109375" style="216" customWidth="1"/>
    <col min="2818" max="2818" width="46.42578125" style="216" customWidth="1"/>
    <col min="2819" max="2819" width="30.140625" style="216" customWidth="1"/>
    <col min="2820" max="2820" width="27.85546875" style="216" customWidth="1"/>
    <col min="2821" max="2821" width="31.28515625" style="216" customWidth="1"/>
    <col min="2822" max="2822" width="14.28515625" style="216" customWidth="1"/>
    <col min="2823" max="2823" width="12.28515625" style="216" bestFit="1" customWidth="1"/>
    <col min="2824" max="2828" width="8.85546875" style="216"/>
    <col min="2829" max="2829" width="22.140625" style="216" customWidth="1"/>
    <col min="2830" max="3072" width="8.85546875" style="216"/>
    <col min="3073" max="3073" width="5.7109375" style="216" customWidth="1"/>
    <col min="3074" max="3074" width="46.42578125" style="216" customWidth="1"/>
    <col min="3075" max="3075" width="30.140625" style="216" customWidth="1"/>
    <col min="3076" max="3076" width="27.85546875" style="216" customWidth="1"/>
    <col min="3077" max="3077" width="31.28515625" style="216" customWidth="1"/>
    <col min="3078" max="3078" width="14.28515625" style="216" customWidth="1"/>
    <col min="3079" max="3079" width="12.28515625" style="216" bestFit="1" customWidth="1"/>
    <col min="3080" max="3084" width="8.85546875" style="216"/>
    <col min="3085" max="3085" width="22.140625" style="216" customWidth="1"/>
    <col min="3086" max="3328" width="8.85546875" style="216"/>
    <col min="3329" max="3329" width="5.7109375" style="216" customWidth="1"/>
    <col min="3330" max="3330" width="46.42578125" style="216" customWidth="1"/>
    <col min="3331" max="3331" width="30.140625" style="216" customWidth="1"/>
    <col min="3332" max="3332" width="27.85546875" style="216" customWidth="1"/>
    <col min="3333" max="3333" width="31.28515625" style="216" customWidth="1"/>
    <col min="3334" max="3334" width="14.28515625" style="216" customWidth="1"/>
    <col min="3335" max="3335" width="12.28515625" style="216" bestFit="1" customWidth="1"/>
    <col min="3336" max="3340" width="8.85546875" style="216"/>
    <col min="3341" max="3341" width="22.140625" style="216" customWidth="1"/>
    <col min="3342" max="3584" width="8.85546875" style="216"/>
    <col min="3585" max="3585" width="5.7109375" style="216" customWidth="1"/>
    <col min="3586" max="3586" width="46.42578125" style="216" customWidth="1"/>
    <col min="3587" max="3587" width="30.140625" style="216" customWidth="1"/>
    <col min="3588" max="3588" width="27.85546875" style="216" customWidth="1"/>
    <col min="3589" max="3589" width="31.28515625" style="216" customWidth="1"/>
    <col min="3590" max="3590" width="14.28515625" style="216" customWidth="1"/>
    <col min="3591" max="3591" width="12.28515625" style="216" bestFit="1" customWidth="1"/>
    <col min="3592" max="3596" width="8.85546875" style="216"/>
    <col min="3597" max="3597" width="22.140625" style="216" customWidth="1"/>
    <col min="3598" max="3840" width="8.85546875" style="216"/>
    <col min="3841" max="3841" width="5.7109375" style="216" customWidth="1"/>
    <col min="3842" max="3842" width="46.42578125" style="216" customWidth="1"/>
    <col min="3843" max="3843" width="30.140625" style="216" customWidth="1"/>
    <col min="3844" max="3844" width="27.85546875" style="216" customWidth="1"/>
    <col min="3845" max="3845" width="31.28515625" style="216" customWidth="1"/>
    <col min="3846" max="3846" width="14.28515625" style="216" customWidth="1"/>
    <col min="3847" max="3847" width="12.28515625" style="216" bestFit="1" customWidth="1"/>
    <col min="3848" max="3852" width="8.85546875" style="216"/>
    <col min="3853" max="3853" width="22.140625" style="216" customWidth="1"/>
    <col min="3854" max="4096" width="8.85546875" style="216"/>
    <col min="4097" max="4097" width="5.7109375" style="216" customWidth="1"/>
    <col min="4098" max="4098" width="46.42578125" style="216" customWidth="1"/>
    <col min="4099" max="4099" width="30.140625" style="216" customWidth="1"/>
    <col min="4100" max="4100" width="27.85546875" style="216" customWidth="1"/>
    <col min="4101" max="4101" width="31.28515625" style="216" customWidth="1"/>
    <col min="4102" max="4102" width="14.28515625" style="216" customWidth="1"/>
    <col min="4103" max="4103" width="12.28515625" style="216" bestFit="1" customWidth="1"/>
    <col min="4104" max="4108" width="8.85546875" style="216"/>
    <col min="4109" max="4109" width="22.140625" style="216" customWidth="1"/>
    <col min="4110" max="4352" width="8.85546875" style="216"/>
    <col min="4353" max="4353" width="5.7109375" style="216" customWidth="1"/>
    <col min="4354" max="4354" width="46.42578125" style="216" customWidth="1"/>
    <col min="4355" max="4355" width="30.140625" style="216" customWidth="1"/>
    <col min="4356" max="4356" width="27.85546875" style="216" customWidth="1"/>
    <col min="4357" max="4357" width="31.28515625" style="216" customWidth="1"/>
    <col min="4358" max="4358" width="14.28515625" style="216" customWidth="1"/>
    <col min="4359" max="4359" width="12.28515625" style="216" bestFit="1" customWidth="1"/>
    <col min="4360" max="4364" width="8.85546875" style="216"/>
    <col min="4365" max="4365" width="22.140625" style="216" customWidth="1"/>
    <col min="4366" max="4608" width="8.85546875" style="216"/>
    <col min="4609" max="4609" width="5.7109375" style="216" customWidth="1"/>
    <col min="4610" max="4610" width="46.42578125" style="216" customWidth="1"/>
    <col min="4611" max="4611" width="30.140625" style="216" customWidth="1"/>
    <col min="4612" max="4612" width="27.85546875" style="216" customWidth="1"/>
    <col min="4613" max="4613" width="31.28515625" style="216" customWidth="1"/>
    <col min="4614" max="4614" width="14.28515625" style="216" customWidth="1"/>
    <col min="4615" max="4615" width="12.28515625" style="216" bestFit="1" customWidth="1"/>
    <col min="4616" max="4620" width="8.85546875" style="216"/>
    <col min="4621" max="4621" width="22.140625" style="216" customWidth="1"/>
    <col min="4622" max="4864" width="8.85546875" style="216"/>
    <col min="4865" max="4865" width="5.7109375" style="216" customWidth="1"/>
    <col min="4866" max="4866" width="46.42578125" style="216" customWidth="1"/>
    <col min="4867" max="4867" width="30.140625" style="216" customWidth="1"/>
    <col min="4868" max="4868" width="27.85546875" style="216" customWidth="1"/>
    <col min="4869" max="4869" width="31.28515625" style="216" customWidth="1"/>
    <col min="4870" max="4870" width="14.28515625" style="216" customWidth="1"/>
    <col min="4871" max="4871" width="12.28515625" style="216" bestFit="1" customWidth="1"/>
    <col min="4872" max="4876" width="8.85546875" style="216"/>
    <col min="4877" max="4877" width="22.140625" style="216" customWidth="1"/>
    <col min="4878" max="5120" width="8.85546875" style="216"/>
    <col min="5121" max="5121" width="5.7109375" style="216" customWidth="1"/>
    <col min="5122" max="5122" width="46.42578125" style="216" customWidth="1"/>
    <col min="5123" max="5123" width="30.140625" style="216" customWidth="1"/>
    <col min="5124" max="5124" width="27.85546875" style="216" customWidth="1"/>
    <col min="5125" max="5125" width="31.28515625" style="216" customWidth="1"/>
    <col min="5126" max="5126" width="14.28515625" style="216" customWidth="1"/>
    <col min="5127" max="5127" width="12.28515625" style="216" bestFit="1" customWidth="1"/>
    <col min="5128" max="5132" width="8.85546875" style="216"/>
    <col min="5133" max="5133" width="22.140625" style="216" customWidth="1"/>
    <col min="5134" max="5376" width="8.85546875" style="216"/>
    <col min="5377" max="5377" width="5.7109375" style="216" customWidth="1"/>
    <col min="5378" max="5378" width="46.42578125" style="216" customWidth="1"/>
    <col min="5379" max="5379" width="30.140625" style="216" customWidth="1"/>
    <col min="5380" max="5380" width="27.85546875" style="216" customWidth="1"/>
    <col min="5381" max="5381" width="31.28515625" style="216" customWidth="1"/>
    <col min="5382" max="5382" width="14.28515625" style="216" customWidth="1"/>
    <col min="5383" max="5383" width="12.28515625" style="216" bestFit="1" customWidth="1"/>
    <col min="5384" max="5388" width="8.85546875" style="216"/>
    <col min="5389" max="5389" width="22.140625" style="216" customWidth="1"/>
    <col min="5390" max="5632" width="8.85546875" style="216"/>
    <col min="5633" max="5633" width="5.7109375" style="216" customWidth="1"/>
    <col min="5634" max="5634" width="46.42578125" style="216" customWidth="1"/>
    <col min="5635" max="5635" width="30.140625" style="216" customWidth="1"/>
    <col min="5636" max="5636" width="27.85546875" style="216" customWidth="1"/>
    <col min="5637" max="5637" width="31.28515625" style="216" customWidth="1"/>
    <col min="5638" max="5638" width="14.28515625" style="216" customWidth="1"/>
    <col min="5639" max="5639" width="12.28515625" style="216" bestFit="1" customWidth="1"/>
    <col min="5640" max="5644" width="8.85546875" style="216"/>
    <col min="5645" max="5645" width="22.140625" style="216" customWidth="1"/>
    <col min="5646" max="5888" width="8.85546875" style="216"/>
    <col min="5889" max="5889" width="5.7109375" style="216" customWidth="1"/>
    <col min="5890" max="5890" width="46.42578125" style="216" customWidth="1"/>
    <col min="5891" max="5891" width="30.140625" style="216" customWidth="1"/>
    <col min="5892" max="5892" width="27.85546875" style="216" customWidth="1"/>
    <col min="5893" max="5893" width="31.28515625" style="216" customWidth="1"/>
    <col min="5894" max="5894" width="14.28515625" style="216" customWidth="1"/>
    <col min="5895" max="5895" width="12.28515625" style="216" bestFit="1" customWidth="1"/>
    <col min="5896" max="5900" width="8.85546875" style="216"/>
    <col min="5901" max="5901" width="22.140625" style="216" customWidth="1"/>
    <col min="5902" max="6144" width="8.85546875" style="216"/>
    <col min="6145" max="6145" width="5.7109375" style="216" customWidth="1"/>
    <col min="6146" max="6146" width="46.42578125" style="216" customWidth="1"/>
    <col min="6147" max="6147" width="30.140625" style="216" customWidth="1"/>
    <col min="6148" max="6148" width="27.85546875" style="216" customWidth="1"/>
    <col min="6149" max="6149" width="31.28515625" style="216" customWidth="1"/>
    <col min="6150" max="6150" width="14.28515625" style="216" customWidth="1"/>
    <col min="6151" max="6151" width="12.28515625" style="216" bestFit="1" customWidth="1"/>
    <col min="6152" max="6156" width="8.85546875" style="216"/>
    <col min="6157" max="6157" width="22.140625" style="216" customWidth="1"/>
    <col min="6158" max="6400" width="8.85546875" style="216"/>
    <col min="6401" max="6401" width="5.7109375" style="216" customWidth="1"/>
    <col min="6402" max="6402" width="46.42578125" style="216" customWidth="1"/>
    <col min="6403" max="6403" width="30.140625" style="216" customWidth="1"/>
    <col min="6404" max="6404" width="27.85546875" style="216" customWidth="1"/>
    <col min="6405" max="6405" width="31.28515625" style="216" customWidth="1"/>
    <col min="6406" max="6406" width="14.28515625" style="216" customWidth="1"/>
    <col min="6407" max="6407" width="12.28515625" style="216" bestFit="1" customWidth="1"/>
    <col min="6408" max="6412" width="8.85546875" style="216"/>
    <col min="6413" max="6413" width="22.140625" style="216" customWidth="1"/>
    <col min="6414" max="6656" width="8.85546875" style="216"/>
    <col min="6657" max="6657" width="5.7109375" style="216" customWidth="1"/>
    <col min="6658" max="6658" width="46.42578125" style="216" customWidth="1"/>
    <col min="6659" max="6659" width="30.140625" style="216" customWidth="1"/>
    <col min="6660" max="6660" width="27.85546875" style="216" customWidth="1"/>
    <col min="6661" max="6661" width="31.28515625" style="216" customWidth="1"/>
    <col min="6662" max="6662" width="14.28515625" style="216" customWidth="1"/>
    <col min="6663" max="6663" width="12.28515625" style="216" bestFit="1" customWidth="1"/>
    <col min="6664" max="6668" width="8.85546875" style="216"/>
    <col min="6669" max="6669" width="22.140625" style="216" customWidth="1"/>
    <col min="6670" max="6912" width="8.85546875" style="216"/>
    <col min="6913" max="6913" width="5.7109375" style="216" customWidth="1"/>
    <col min="6914" max="6914" width="46.42578125" style="216" customWidth="1"/>
    <col min="6915" max="6915" width="30.140625" style="216" customWidth="1"/>
    <col min="6916" max="6916" width="27.85546875" style="216" customWidth="1"/>
    <col min="6917" max="6917" width="31.28515625" style="216" customWidth="1"/>
    <col min="6918" max="6918" width="14.28515625" style="216" customWidth="1"/>
    <col min="6919" max="6919" width="12.28515625" style="216" bestFit="1" customWidth="1"/>
    <col min="6920" max="6924" width="8.85546875" style="216"/>
    <col min="6925" max="6925" width="22.140625" style="216" customWidth="1"/>
    <col min="6926" max="7168" width="8.85546875" style="216"/>
    <col min="7169" max="7169" width="5.7109375" style="216" customWidth="1"/>
    <col min="7170" max="7170" width="46.42578125" style="216" customWidth="1"/>
    <col min="7171" max="7171" width="30.140625" style="216" customWidth="1"/>
    <col min="7172" max="7172" width="27.85546875" style="216" customWidth="1"/>
    <col min="7173" max="7173" width="31.28515625" style="216" customWidth="1"/>
    <col min="7174" max="7174" width="14.28515625" style="216" customWidth="1"/>
    <col min="7175" max="7175" width="12.28515625" style="216" bestFit="1" customWidth="1"/>
    <col min="7176" max="7180" width="8.85546875" style="216"/>
    <col min="7181" max="7181" width="22.140625" style="216" customWidth="1"/>
    <col min="7182" max="7424" width="8.85546875" style="216"/>
    <col min="7425" max="7425" width="5.7109375" style="216" customWidth="1"/>
    <col min="7426" max="7426" width="46.42578125" style="216" customWidth="1"/>
    <col min="7427" max="7427" width="30.140625" style="216" customWidth="1"/>
    <col min="7428" max="7428" width="27.85546875" style="216" customWidth="1"/>
    <col min="7429" max="7429" width="31.28515625" style="216" customWidth="1"/>
    <col min="7430" max="7430" width="14.28515625" style="216" customWidth="1"/>
    <col min="7431" max="7431" width="12.28515625" style="216" bestFit="1" customWidth="1"/>
    <col min="7432" max="7436" width="8.85546875" style="216"/>
    <col min="7437" max="7437" width="22.140625" style="216" customWidth="1"/>
    <col min="7438" max="7680" width="8.85546875" style="216"/>
    <col min="7681" max="7681" width="5.7109375" style="216" customWidth="1"/>
    <col min="7682" max="7682" width="46.42578125" style="216" customWidth="1"/>
    <col min="7683" max="7683" width="30.140625" style="216" customWidth="1"/>
    <col min="7684" max="7684" width="27.85546875" style="216" customWidth="1"/>
    <col min="7685" max="7685" width="31.28515625" style="216" customWidth="1"/>
    <col min="7686" max="7686" width="14.28515625" style="216" customWidth="1"/>
    <col min="7687" max="7687" width="12.28515625" style="216" bestFit="1" customWidth="1"/>
    <col min="7688" max="7692" width="8.85546875" style="216"/>
    <col min="7693" max="7693" width="22.140625" style="216" customWidth="1"/>
    <col min="7694" max="7936" width="8.85546875" style="216"/>
    <col min="7937" max="7937" width="5.7109375" style="216" customWidth="1"/>
    <col min="7938" max="7938" width="46.42578125" style="216" customWidth="1"/>
    <col min="7939" max="7939" width="30.140625" style="216" customWidth="1"/>
    <col min="7940" max="7940" width="27.85546875" style="216" customWidth="1"/>
    <col min="7941" max="7941" width="31.28515625" style="216" customWidth="1"/>
    <col min="7942" max="7942" width="14.28515625" style="216" customWidth="1"/>
    <col min="7943" max="7943" width="12.28515625" style="216" bestFit="1" customWidth="1"/>
    <col min="7944" max="7948" width="8.85546875" style="216"/>
    <col min="7949" max="7949" width="22.140625" style="216" customWidth="1"/>
    <col min="7950" max="8192" width="8.85546875" style="216"/>
    <col min="8193" max="8193" width="5.7109375" style="216" customWidth="1"/>
    <col min="8194" max="8194" width="46.42578125" style="216" customWidth="1"/>
    <col min="8195" max="8195" width="30.140625" style="216" customWidth="1"/>
    <col min="8196" max="8196" width="27.85546875" style="216" customWidth="1"/>
    <col min="8197" max="8197" width="31.28515625" style="216" customWidth="1"/>
    <col min="8198" max="8198" width="14.28515625" style="216" customWidth="1"/>
    <col min="8199" max="8199" width="12.28515625" style="216" bestFit="1" customWidth="1"/>
    <col min="8200" max="8204" width="8.85546875" style="216"/>
    <col min="8205" max="8205" width="22.140625" style="216" customWidth="1"/>
    <col min="8206" max="8448" width="8.85546875" style="216"/>
    <col min="8449" max="8449" width="5.7109375" style="216" customWidth="1"/>
    <col min="8450" max="8450" width="46.42578125" style="216" customWidth="1"/>
    <col min="8451" max="8451" width="30.140625" style="216" customWidth="1"/>
    <col min="8452" max="8452" width="27.85546875" style="216" customWidth="1"/>
    <col min="8453" max="8453" width="31.28515625" style="216" customWidth="1"/>
    <col min="8454" max="8454" width="14.28515625" style="216" customWidth="1"/>
    <col min="8455" max="8455" width="12.28515625" style="216" bestFit="1" customWidth="1"/>
    <col min="8456" max="8460" width="8.85546875" style="216"/>
    <col min="8461" max="8461" width="22.140625" style="216" customWidth="1"/>
    <col min="8462" max="8704" width="8.85546875" style="216"/>
    <col min="8705" max="8705" width="5.7109375" style="216" customWidth="1"/>
    <col min="8706" max="8706" width="46.42578125" style="216" customWidth="1"/>
    <col min="8707" max="8707" width="30.140625" style="216" customWidth="1"/>
    <col min="8708" max="8708" width="27.85546875" style="216" customWidth="1"/>
    <col min="8709" max="8709" width="31.28515625" style="216" customWidth="1"/>
    <col min="8710" max="8710" width="14.28515625" style="216" customWidth="1"/>
    <col min="8711" max="8711" width="12.28515625" style="216" bestFit="1" customWidth="1"/>
    <col min="8712" max="8716" width="8.85546875" style="216"/>
    <col min="8717" max="8717" width="22.140625" style="216" customWidth="1"/>
    <col min="8718" max="8960" width="8.85546875" style="216"/>
    <col min="8961" max="8961" width="5.7109375" style="216" customWidth="1"/>
    <col min="8962" max="8962" width="46.42578125" style="216" customWidth="1"/>
    <col min="8963" max="8963" width="30.140625" style="216" customWidth="1"/>
    <col min="8964" max="8964" width="27.85546875" style="216" customWidth="1"/>
    <col min="8965" max="8965" width="31.28515625" style="216" customWidth="1"/>
    <col min="8966" max="8966" width="14.28515625" style="216" customWidth="1"/>
    <col min="8967" max="8967" width="12.28515625" style="216" bestFit="1" customWidth="1"/>
    <col min="8968" max="8972" width="8.85546875" style="216"/>
    <col min="8973" max="8973" width="22.140625" style="216" customWidth="1"/>
    <col min="8974" max="9216" width="8.85546875" style="216"/>
    <col min="9217" max="9217" width="5.7109375" style="216" customWidth="1"/>
    <col min="9218" max="9218" width="46.42578125" style="216" customWidth="1"/>
    <col min="9219" max="9219" width="30.140625" style="216" customWidth="1"/>
    <col min="9220" max="9220" width="27.85546875" style="216" customWidth="1"/>
    <col min="9221" max="9221" width="31.28515625" style="216" customWidth="1"/>
    <col min="9222" max="9222" width="14.28515625" style="216" customWidth="1"/>
    <col min="9223" max="9223" width="12.28515625" style="216" bestFit="1" customWidth="1"/>
    <col min="9224" max="9228" width="8.85546875" style="216"/>
    <col min="9229" max="9229" width="22.140625" style="216" customWidth="1"/>
    <col min="9230" max="9472" width="8.85546875" style="216"/>
    <col min="9473" max="9473" width="5.7109375" style="216" customWidth="1"/>
    <col min="9474" max="9474" width="46.42578125" style="216" customWidth="1"/>
    <col min="9475" max="9475" width="30.140625" style="216" customWidth="1"/>
    <col min="9476" max="9476" width="27.85546875" style="216" customWidth="1"/>
    <col min="9477" max="9477" width="31.28515625" style="216" customWidth="1"/>
    <col min="9478" max="9478" width="14.28515625" style="216" customWidth="1"/>
    <col min="9479" max="9479" width="12.28515625" style="216" bestFit="1" customWidth="1"/>
    <col min="9480" max="9484" width="8.85546875" style="216"/>
    <col min="9485" max="9485" width="22.140625" style="216" customWidth="1"/>
    <col min="9486" max="9728" width="8.85546875" style="216"/>
    <col min="9729" max="9729" width="5.7109375" style="216" customWidth="1"/>
    <col min="9730" max="9730" width="46.42578125" style="216" customWidth="1"/>
    <col min="9731" max="9731" width="30.140625" style="216" customWidth="1"/>
    <col min="9732" max="9732" width="27.85546875" style="216" customWidth="1"/>
    <col min="9733" max="9733" width="31.28515625" style="216" customWidth="1"/>
    <col min="9734" max="9734" width="14.28515625" style="216" customWidth="1"/>
    <col min="9735" max="9735" width="12.28515625" style="216" bestFit="1" customWidth="1"/>
    <col min="9736" max="9740" width="8.85546875" style="216"/>
    <col min="9741" max="9741" width="22.140625" style="216" customWidth="1"/>
    <col min="9742" max="9984" width="8.85546875" style="216"/>
    <col min="9985" max="9985" width="5.7109375" style="216" customWidth="1"/>
    <col min="9986" max="9986" width="46.42578125" style="216" customWidth="1"/>
    <col min="9987" max="9987" width="30.140625" style="216" customWidth="1"/>
    <col min="9988" max="9988" width="27.85546875" style="216" customWidth="1"/>
    <col min="9989" max="9989" width="31.28515625" style="216" customWidth="1"/>
    <col min="9990" max="9990" width="14.28515625" style="216" customWidth="1"/>
    <col min="9991" max="9991" width="12.28515625" style="216" bestFit="1" customWidth="1"/>
    <col min="9992" max="9996" width="8.85546875" style="216"/>
    <col min="9997" max="9997" width="22.140625" style="216" customWidth="1"/>
    <col min="9998" max="10240" width="8.85546875" style="216"/>
    <col min="10241" max="10241" width="5.7109375" style="216" customWidth="1"/>
    <col min="10242" max="10242" width="46.42578125" style="216" customWidth="1"/>
    <col min="10243" max="10243" width="30.140625" style="216" customWidth="1"/>
    <col min="10244" max="10244" width="27.85546875" style="216" customWidth="1"/>
    <col min="10245" max="10245" width="31.28515625" style="216" customWidth="1"/>
    <col min="10246" max="10246" width="14.28515625" style="216" customWidth="1"/>
    <col min="10247" max="10247" width="12.28515625" style="216" bestFit="1" customWidth="1"/>
    <col min="10248" max="10252" width="8.85546875" style="216"/>
    <col min="10253" max="10253" width="22.140625" style="216" customWidth="1"/>
    <col min="10254" max="10496" width="8.85546875" style="216"/>
    <col min="10497" max="10497" width="5.7109375" style="216" customWidth="1"/>
    <col min="10498" max="10498" width="46.42578125" style="216" customWidth="1"/>
    <col min="10499" max="10499" width="30.140625" style="216" customWidth="1"/>
    <col min="10500" max="10500" width="27.85546875" style="216" customWidth="1"/>
    <col min="10501" max="10501" width="31.28515625" style="216" customWidth="1"/>
    <col min="10502" max="10502" width="14.28515625" style="216" customWidth="1"/>
    <col min="10503" max="10503" width="12.28515625" style="216" bestFit="1" customWidth="1"/>
    <col min="10504" max="10508" width="8.85546875" style="216"/>
    <col min="10509" max="10509" width="22.140625" style="216" customWidth="1"/>
    <col min="10510" max="10752" width="8.85546875" style="216"/>
    <col min="10753" max="10753" width="5.7109375" style="216" customWidth="1"/>
    <col min="10754" max="10754" width="46.42578125" style="216" customWidth="1"/>
    <col min="10755" max="10755" width="30.140625" style="216" customWidth="1"/>
    <col min="10756" max="10756" width="27.85546875" style="216" customWidth="1"/>
    <col min="10757" max="10757" width="31.28515625" style="216" customWidth="1"/>
    <col min="10758" max="10758" width="14.28515625" style="216" customWidth="1"/>
    <col min="10759" max="10759" width="12.28515625" style="216" bestFit="1" customWidth="1"/>
    <col min="10760" max="10764" width="8.85546875" style="216"/>
    <col min="10765" max="10765" width="22.140625" style="216" customWidth="1"/>
    <col min="10766" max="11008" width="8.85546875" style="216"/>
    <col min="11009" max="11009" width="5.7109375" style="216" customWidth="1"/>
    <col min="11010" max="11010" width="46.42578125" style="216" customWidth="1"/>
    <col min="11011" max="11011" width="30.140625" style="216" customWidth="1"/>
    <col min="11012" max="11012" width="27.85546875" style="216" customWidth="1"/>
    <col min="11013" max="11013" width="31.28515625" style="216" customWidth="1"/>
    <col min="11014" max="11014" width="14.28515625" style="216" customWidth="1"/>
    <col min="11015" max="11015" width="12.28515625" style="216" bestFit="1" customWidth="1"/>
    <col min="11016" max="11020" width="8.85546875" style="216"/>
    <col min="11021" max="11021" width="22.140625" style="216" customWidth="1"/>
    <col min="11022" max="11264" width="8.85546875" style="216"/>
    <col min="11265" max="11265" width="5.7109375" style="216" customWidth="1"/>
    <col min="11266" max="11266" width="46.42578125" style="216" customWidth="1"/>
    <col min="11267" max="11267" width="30.140625" style="216" customWidth="1"/>
    <col min="11268" max="11268" width="27.85546875" style="216" customWidth="1"/>
    <col min="11269" max="11269" width="31.28515625" style="216" customWidth="1"/>
    <col min="11270" max="11270" width="14.28515625" style="216" customWidth="1"/>
    <col min="11271" max="11271" width="12.28515625" style="216" bestFit="1" customWidth="1"/>
    <col min="11272" max="11276" width="8.85546875" style="216"/>
    <col min="11277" max="11277" width="22.140625" style="216" customWidth="1"/>
    <col min="11278" max="11520" width="8.85546875" style="216"/>
    <col min="11521" max="11521" width="5.7109375" style="216" customWidth="1"/>
    <col min="11522" max="11522" width="46.42578125" style="216" customWidth="1"/>
    <col min="11523" max="11523" width="30.140625" style="216" customWidth="1"/>
    <col min="11524" max="11524" width="27.85546875" style="216" customWidth="1"/>
    <col min="11525" max="11525" width="31.28515625" style="216" customWidth="1"/>
    <col min="11526" max="11526" width="14.28515625" style="216" customWidth="1"/>
    <col min="11527" max="11527" width="12.28515625" style="216" bestFit="1" customWidth="1"/>
    <col min="11528" max="11532" width="8.85546875" style="216"/>
    <col min="11533" max="11533" width="22.140625" style="216" customWidth="1"/>
    <col min="11534" max="11776" width="8.85546875" style="216"/>
    <col min="11777" max="11777" width="5.7109375" style="216" customWidth="1"/>
    <col min="11778" max="11778" width="46.42578125" style="216" customWidth="1"/>
    <col min="11779" max="11779" width="30.140625" style="216" customWidth="1"/>
    <col min="11780" max="11780" width="27.85546875" style="216" customWidth="1"/>
    <col min="11781" max="11781" width="31.28515625" style="216" customWidth="1"/>
    <col min="11782" max="11782" width="14.28515625" style="216" customWidth="1"/>
    <col min="11783" max="11783" width="12.28515625" style="216" bestFit="1" customWidth="1"/>
    <col min="11784" max="11788" width="8.85546875" style="216"/>
    <col min="11789" max="11789" width="22.140625" style="216" customWidth="1"/>
    <col min="11790" max="12032" width="8.85546875" style="216"/>
    <col min="12033" max="12033" width="5.7109375" style="216" customWidth="1"/>
    <col min="12034" max="12034" width="46.42578125" style="216" customWidth="1"/>
    <col min="12035" max="12035" width="30.140625" style="216" customWidth="1"/>
    <col min="12036" max="12036" width="27.85546875" style="216" customWidth="1"/>
    <col min="12037" max="12037" width="31.28515625" style="216" customWidth="1"/>
    <col min="12038" max="12038" width="14.28515625" style="216" customWidth="1"/>
    <col min="12039" max="12039" width="12.28515625" style="216" bestFit="1" customWidth="1"/>
    <col min="12040" max="12044" width="8.85546875" style="216"/>
    <col min="12045" max="12045" width="22.140625" style="216" customWidth="1"/>
    <col min="12046" max="12288" width="8.85546875" style="216"/>
    <col min="12289" max="12289" width="5.7109375" style="216" customWidth="1"/>
    <col min="12290" max="12290" width="46.42578125" style="216" customWidth="1"/>
    <col min="12291" max="12291" width="30.140625" style="216" customWidth="1"/>
    <col min="12292" max="12292" width="27.85546875" style="216" customWidth="1"/>
    <col min="12293" max="12293" width="31.28515625" style="216" customWidth="1"/>
    <col min="12294" max="12294" width="14.28515625" style="216" customWidth="1"/>
    <col min="12295" max="12295" width="12.28515625" style="216" bestFit="1" customWidth="1"/>
    <col min="12296" max="12300" width="8.85546875" style="216"/>
    <col min="12301" max="12301" width="22.140625" style="216" customWidth="1"/>
    <col min="12302" max="12544" width="8.85546875" style="216"/>
    <col min="12545" max="12545" width="5.7109375" style="216" customWidth="1"/>
    <col min="12546" max="12546" width="46.42578125" style="216" customWidth="1"/>
    <col min="12547" max="12547" width="30.140625" style="216" customWidth="1"/>
    <col min="12548" max="12548" width="27.85546875" style="216" customWidth="1"/>
    <col min="12549" max="12549" width="31.28515625" style="216" customWidth="1"/>
    <col min="12550" max="12550" width="14.28515625" style="216" customWidth="1"/>
    <col min="12551" max="12551" width="12.28515625" style="216" bestFit="1" customWidth="1"/>
    <col min="12552" max="12556" width="8.85546875" style="216"/>
    <col min="12557" max="12557" width="22.140625" style="216" customWidth="1"/>
    <col min="12558" max="12800" width="8.85546875" style="216"/>
    <col min="12801" max="12801" width="5.7109375" style="216" customWidth="1"/>
    <col min="12802" max="12802" width="46.42578125" style="216" customWidth="1"/>
    <col min="12803" max="12803" width="30.140625" style="216" customWidth="1"/>
    <col min="12804" max="12804" width="27.85546875" style="216" customWidth="1"/>
    <col min="12805" max="12805" width="31.28515625" style="216" customWidth="1"/>
    <col min="12806" max="12806" width="14.28515625" style="216" customWidth="1"/>
    <col min="12807" max="12807" width="12.28515625" style="216" bestFit="1" customWidth="1"/>
    <col min="12808" max="12812" width="8.85546875" style="216"/>
    <col min="12813" max="12813" width="22.140625" style="216" customWidth="1"/>
    <col min="12814" max="13056" width="8.85546875" style="216"/>
    <col min="13057" max="13057" width="5.7109375" style="216" customWidth="1"/>
    <col min="13058" max="13058" width="46.42578125" style="216" customWidth="1"/>
    <col min="13059" max="13059" width="30.140625" style="216" customWidth="1"/>
    <col min="13060" max="13060" width="27.85546875" style="216" customWidth="1"/>
    <col min="13061" max="13061" width="31.28515625" style="216" customWidth="1"/>
    <col min="13062" max="13062" width="14.28515625" style="216" customWidth="1"/>
    <col min="13063" max="13063" width="12.28515625" style="216" bestFit="1" customWidth="1"/>
    <col min="13064" max="13068" width="8.85546875" style="216"/>
    <col min="13069" max="13069" width="22.140625" style="216" customWidth="1"/>
    <col min="13070" max="13312" width="8.85546875" style="216"/>
    <col min="13313" max="13313" width="5.7109375" style="216" customWidth="1"/>
    <col min="13314" max="13314" width="46.42578125" style="216" customWidth="1"/>
    <col min="13315" max="13315" width="30.140625" style="216" customWidth="1"/>
    <col min="13316" max="13316" width="27.85546875" style="216" customWidth="1"/>
    <col min="13317" max="13317" width="31.28515625" style="216" customWidth="1"/>
    <col min="13318" max="13318" width="14.28515625" style="216" customWidth="1"/>
    <col min="13319" max="13319" width="12.28515625" style="216" bestFit="1" customWidth="1"/>
    <col min="13320" max="13324" width="8.85546875" style="216"/>
    <col min="13325" max="13325" width="22.140625" style="216" customWidth="1"/>
    <col min="13326" max="13568" width="8.85546875" style="216"/>
    <col min="13569" max="13569" width="5.7109375" style="216" customWidth="1"/>
    <col min="13570" max="13570" width="46.42578125" style="216" customWidth="1"/>
    <col min="13571" max="13571" width="30.140625" style="216" customWidth="1"/>
    <col min="13572" max="13572" width="27.85546875" style="216" customWidth="1"/>
    <col min="13573" max="13573" width="31.28515625" style="216" customWidth="1"/>
    <col min="13574" max="13574" width="14.28515625" style="216" customWidth="1"/>
    <col min="13575" max="13575" width="12.28515625" style="216" bestFit="1" customWidth="1"/>
    <col min="13576" max="13580" width="8.85546875" style="216"/>
    <col min="13581" max="13581" width="22.140625" style="216" customWidth="1"/>
    <col min="13582" max="13824" width="8.85546875" style="216"/>
    <col min="13825" max="13825" width="5.7109375" style="216" customWidth="1"/>
    <col min="13826" max="13826" width="46.42578125" style="216" customWidth="1"/>
    <col min="13827" max="13827" width="30.140625" style="216" customWidth="1"/>
    <col min="13828" max="13828" width="27.85546875" style="216" customWidth="1"/>
    <col min="13829" max="13829" width="31.28515625" style="216" customWidth="1"/>
    <col min="13830" max="13830" width="14.28515625" style="216" customWidth="1"/>
    <col min="13831" max="13831" width="12.28515625" style="216" bestFit="1" customWidth="1"/>
    <col min="13832" max="13836" width="8.85546875" style="216"/>
    <col min="13837" max="13837" width="22.140625" style="216" customWidth="1"/>
    <col min="13838" max="14080" width="8.85546875" style="216"/>
    <col min="14081" max="14081" width="5.7109375" style="216" customWidth="1"/>
    <col min="14082" max="14082" width="46.42578125" style="216" customWidth="1"/>
    <col min="14083" max="14083" width="30.140625" style="216" customWidth="1"/>
    <col min="14084" max="14084" width="27.85546875" style="216" customWidth="1"/>
    <col min="14085" max="14085" width="31.28515625" style="216" customWidth="1"/>
    <col min="14086" max="14086" width="14.28515625" style="216" customWidth="1"/>
    <col min="14087" max="14087" width="12.28515625" style="216" bestFit="1" customWidth="1"/>
    <col min="14088" max="14092" width="8.85546875" style="216"/>
    <col min="14093" max="14093" width="22.140625" style="216" customWidth="1"/>
    <col min="14094" max="14336" width="8.85546875" style="216"/>
    <col min="14337" max="14337" width="5.7109375" style="216" customWidth="1"/>
    <col min="14338" max="14338" width="46.42578125" style="216" customWidth="1"/>
    <col min="14339" max="14339" width="30.140625" style="216" customWidth="1"/>
    <col min="14340" max="14340" width="27.85546875" style="216" customWidth="1"/>
    <col min="14341" max="14341" width="31.28515625" style="216" customWidth="1"/>
    <col min="14342" max="14342" width="14.28515625" style="216" customWidth="1"/>
    <col min="14343" max="14343" width="12.28515625" style="216" bestFit="1" customWidth="1"/>
    <col min="14344" max="14348" width="8.85546875" style="216"/>
    <col min="14349" max="14349" width="22.140625" style="216" customWidth="1"/>
    <col min="14350" max="14592" width="8.85546875" style="216"/>
    <col min="14593" max="14593" width="5.7109375" style="216" customWidth="1"/>
    <col min="14594" max="14594" width="46.42578125" style="216" customWidth="1"/>
    <col min="14595" max="14595" width="30.140625" style="216" customWidth="1"/>
    <col min="14596" max="14596" width="27.85546875" style="216" customWidth="1"/>
    <col min="14597" max="14597" width="31.28515625" style="216" customWidth="1"/>
    <col min="14598" max="14598" width="14.28515625" style="216" customWidth="1"/>
    <col min="14599" max="14599" width="12.28515625" style="216" bestFit="1" customWidth="1"/>
    <col min="14600" max="14604" width="8.85546875" style="216"/>
    <col min="14605" max="14605" width="22.140625" style="216" customWidth="1"/>
    <col min="14606" max="14848" width="8.85546875" style="216"/>
    <col min="14849" max="14849" width="5.7109375" style="216" customWidth="1"/>
    <col min="14850" max="14850" width="46.42578125" style="216" customWidth="1"/>
    <col min="14851" max="14851" width="30.140625" style="216" customWidth="1"/>
    <col min="14852" max="14852" width="27.85546875" style="216" customWidth="1"/>
    <col min="14853" max="14853" width="31.28515625" style="216" customWidth="1"/>
    <col min="14854" max="14854" width="14.28515625" style="216" customWidth="1"/>
    <col min="14855" max="14855" width="12.28515625" style="216" bestFit="1" customWidth="1"/>
    <col min="14856" max="14860" width="8.85546875" style="216"/>
    <col min="14861" max="14861" width="22.140625" style="216" customWidth="1"/>
    <col min="14862" max="15104" width="8.85546875" style="216"/>
    <col min="15105" max="15105" width="5.7109375" style="216" customWidth="1"/>
    <col min="15106" max="15106" width="46.42578125" style="216" customWidth="1"/>
    <col min="15107" max="15107" width="30.140625" style="216" customWidth="1"/>
    <col min="15108" max="15108" width="27.85546875" style="216" customWidth="1"/>
    <col min="15109" max="15109" width="31.28515625" style="216" customWidth="1"/>
    <col min="15110" max="15110" width="14.28515625" style="216" customWidth="1"/>
    <col min="15111" max="15111" width="12.28515625" style="216" bestFit="1" customWidth="1"/>
    <col min="15112" max="15116" width="8.85546875" style="216"/>
    <col min="15117" max="15117" width="22.140625" style="216" customWidth="1"/>
    <col min="15118" max="15360" width="8.85546875" style="216"/>
    <col min="15361" max="15361" width="5.7109375" style="216" customWidth="1"/>
    <col min="15362" max="15362" width="46.42578125" style="216" customWidth="1"/>
    <col min="15363" max="15363" width="30.140625" style="216" customWidth="1"/>
    <col min="15364" max="15364" width="27.85546875" style="216" customWidth="1"/>
    <col min="15365" max="15365" width="31.28515625" style="216" customWidth="1"/>
    <col min="15366" max="15366" width="14.28515625" style="216" customWidth="1"/>
    <col min="15367" max="15367" width="12.28515625" style="216" bestFit="1" customWidth="1"/>
    <col min="15368" max="15372" width="8.85546875" style="216"/>
    <col min="15373" max="15373" width="22.140625" style="216" customWidth="1"/>
    <col min="15374" max="15616" width="8.85546875" style="216"/>
    <col min="15617" max="15617" width="5.7109375" style="216" customWidth="1"/>
    <col min="15618" max="15618" width="46.42578125" style="216" customWidth="1"/>
    <col min="15619" max="15619" width="30.140625" style="216" customWidth="1"/>
    <col min="15620" max="15620" width="27.85546875" style="216" customWidth="1"/>
    <col min="15621" max="15621" width="31.28515625" style="216" customWidth="1"/>
    <col min="15622" max="15622" width="14.28515625" style="216" customWidth="1"/>
    <col min="15623" max="15623" width="12.28515625" style="216" bestFit="1" customWidth="1"/>
    <col min="15624" max="15628" width="8.85546875" style="216"/>
    <col min="15629" max="15629" width="22.140625" style="216" customWidth="1"/>
    <col min="15630" max="15872" width="8.85546875" style="216"/>
    <col min="15873" max="15873" width="5.7109375" style="216" customWidth="1"/>
    <col min="15874" max="15874" width="46.42578125" style="216" customWidth="1"/>
    <col min="15875" max="15875" width="30.140625" style="216" customWidth="1"/>
    <col min="15876" max="15876" width="27.85546875" style="216" customWidth="1"/>
    <col min="15877" max="15877" width="31.28515625" style="216" customWidth="1"/>
    <col min="15878" max="15878" width="14.28515625" style="216" customWidth="1"/>
    <col min="15879" max="15879" width="12.28515625" style="216" bestFit="1" customWidth="1"/>
    <col min="15880" max="15884" width="8.85546875" style="216"/>
    <col min="15885" max="15885" width="22.140625" style="216" customWidth="1"/>
    <col min="15886" max="16128" width="8.85546875" style="216"/>
    <col min="16129" max="16129" width="5.7109375" style="216" customWidth="1"/>
    <col min="16130" max="16130" width="46.42578125" style="216" customWidth="1"/>
    <col min="16131" max="16131" width="30.140625" style="216" customWidth="1"/>
    <col min="16132" max="16132" width="27.85546875" style="216" customWidth="1"/>
    <col min="16133" max="16133" width="31.28515625" style="216" customWidth="1"/>
    <col min="16134" max="16134" width="14.28515625" style="216" customWidth="1"/>
    <col min="16135" max="16135" width="12.28515625" style="216" bestFit="1" customWidth="1"/>
    <col min="16136" max="16140" width="8.85546875" style="216"/>
    <col min="16141" max="16141" width="22.140625" style="216" customWidth="1"/>
    <col min="16142" max="16384" width="8.85546875" style="216"/>
  </cols>
  <sheetData>
    <row r="1" spans="1:13">
      <c r="E1" s="217"/>
      <c r="F1" s="620" t="s">
        <v>501</v>
      </c>
    </row>
    <row r="2" spans="1:13">
      <c r="E2" s="220"/>
    </row>
    <row r="3" spans="1:13" ht="55.9" customHeight="1">
      <c r="A3" s="924" t="s">
        <v>503</v>
      </c>
      <c r="B3" s="924"/>
      <c r="C3" s="924"/>
      <c r="D3" s="924"/>
      <c r="E3" s="924"/>
    </row>
    <row r="4" spans="1:13" s="137" customFormat="1" ht="27" customHeight="1">
      <c r="A4" s="918" t="s">
        <v>229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200" customFormat="1" ht="19.5" customHeight="1">
      <c r="A5" s="919" t="s">
        <v>502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199"/>
      <c r="M5" s="199"/>
    </row>
    <row r="6" spans="1:13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198"/>
      <c r="M6" s="198"/>
    </row>
    <row r="7" spans="1:13" s="197" customFormat="1" ht="12.75" customHeight="1">
      <c r="A7" s="919" t="s">
        <v>232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198"/>
      <c r="M7" s="198"/>
    </row>
    <row r="8" spans="1:13">
      <c r="A8" s="221"/>
    </row>
    <row r="9" spans="1:13" ht="93" customHeight="1">
      <c r="A9" s="223" t="s">
        <v>234</v>
      </c>
      <c r="B9" s="223" t="s">
        <v>250</v>
      </c>
      <c r="C9" s="223" t="s">
        <v>305</v>
      </c>
      <c r="D9" s="223" t="s">
        <v>505</v>
      </c>
      <c r="E9" s="223" t="s">
        <v>504</v>
      </c>
      <c r="F9" s="224" t="s">
        <v>253</v>
      </c>
    </row>
    <row r="10" spans="1:13" s="197" customFormat="1" ht="24.75" customHeight="1">
      <c r="A10" s="225">
        <v>1</v>
      </c>
      <c r="B10" s="225">
        <v>2</v>
      </c>
      <c r="C10" s="225">
        <v>3</v>
      </c>
      <c r="D10" s="225">
        <v>4</v>
      </c>
      <c r="E10" s="225">
        <v>5</v>
      </c>
      <c r="F10" s="259" t="s">
        <v>292</v>
      </c>
    </row>
    <row r="11" spans="1:13">
      <c r="A11" s="229">
        <v>1</v>
      </c>
      <c r="B11" s="230"/>
      <c r="C11" s="231"/>
      <c r="D11" s="231"/>
      <c r="E11" s="232"/>
      <c r="F11" s="540">
        <f>C11*D11*E11</f>
        <v>0</v>
      </c>
    </row>
    <row r="12" spans="1:13">
      <c r="A12" s="231"/>
      <c r="B12" s="268"/>
      <c r="C12" s="231"/>
      <c r="D12" s="231"/>
      <c r="E12" s="232" t="str">
        <f>IF(C12*D12=0," ",C12*D12)</f>
        <v xml:space="preserve"> </v>
      </c>
      <c r="F12" s="270"/>
    </row>
    <row r="13" spans="1:13">
      <c r="A13" s="231"/>
      <c r="B13" s="268"/>
      <c r="C13" s="231"/>
      <c r="D13" s="231"/>
      <c r="E13" s="232" t="str">
        <f>IF(C13*D13=0," ",C13*D13)</f>
        <v xml:space="preserve"> </v>
      </c>
      <c r="F13" s="270"/>
    </row>
    <row r="14" spans="1:13" s="275" customFormat="1">
      <c r="A14" s="276"/>
      <c r="B14" s="234" t="s">
        <v>247</v>
      </c>
      <c r="C14" s="285" t="s">
        <v>258</v>
      </c>
      <c r="D14" s="285" t="s">
        <v>258</v>
      </c>
      <c r="E14" s="285" t="s">
        <v>258</v>
      </c>
      <c r="F14" s="288">
        <f>F11</f>
        <v>0</v>
      </c>
      <c r="G14" s="541"/>
    </row>
    <row r="16" spans="1:13" s="99" customFormat="1" ht="23.25" customHeight="1">
      <c r="A16" s="100" t="s">
        <v>169</v>
      </c>
    </row>
    <row r="17" spans="1:2" s="99" customFormat="1" ht="15.75">
      <c r="B17" s="99" t="s">
        <v>178</v>
      </c>
    </row>
    <row r="18" spans="1:2" s="99" customFormat="1" ht="15.75"/>
    <row r="19" spans="1:2" s="99" customFormat="1" ht="15.75">
      <c r="A19" s="100" t="s">
        <v>52</v>
      </c>
    </row>
    <row r="20" spans="1:2" s="99" customFormat="1" ht="15.75">
      <c r="B20" s="99" t="s">
        <v>178</v>
      </c>
    </row>
  </sheetData>
  <mergeCells count="5">
    <mergeCell ref="A3:E3"/>
    <mergeCell ref="A4:M4"/>
    <mergeCell ref="A5:K5"/>
    <mergeCell ref="A6:K6"/>
    <mergeCell ref="A7:K7"/>
  </mergeCells>
  <printOptions horizontalCentered="1"/>
  <pageMargins left="0.78740157480314965" right="0.78740157480314965" top="1.1811023622047245" bottom="0.39370078740157483" header="0" footer="0"/>
  <pageSetup paperSize="9" scale="8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view="pageBreakPreview" zoomScale="85" zoomScaleNormal="75" zoomScaleSheetLayoutView="85" workbookViewId="0">
      <selection activeCell="J9" sqref="J9"/>
    </sheetView>
  </sheetViews>
  <sheetFormatPr defaultColWidth="8.85546875" defaultRowHeight="18.75"/>
  <cols>
    <col min="1" max="1" width="5.7109375" style="216" customWidth="1"/>
    <col min="2" max="2" width="46.42578125" style="216" customWidth="1"/>
    <col min="3" max="3" width="30.140625" style="216" customWidth="1"/>
    <col min="4" max="4" width="27.85546875" style="216" customWidth="1"/>
    <col min="5" max="5" width="31.28515625" style="216" customWidth="1"/>
    <col min="6" max="6" width="12.28515625" style="216" bestFit="1" customWidth="1"/>
    <col min="7" max="11" width="8.85546875" style="216"/>
    <col min="12" max="12" width="22.140625" style="216" customWidth="1"/>
    <col min="13" max="255" width="8.85546875" style="216"/>
    <col min="256" max="256" width="5.7109375" style="216" customWidth="1"/>
    <col min="257" max="257" width="46.42578125" style="216" customWidth="1"/>
    <col min="258" max="258" width="30.140625" style="216" customWidth="1"/>
    <col min="259" max="259" width="27.85546875" style="216" customWidth="1"/>
    <col min="260" max="260" width="31.28515625" style="216" customWidth="1"/>
    <col min="261" max="261" width="14.28515625" style="216" customWidth="1"/>
    <col min="262" max="262" width="12.28515625" style="216" bestFit="1" customWidth="1"/>
    <col min="263" max="267" width="8.85546875" style="216"/>
    <col min="268" max="268" width="22.140625" style="216" customWidth="1"/>
    <col min="269" max="511" width="8.85546875" style="216"/>
    <col min="512" max="512" width="5.7109375" style="216" customWidth="1"/>
    <col min="513" max="513" width="46.42578125" style="216" customWidth="1"/>
    <col min="514" max="514" width="30.140625" style="216" customWidth="1"/>
    <col min="515" max="515" width="27.85546875" style="216" customWidth="1"/>
    <col min="516" max="516" width="31.28515625" style="216" customWidth="1"/>
    <col min="517" max="517" width="14.28515625" style="216" customWidth="1"/>
    <col min="518" max="518" width="12.28515625" style="216" bestFit="1" customWidth="1"/>
    <col min="519" max="523" width="8.85546875" style="216"/>
    <col min="524" max="524" width="22.140625" style="216" customWidth="1"/>
    <col min="525" max="767" width="8.85546875" style="216"/>
    <col min="768" max="768" width="5.7109375" style="216" customWidth="1"/>
    <col min="769" max="769" width="46.42578125" style="216" customWidth="1"/>
    <col min="770" max="770" width="30.140625" style="216" customWidth="1"/>
    <col min="771" max="771" width="27.85546875" style="216" customWidth="1"/>
    <col min="772" max="772" width="31.28515625" style="216" customWidth="1"/>
    <col min="773" max="773" width="14.28515625" style="216" customWidth="1"/>
    <col min="774" max="774" width="12.28515625" style="216" bestFit="1" customWidth="1"/>
    <col min="775" max="779" width="8.85546875" style="216"/>
    <col min="780" max="780" width="22.140625" style="216" customWidth="1"/>
    <col min="781" max="1023" width="8.85546875" style="216"/>
    <col min="1024" max="1024" width="5.7109375" style="216" customWidth="1"/>
    <col min="1025" max="1025" width="46.42578125" style="216" customWidth="1"/>
    <col min="1026" max="1026" width="30.140625" style="216" customWidth="1"/>
    <col min="1027" max="1027" width="27.85546875" style="216" customWidth="1"/>
    <col min="1028" max="1028" width="31.28515625" style="216" customWidth="1"/>
    <col min="1029" max="1029" width="14.28515625" style="216" customWidth="1"/>
    <col min="1030" max="1030" width="12.28515625" style="216" bestFit="1" customWidth="1"/>
    <col min="1031" max="1035" width="8.85546875" style="216"/>
    <col min="1036" max="1036" width="22.140625" style="216" customWidth="1"/>
    <col min="1037" max="1279" width="8.85546875" style="216"/>
    <col min="1280" max="1280" width="5.7109375" style="216" customWidth="1"/>
    <col min="1281" max="1281" width="46.42578125" style="216" customWidth="1"/>
    <col min="1282" max="1282" width="30.140625" style="216" customWidth="1"/>
    <col min="1283" max="1283" width="27.85546875" style="216" customWidth="1"/>
    <col min="1284" max="1284" width="31.28515625" style="216" customWidth="1"/>
    <col min="1285" max="1285" width="14.28515625" style="216" customWidth="1"/>
    <col min="1286" max="1286" width="12.28515625" style="216" bestFit="1" customWidth="1"/>
    <col min="1287" max="1291" width="8.85546875" style="216"/>
    <col min="1292" max="1292" width="22.140625" style="216" customWidth="1"/>
    <col min="1293" max="1535" width="8.85546875" style="216"/>
    <col min="1536" max="1536" width="5.7109375" style="216" customWidth="1"/>
    <col min="1537" max="1537" width="46.42578125" style="216" customWidth="1"/>
    <col min="1538" max="1538" width="30.140625" style="216" customWidth="1"/>
    <col min="1539" max="1539" width="27.85546875" style="216" customWidth="1"/>
    <col min="1540" max="1540" width="31.28515625" style="216" customWidth="1"/>
    <col min="1541" max="1541" width="14.28515625" style="216" customWidth="1"/>
    <col min="1542" max="1542" width="12.28515625" style="216" bestFit="1" customWidth="1"/>
    <col min="1543" max="1547" width="8.85546875" style="216"/>
    <col min="1548" max="1548" width="22.140625" style="216" customWidth="1"/>
    <col min="1549" max="1791" width="8.85546875" style="216"/>
    <col min="1792" max="1792" width="5.7109375" style="216" customWidth="1"/>
    <col min="1793" max="1793" width="46.42578125" style="216" customWidth="1"/>
    <col min="1794" max="1794" width="30.140625" style="216" customWidth="1"/>
    <col min="1795" max="1795" width="27.85546875" style="216" customWidth="1"/>
    <col min="1796" max="1796" width="31.28515625" style="216" customWidth="1"/>
    <col min="1797" max="1797" width="14.28515625" style="216" customWidth="1"/>
    <col min="1798" max="1798" width="12.28515625" style="216" bestFit="1" customWidth="1"/>
    <col min="1799" max="1803" width="8.85546875" style="216"/>
    <col min="1804" max="1804" width="22.140625" style="216" customWidth="1"/>
    <col min="1805" max="2047" width="8.85546875" style="216"/>
    <col min="2048" max="2048" width="5.7109375" style="216" customWidth="1"/>
    <col min="2049" max="2049" width="46.42578125" style="216" customWidth="1"/>
    <col min="2050" max="2050" width="30.140625" style="216" customWidth="1"/>
    <col min="2051" max="2051" width="27.85546875" style="216" customWidth="1"/>
    <col min="2052" max="2052" width="31.28515625" style="216" customWidth="1"/>
    <col min="2053" max="2053" width="14.28515625" style="216" customWidth="1"/>
    <col min="2054" max="2054" width="12.28515625" style="216" bestFit="1" customWidth="1"/>
    <col min="2055" max="2059" width="8.85546875" style="216"/>
    <col min="2060" max="2060" width="22.140625" style="216" customWidth="1"/>
    <col min="2061" max="2303" width="8.85546875" style="216"/>
    <col min="2304" max="2304" width="5.7109375" style="216" customWidth="1"/>
    <col min="2305" max="2305" width="46.42578125" style="216" customWidth="1"/>
    <col min="2306" max="2306" width="30.140625" style="216" customWidth="1"/>
    <col min="2307" max="2307" width="27.85546875" style="216" customWidth="1"/>
    <col min="2308" max="2308" width="31.28515625" style="216" customWidth="1"/>
    <col min="2309" max="2309" width="14.28515625" style="216" customWidth="1"/>
    <col min="2310" max="2310" width="12.28515625" style="216" bestFit="1" customWidth="1"/>
    <col min="2311" max="2315" width="8.85546875" style="216"/>
    <col min="2316" max="2316" width="22.140625" style="216" customWidth="1"/>
    <col min="2317" max="2559" width="8.85546875" style="216"/>
    <col min="2560" max="2560" width="5.7109375" style="216" customWidth="1"/>
    <col min="2561" max="2561" width="46.42578125" style="216" customWidth="1"/>
    <col min="2562" max="2562" width="30.140625" style="216" customWidth="1"/>
    <col min="2563" max="2563" width="27.85546875" style="216" customWidth="1"/>
    <col min="2564" max="2564" width="31.28515625" style="216" customWidth="1"/>
    <col min="2565" max="2565" width="14.28515625" style="216" customWidth="1"/>
    <col min="2566" max="2566" width="12.28515625" style="216" bestFit="1" customWidth="1"/>
    <col min="2567" max="2571" width="8.85546875" style="216"/>
    <col min="2572" max="2572" width="22.140625" style="216" customWidth="1"/>
    <col min="2573" max="2815" width="8.85546875" style="216"/>
    <col min="2816" max="2816" width="5.7109375" style="216" customWidth="1"/>
    <col min="2817" max="2817" width="46.42578125" style="216" customWidth="1"/>
    <col min="2818" max="2818" width="30.140625" style="216" customWidth="1"/>
    <col min="2819" max="2819" width="27.85546875" style="216" customWidth="1"/>
    <col min="2820" max="2820" width="31.28515625" style="216" customWidth="1"/>
    <col min="2821" max="2821" width="14.28515625" style="216" customWidth="1"/>
    <col min="2822" max="2822" width="12.28515625" style="216" bestFit="1" customWidth="1"/>
    <col min="2823" max="2827" width="8.85546875" style="216"/>
    <col min="2828" max="2828" width="22.140625" style="216" customWidth="1"/>
    <col min="2829" max="3071" width="8.85546875" style="216"/>
    <col min="3072" max="3072" width="5.7109375" style="216" customWidth="1"/>
    <col min="3073" max="3073" width="46.42578125" style="216" customWidth="1"/>
    <col min="3074" max="3074" width="30.140625" style="216" customWidth="1"/>
    <col min="3075" max="3075" width="27.85546875" style="216" customWidth="1"/>
    <col min="3076" max="3076" width="31.28515625" style="216" customWidth="1"/>
    <col min="3077" max="3077" width="14.28515625" style="216" customWidth="1"/>
    <col min="3078" max="3078" width="12.28515625" style="216" bestFit="1" customWidth="1"/>
    <col min="3079" max="3083" width="8.85546875" style="216"/>
    <col min="3084" max="3084" width="22.140625" style="216" customWidth="1"/>
    <col min="3085" max="3327" width="8.85546875" style="216"/>
    <col min="3328" max="3328" width="5.7109375" style="216" customWidth="1"/>
    <col min="3329" max="3329" width="46.42578125" style="216" customWidth="1"/>
    <col min="3330" max="3330" width="30.140625" style="216" customWidth="1"/>
    <col min="3331" max="3331" width="27.85546875" style="216" customWidth="1"/>
    <col min="3332" max="3332" width="31.28515625" style="216" customWidth="1"/>
    <col min="3333" max="3333" width="14.28515625" style="216" customWidth="1"/>
    <col min="3334" max="3334" width="12.28515625" style="216" bestFit="1" customWidth="1"/>
    <col min="3335" max="3339" width="8.85546875" style="216"/>
    <col min="3340" max="3340" width="22.140625" style="216" customWidth="1"/>
    <col min="3341" max="3583" width="8.85546875" style="216"/>
    <col min="3584" max="3584" width="5.7109375" style="216" customWidth="1"/>
    <col min="3585" max="3585" width="46.42578125" style="216" customWidth="1"/>
    <col min="3586" max="3586" width="30.140625" style="216" customWidth="1"/>
    <col min="3587" max="3587" width="27.85546875" style="216" customWidth="1"/>
    <col min="3588" max="3588" width="31.28515625" style="216" customWidth="1"/>
    <col min="3589" max="3589" width="14.28515625" style="216" customWidth="1"/>
    <col min="3590" max="3590" width="12.28515625" style="216" bestFit="1" customWidth="1"/>
    <col min="3591" max="3595" width="8.85546875" style="216"/>
    <col min="3596" max="3596" width="22.140625" style="216" customWidth="1"/>
    <col min="3597" max="3839" width="8.85546875" style="216"/>
    <col min="3840" max="3840" width="5.7109375" style="216" customWidth="1"/>
    <col min="3841" max="3841" width="46.42578125" style="216" customWidth="1"/>
    <col min="3842" max="3842" width="30.140625" style="216" customWidth="1"/>
    <col min="3843" max="3843" width="27.85546875" style="216" customWidth="1"/>
    <col min="3844" max="3844" width="31.28515625" style="216" customWidth="1"/>
    <col min="3845" max="3845" width="14.28515625" style="216" customWidth="1"/>
    <col min="3846" max="3846" width="12.28515625" style="216" bestFit="1" customWidth="1"/>
    <col min="3847" max="3851" width="8.85546875" style="216"/>
    <col min="3852" max="3852" width="22.140625" style="216" customWidth="1"/>
    <col min="3853" max="4095" width="8.85546875" style="216"/>
    <col min="4096" max="4096" width="5.7109375" style="216" customWidth="1"/>
    <col min="4097" max="4097" width="46.42578125" style="216" customWidth="1"/>
    <col min="4098" max="4098" width="30.140625" style="216" customWidth="1"/>
    <col min="4099" max="4099" width="27.85546875" style="216" customWidth="1"/>
    <col min="4100" max="4100" width="31.28515625" style="216" customWidth="1"/>
    <col min="4101" max="4101" width="14.28515625" style="216" customWidth="1"/>
    <col min="4102" max="4102" width="12.28515625" style="216" bestFit="1" customWidth="1"/>
    <col min="4103" max="4107" width="8.85546875" style="216"/>
    <col min="4108" max="4108" width="22.140625" style="216" customWidth="1"/>
    <col min="4109" max="4351" width="8.85546875" style="216"/>
    <col min="4352" max="4352" width="5.7109375" style="216" customWidth="1"/>
    <col min="4353" max="4353" width="46.42578125" style="216" customWidth="1"/>
    <col min="4354" max="4354" width="30.140625" style="216" customWidth="1"/>
    <col min="4355" max="4355" width="27.85546875" style="216" customWidth="1"/>
    <col min="4356" max="4356" width="31.28515625" style="216" customWidth="1"/>
    <col min="4357" max="4357" width="14.28515625" style="216" customWidth="1"/>
    <col min="4358" max="4358" width="12.28515625" style="216" bestFit="1" customWidth="1"/>
    <col min="4359" max="4363" width="8.85546875" style="216"/>
    <col min="4364" max="4364" width="22.140625" style="216" customWidth="1"/>
    <col min="4365" max="4607" width="8.85546875" style="216"/>
    <col min="4608" max="4608" width="5.7109375" style="216" customWidth="1"/>
    <col min="4609" max="4609" width="46.42578125" style="216" customWidth="1"/>
    <col min="4610" max="4610" width="30.140625" style="216" customWidth="1"/>
    <col min="4611" max="4611" width="27.85546875" style="216" customWidth="1"/>
    <col min="4612" max="4612" width="31.28515625" style="216" customWidth="1"/>
    <col min="4613" max="4613" width="14.28515625" style="216" customWidth="1"/>
    <col min="4614" max="4614" width="12.28515625" style="216" bestFit="1" customWidth="1"/>
    <col min="4615" max="4619" width="8.85546875" style="216"/>
    <col min="4620" max="4620" width="22.140625" style="216" customWidth="1"/>
    <col min="4621" max="4863" width="8.85546875" style="216"/>
    <col min="4864" max="4864" width="5.7109375" style="216" customWidth="1"/>
    <col min="4865" max="4865" width="46.42578125" style="216" customWidth="1"/>
    <col min="4866" max="4866" width="30.140625" style="216" customWidth="1"/>
    <col min="4867" max="4867" width="27.85546875" style="216" customWidth="1"/>
    <col min="4868" max="4868" width="31.28515625" style="216" customWidth="1"/>
    <col min="4869" max="4869" width="14.28515625" style="216" customWidth="1"/>
    <col min="4870" max="4870" width="12.28515625" style="216" bestFit="1" customWidth="1"/>
    <col min="4871" max="4875" width="8.85546875" style="216"/>
    <col min="4876" max="4876" width="22.140625" style="216" customWidth="1"/>
    <col min="4877" max="5119" width="8.85546875" style="216"/>
    <col min="5120" max="5120" width="5.7109375" style="216" customWidth="1"/>
    <col min="5121" max="5121" width="46.42578125" style="216" customWidth="1"/>
    <col min="5122" max="5122" width="30.140625" style="216" customWidth="1"/>
    <col min="5123" max="5123" width="27.85546875" style="216" customWidth="1"/>
    <col min="5124" max="5124" width="31.28515625" style="216" customWidth="1"/>
    <col min="5125" max="5125" width="14.28515625" style="216" customWidth="1"/>
    <col min="5126" max="5126" width="12.28515625" style="216" bestFit="1" customWidth="1"/>
    <col min="5127" max="5131" width="8.85546875" style="216"/>
    <col min="5132" max="5132" width="22.140625" style="216" customWidth="1"/>
    <col min="5133" max="5375" width="8.85546875" style="216"/>
    <col min="5376" max="5376" width="5.7109375" style="216" customWidth="1"/>
    <col min="5377" max="5377" width="46.42578125" style="216" customWidth="1"/>
    <col min="5378" max="5378" width="30.140625" style="216" customWidth="1"/>
    <col min="5379" max="5379" width="27.85546875" style="216" customWidth="1"/>
    <col min="5380" max="5380" width="31.28515625" style="216" customWidth="1"/>
    <col min="5381" max="5381" width="14.28515625" style="216" customWidth="1"/>
    <col min="5382" max="5382" width="12.28515625" style="216" bestFit="1" customWidth="1"/>
    <col min="5383" max="5387" width="8.85546875" style="216"/>
    <col min="5388" max="5388" width="22.140625" style="216" customWidth="1"/>
    <col min="5389" max="5631" width="8.85546875" style="216"/>
    <col min="5632" max="5632" width="5.7109375" style="216" customWidth="1"/>
    <col min="5633" max="5633" width="46.42578125" style="216" customWidth="1"/>
    <col min="5634" max="5634" width="30.140625" style="216" customWidth="1"/>
    <col min="5635" max="5635" width="27.85546875" style="216" customWidth="1"/>
    <col min="5636" max="5636" width="31.28515625" style="216" customWidth="1"/>
    <col min="5637" max="5637" width="14.28515625" style="216" customWidth="1"/>
    <col min="5638" max="5638" width="12.28515625" style="216" bestFit="1" customWidth="1"/>
    <col min="5639" max="5643" width="8.85546875" style="216"/>
    <col min="5644" max="5644" width="22.140625" style="216" customWidth="1"/>
    <col min="5645" max="5887" width="8.85546875" style="216"/>
    <col min="5888" max="5888" width="5.7109375" style="216" customWidth="1"/>
    <col min="5889" max="5889" width="46.42578125" style="216" customWidth="1"/>
    <col min="5890" max="5890" width="30.140625" style="216" customWidth="1"/>
    <col min="5891" max="5891" width="27.85546875" style="216" customWidth="1"/>
    <col min="5892" max="5892" width="31.28515625" style="216" customWidth="1"/>
    <col min="5893" max="5893" width="14.28515625" style="216" customWidth="1"/>
    <col min="5894" max="5894" width="12.28515625" style="216" bestFit="1" customWidth="1"/>
    <col min="5895" max="5899" width="8.85546875" style="216"/>
    <col min="5900" max="5900" width="22.140625" style="216" customWidth="1"/>
    <col min="5901" max="6143" width="8.85546875" style="216"/>
    <col min="6144" max="6144" width="5.7109375" style="216" customWidth="1"/>
    <col min="6145" max="6145" width="46.42578125" style="216" customWidth="1"/>
    <col min="6146" max="6146" width="30.140625" style="216" customWidth="1"/>
    <col min="6147" max="6147" width="27.85546875" style="216" customWidth="1"/>
    <col min="6148" max="6148" width="31.28515625" style="216" customWidth="1"/>
    <col min="6149" max="6149" width="14.28515625" style="216" customWidth="1"/>
    <col min="6150" max="6150" width="12.28515625" style="216" bestFit="1" customWidth="1"/>
    <col min="6151" max="6155" width="8.85546875" style="216"/>
    <col min="6156" max="6156" width="22.140625" style="216" customWidth="1"/>
    <col min="6157" max="6399" width="8.85546875" style="216"/>
    <col min="6400" max="6400" width="5.7109375" style="216" customWidth="1"/>
    <col min="6401" max="6401" width="46.42578125" style="216" customWidth="1"/>
    <col min="6402" max="6402" width="30.140625" style="216" customWidth="1"/>
    <col min="6403" max="6403" width="27.85546875" style="216" customWidth="1"/>
    <col min="6404" max="6404" width="31.28515625" style="216" customWidth="1"/>
    <col min="6405" max="6405" width="14.28515625" style="216" customWidth="1"/>
    <col min="6406" max="6406" width="12.28515625" style="216" bestFit="1" customWidth="1"/>
    <col min="6407" max="6411" width="8.85546875" style="216"/>
    <col min="6412" max="6412" width="22.140625" style="216" customWidth="1"/>
    <col min="6413" max="6655" width="8.85546875" style="216"/>
    <col min="6656" max="6656" width="5.7109375" style="216" customWidth="1"/>
    <col min="6657" max="6657" width="46.42578125" style="216" customWidth="1"/>
    <col min="6658" max="6658" width="30.140625" style="216" customWidth="1"/>
    <col min="6659" max="6659" width="27.85546875" style="216" customWidth="1"/>
    <col min="6660" max="6660" width="31.28515625" style="216" customWidth="1"/>
    <col min="6661" max="6661" width="14.28515625" style="216" customWidth="1"/>
    <col min="6662" max="6662" width="12.28515625" style="216" bestFit="1" customWidth="1"/>
    <col min="6663" max="6667" width="8.85546875" style="216"/>
    <col min="6668" max="6668" width="22.140625" style="216" customWidth="1"/>
    <col min="6669" max="6911" width="8.85546875" style="216"/>
    <col min="6912" max="6912" width="5.7109375" style="216" customWidth="1"/>
    <col min="6913" max="6913" width="46.42578125" style="216" customWidth="1"/>
    <col min="6914" max="6914" width="30.140625" style="216" customWidth="1"/>
    <col min="6915" max="6915" width="27.85546875" style="216" customWidth="1"/>
    <col min="6916" max="6916" width="31.28515625" style="216" customWidth="1"/>
    <col min="6917" max="6917" width="14.28515625" style="216" customWidth="1"/>
    <col min="6918" max="6918" width="12.28515625" style="216" bestFit="1" customWidth="1"/>
    <col min="6919" max="6923" width="8.85546875" style="216"/>
    <col min="6924" max="6924" width="22.140625" style="216" customWidth="1"/>
    <col min="6925" max="7167" width="8.85546875" style="216"/>
    <col min="7168" max="7168" width="5.7109375" style="216" customWidth="1"/>
    <col min="7169" max="7169" width="46.42578125" style="216" customWidth="1"/>
    <col min="7170" max="7170" width="30.140625" style="216" customWidth="1"/>
    <col min="7171" max="7171" width="27.85546875" style="216" customWidth="1"/>
    <col min="7172" max="7172" width="31.28515625" style="216" customWidth="1"/>
    <col min="7173" max="7173" width="14.28515625" style="216" customWidth="1"/>
    <col min="7174" max="7174" width="12.28515625" style="216" bestFit="1" customWidth="1"/>
    <col min="7175" max="7179" width="8.85546875" style="216"/>
    <col min="7180" max="7180" width="22.140625" style="216" customWidth="1"/>
    <col min="7181" max="7423" width="8.85546875" style="216"/>
    <col min="7424" max="7424" width="5.7109375" style="216" customWidth="1"/>
    <col min="7425" max="7425" width="46.42578125" style="216" customWidth="1"/>
    <col min="7426" max="7426" width="30.140625" style="216" customWidth="1"/>
    <col min="7427" max="7427" width="27.85546875" style="216" customWidth="1"/>
    <col min="7428" max="7428" width="31.28515625" style="216" customWidth="1"/>
    <col min="7429" max="7429" width="14.28515625" style="216" customWidth="1"/>
    <col min="7430" max="7430" width="12.28515625" style="216" bestFit="1" customWidth="1"/>
    <col min="7431" max="7435" width="8.85546875" style="216"/>
    <col min="7436" max="7436" width="22.140625" style="216" customWidth="1"/>
    <col min="7437" max="7679" width="8.85546875" style="216"/>
    <col min="7680" max="7680" width="5.7109375" style="216" customWidth="1"/>
    <col min="7681" max="7681" width="46.42578125" style="216" customWidth="1"/>
    <col min="7682" max="7682" width="30.140625" style="216" customWidth="1"/>
    <col min="7683" max="7683" width="27.85546875" style="216" customWidth="1"/>
    <col min="7684" max="7684" width="31.28515625" style="216" customWidth="1"/>
    <col min="7685" max="7685" width="14.28515625" style="216" customWidth="1"/>
    <col min="7686" max="7686" width="12.28515625" style="216" bestFit="1" customWidth="1"/>
    <col min="7687" max="7691" width="8.85546875" style="216"/>
    <col min="7692" max="7692" width="22.140625" style="216" customWidth="1"/>
    <col min="7693" max="7935" width="8.85546875" style="216"/>
    <col min="7936" max="7936" width="5.7109375" style="216" customWidth="1"/>
    <col min="7937" max="7937" width="46.42578125" style="216" customWidth="1"/>
    <col min="7938" max="7938" width="30.140625" style="216" customWidth="1"/>
    <col min="7939" max="7939" width="27.85546875" style="216" customWidth="1"/>
    <col min="7940" max="7940" width="31.28515625" style="216" customWidth="1"/>
    <col min="7941" max="7941" width="14.28515625" style="216" customWidth="1"/>
    <col min="7942" max="7942" width="12.28515625" style="216" bestFit="1" customWidth="1"/>
    <col min="7943" max="7947" width="8.85546875" style="216"/>
    <col min="7948" max="7948" width="22.140625" style="216" customWidth="1"/>
    <col min="7949" max="8191" width="8.85546875" style="216"/>
    <col min="8192" max="8192" width="5.7109375" style="216" customWidth="1"/>
    <col min="8193" max="8193" width="46.42578125" style="216" customWidth="1"/>
    <col min="8194" max="8194" width="30.140625" style="216" customWidth="1"/>
    <col min="8195" max="8195" width="27.85546875" style="216" customWidth="1"/>
    <col min="8196" max="8196" width="31.28515625" style="216" customWidth="1"/>
    <col min="8197" max="8197" width="14.28515625" style="216" customWidth="1"/>
    <col min="8198" max="8198" width="12.28515625" style="216" bestFit="1" customWidth="1"/>
    <col min="8199" max="8203" width="8.85546875" style="216"/>
    <col min="8204" max="8204" width="22.140625" style="216" customWidth="1"/>
    <col min="8205" max="8447" width="8.85546875" style="216"/>
    <col min="8448" max="8448" width="5.7109375" style="216" customWidth="1"/>
    <col min="8449" max="8449" width="46.42578125" style="216" customWidth="1"/>
    <col min="8450" max="8450" width="30.140625" style="216" customWidth="1"/>
    <col min="8451" max="8451" width="27.85546875" style="216" customWidth="1"/>
    <col min="8452" max="8452" width="31.28515625" style="216" customWidth="1"/>
    <col min="8453" max="8453" width="14.28515625" style="216" customWidth="1"/>
    <col min="8454" max="8454" width="12.28515625" style="216" bestFit="1" customWidth="1"/>
    <col min="8455" max="8459" width="8.85546875" style="216"/>
    <col min="8460" max="8460" width="22.140625" style="216" customWidth="1"/>
    <col min="8461" max="8703" width="8.85546875" style="216"/>
    <col min="8704" max="8704" width="5.7109375" style="216" customWidth="1"/>
    <col min="8705" max="8705" width="46.42578125" style="216" customWidth="1"/>
    <col min="8706" max="8706" width="30.140625" style="216" customWidth="1"/>
    <col min="8707" max="8707" width="27.85546875" style="216" customWidth="1"/>
    <col min="8708" max="8708" width="31.28515625" style="216" customWidth="1"/>
    <col min="8709" max="8709" width="14.28515625" style="216" customWidth="1"/>
    <col min="8710" max="8710" width="12.28515625" style="216" bestFit="1" customWidth="1"/>
    <col min="8711" max="8715" width="8.85546875" style="216"/>
    <col min="8716" max="8716" width="22.140625" style="216" customWidth="1"/>
    <col min="8717" max="8959" width="8.85546875" style="216"/>
    <col min="8960" max="8960" width="5.7109375" style="216" customWidth="1"/>
    <col min="8961" max="8961" width="46.42578125" style="216" customWidth="1"/>
    <col min="8962" max="8962" width="30.140625" style="216" customWidth="1"/>
    <col min="8963" max="8963" width="27.85546875" style="216" customWidth="1"/>
    <col min="8964" max="8964" width="31.28515625" style="216" customWidth="1"/>
    <col min="8965" max="8965" width="14.28515625" style="216" customWidth="1"/>
    <col min="8966" max="8966" width="12.28515625" style="216" bestFit="1" customWidth="1"/>
    <col min="8967" max="8971" width="8.85546875" style="216"/>
    <col min="8972" max="8972" width="22.140625" style="216" customWidth="1"/>
    <col min="8973" max="9215" width="8.85546875" style="216"/>
    <col min="9216" max="9216" width="5.7109375" style="216" customWidth="1"/>
    <col min="9217" max="9217" width="46.42578125" style="216" customWidth="1"/>
    <col min="9218" max="9218" width="30.140625" style="216" customWidth="1"/>
    <col min="9219" max="9219" width="27.85546875" style="216" customWidth="1"/>
    <col min="9220" max="9220" width="31.28515625" style="216" customWidth="1"/>
    <col min="9221" max="9221" width="14.28515625" style="216" customWidth="1"/>
    <col min="9222" max="9222" width="12.28515625" style="216" bestFit="1" customWidth="1"/>
    <col min="9223" max="9227" width="8.85546875" style="216"/>
    <col min="9228" max="9228" width="22.140625" style="216" customWidth="1"/>
    <col min="9229" max="9471" width="8.85546875" style="216"/>
    <col min="9472" max="9472" width="5.7109375" style="216" customWidth="1"/>
    <col min="9473" max="9473" width="46.42578125" style="216" customWidth="1"/>
    <col min="9474" max="9474" width="30.140625" style="216" customWidth="1"/>
    <col min="9475" max="9475" width="27.85546875" style="216" customWidth="1"/>
    <col min="9476" max="9476" width="31.28515625" style="216" customWidth="1"/>
    <col min="9477" max="9477" width="14.28515625" style="216" customWidth="1"/>
    <col min="9478" max="9478" width="12.28515625" style="216" bestFit="1" customWidth="1"/>
    <col min="9479" max="9483" width="8.85546875" style="216"/>
    <col min="9484" max="9484" width="22.140625" style="216" customWidth="1"/>
    <col min="9485" max="9727" width="8.85546875" style="216"/>
    <col min="9728" max="9728" width="5.7109375" style="216" customWidth="1"/>
    <col min="9729" max="9729" width="46.42578125" style="216" customWidth="1"/>
    <col min="9730" max="9730" width="30.140625" style="216" customWidth="1"/>
    <col min="9731" max="9731" width="27.85546875" style="216" customWidth="1"/>
    <col min="9732" max="9732" width="31.28515625" style="216" customWidth="1"/>
    <col min="9733" max="9733" width="14.28515625" style="216" customWidth="1"/>
    <col min="9734" max="9734" width="12.28515625" style="216" bestFit="1" customWidth="1"/>
    <col min="9735" max="9739" width="8.85546875" style="216"/>
    <col min="9740" max="9740" width="22.140625" style="216" customWidth="1"/>
    <col min="9741" max="9983" width="8.85546875" style="216"/>
    <col min="9984" max="9984" width="5.7109375" style="216" customWidth="1"/>
    <col min="9985" max="9985" width="46.42578125" style="216" customWidth="1"/>
    <col min="9986" max="9986" width="30.140625" style="216" customWidth="1"/>
    <col min="9987" max="9987" width="27.85546875" style="216" customWidth="1"/>
    <col min="9988" max="9988" width="31.28515625" style="216" customWidth="1"/>
    <col min="9989" max="9989" width="14.28515625" style="216" customWidth="1"/>
    <col min="9990" max="9990" width="12.28515625" style="216" bestFit="1" customWidth="1"/>
    <col min="9991" max="9995" width="8.85546875" style="216"/>
    <col min="9996" max="9996" width="22.140625" style="216" customWidth="1"/>
    <col min="9997" max="10239" width="8.85546875" style="216"/>
    <col min="10240" max="10240" width="5.7109375" style="216" customWidth="1"/>
    <col min="10241" max="10241" width="46.42578125" style="216" customWidth="1"/>
    <col min="10242" max="10242" width="30.140625" style="216" customWidth="1"/>
    <col min="10243" max="10243" width="27.85546875" style="216" customWidth="1"/>
    <col min="10244" max="10244" width="31.28515625" style="216" customWidth="1"/>
    <col min="10245" max="10245" width="14.28515625" style="216" customWidth="1"/>
    <col min="10246" max="10246" width="12.28515625" style="216" bestFit="1" customWidth="1"/>
    <col min="10247" max="10251" width="8.85546875" style="216"/>
    <col min="10252" max="10252" width="22.140625" style="216" customWidth="1"/>
    <col min="10253" max="10495" width="8.85546875" style="216"/>
    <col min="10496" max="10496" width="5.7109375" style="216" customWidth="1"/>
    <col min="10497" max="10497" width="46.42578125" style="216" customWidth="1"/>
    <col min="10498" max="10498" width="30.140625" style="216" customWidth="1"/>
    <col min="10499" max="10499" width="27.85546875" style="216" customWidth="1"/>
    <col min="10500" max="10500" width="31.28515625" style="216" customWidth="1"/>
    <col min="10501" max="10501" width="14.28515625" style="216" customWidth="1"/>
    <col min="10502" max="10502" width="12.28515625" style="216" bestFit="1" customWidth="1"/>
    <col min="10503" max="10507" width="8.85546875" style="216"/>
    <col min="10508" max="10508" width="22.140625" style="216" customWidth="1"/>
    <col min="10509" max="10751" width="8.85546875" style="216"/>
    <col min="10752" max="10752" width="5.7109375" style="216" customWidth="1"/>
    <col min="10753" max="10753" width="46.42578125" style="216" customWidth="1"/>
    <col min="10754" max="10754" width="30.140625" style="216" customWidth="1"/>
    <col min="10755" max="10755" width="27.85546875" style="216" customWidth="1"/>
    <col min="10756" max="10756" width="31.28515625" style="216" customWidth="1"/>
    <col min="10757" max="10757" width="14.28515625" style="216" customWidth="1"/>
    <col min="10758" max="10758" width="12.28515625" style="216" bestFit="1" customWidth="1"/>
    <col min="10759" max="10763" width="8.85546875" style="216"/>
    <col min="10764" max="10764" width="22.140625" style="216" customWidth="1"/>
    <col min="10765" max="11007" width="8.85546875" style="216"/>
    <col min="11008" max="11008" width="5.7109375" style="216" customWidth="1"/>
    <col min="11009" max="11009" width="46.42578125" style="216" customWidth="1"/>
    <col min="11010" max="11010" width="30.140625" style="216" customWidth="1"/>
    <col min="11011" max="11011" width="27.85546875" style="216" customWidth="1"/>
    <col min="11012" max="11012" width="31.28515625" style="216" customWidth="1"/>
    <col min="11013" max="11013" width="14.28515625" style="216" customWidth="1"/>
    <col min="11014" max="11014" width="12.28515625" style="216" bestFit="1" customWidth="1"/>
    <col min="11015" max="11019" width="8.85546875" style="216"/>
    <col min="11020" max="11020" width="22.140625" style="216" customWidth="1"/>
    <col min="11021" max="11263" width="8.85546875" style="216"/>
    <col min="11264" max="11264" width="5.7109375" style="216" customWidth="1"/>
    <col min="11265" max="11265" width="46.42578125" style="216" customWidth="1"/>
    <col min="11266" max="11266" width="30.140625" style="216" customWidth="1"/>
    <col min="11267" max="11267" width="27.85546875" style="216" customWidth="1"/>
    <col min="11268" max="11268" width="31.28515625" style="216" customWidth="1"/>
    <col min="11269" max="11269" width="14.28515625" style="216" customWidth="1"/>
    <col min="11270" max="11270" width="12.28515625" style="216" bestFit="1" customWidth="1"/>
    <col min="11271" max="11275" width="8.85546875" style="216"/>
    <col min="11276" max="11276" width="22.140625" style="216" customWidth="1"/>
    <col min="11277" max="11519" width="8.85546875" style="216"/>
    <col min="11520" max="11520" width="5.7109375" style="216" customWidth="1"/>
    <col min="11521" max="11521" width="46.42578125" style="216" customWidth="1"/>
    <col min="11522" max="11522" width="30.140625" style="216" customWidth="1"/>
    <col min="11523" max="11523" width="27.85546875" style="216" customWidth="1"/>
    <col min="11524" max="11524" width="31.28515625" style="216" customWidth="1"/>
    <col min="11525" max="11525" width="14.28515625" style="216" customWidth="1"/>
    <col min="11526" max="11526" width="12.28515625" style="216" bestFit="1" customWidth="1"/>
    <col min="11527" max="11531" width="8.85546875" style="216"/>
    <col min="11532" max="11532" width="22.140625" style="216" customWidth="1"/>
    <col min="11533" max="11775" width="8.85546875" style="216"/>
    <col min="11776" max="11776" width="5.7109375" style="216" customWidth="1"/>
    <col min="11777" max="11777" width="46.42578125" style="216" customWidth="1"/>
    <col min="11778" max="11778" width="30.140625" style="216" customWidth="1"/>
    <col min="11779" max="11779" width="27.85546875" style="216" customWidth="1"/>
    <col min="11780" max="11780" width="31.28515625" style="216" customWidth="1"/>
    <col min="11781" max="11781" width="14.28515625" style="216" customWidth="1"/>
    <col min="11782" max="11782" width="12.28515625" style="216" bestFit="1" customWidth="1"/>
    <col min="11783" max="11787" width="8.85546875" style="216"/>
    <col min="11788" max="11788" width="22.140625" style="216" customWidth="1"/>
    <col min="11789" max="12031" width="8.85546875" style="216"/>
    <col min="12032" max="12032" width="5.7109375" style="216" customWidth="1"/>
    <col min="12033" max="12033" width="46.42578125" style="216" customWidth="1"/>
    <col min="12034" max="12034" width="30.140625" style="216" customWidth="1"/>
    <col min="12035" max="12035" width="27.85546875" style="216" customWidth="1"/>
    <col min="12036" max="12036" width="31.28515625" style="216" customWidth="1"/>
    <col min="12037" max="12037" width="14.28515625" style="216" customWidth="1"/>
    <col min="12038" max="12038" width="12.28515625" style="216" bestFit="1" customWidth="1"/>
    <col min="12039" max="12043" width="8.85546875" style="216"/>
    <col min="12044" max="12044" width="22.140625" style="216" customWidth="1"/>
    <col min="12045" max="12287" width="8.85546875" style="216"/>
    <col min="12288" max="12288" width="5.7109375" style="216" customWidth="1"/>
    <col min="12289" max="12289" width="46.42578125" style="216" customWidth="1"/>
    <col min="12290" max="12290" width="30.140625" style="216" customWidth="1"/>
    <col min="12291" max="12291" width="27.85546875" style="216" customWidth="1"/>
    <col min="12292" max="12292" width="31.28515625" style="216" customWidth="1"/>
    <col min="12293" max="12293" width="14.28515625" style="216" customWidth="1"/>
    <col min="12294" max="12294" width="12.28515625" style="216" bestFit="1" customWidth="1"/>
    <col min="12295" max="12299" width="8.85546875" style="216"/>
    <col min="12300" max="12300" width="22.140625" style="216" customWidth="1"/>
    <col min="12301" max="12543" width="8.85546875" style="216"/>
    <col min="12544" max="12544" width="5.7109375" style="216" customWidth="1"/>
    <col min="12545" max="12545" width="46.42578125" style="216" customWidth="1"/>
    <col min="12546" max="12546" width="30.140625" style="216" customWidth="1"/>
    <col min="12547" max="12547" width="27.85546875" style="216" customWidth="1"/>
    <col min="12548" max="12548" width="31.28515625" style="216" customWidth="1"/>
    <col min="12549" max="12549" width="14.28515625" style="216" customWidth="1"/>
    <col min="12550" max="12550" width="12.28515625" style="216" bestFit="1" customWidth="1"/>
    <col min="12551" max="12555" width="8.85546875" style="216"/>
    <col min="12556" max="12556" width="22.140625" style="216" customWidth="1"/>
    <col min="12557" max="12799" width="8.85546875" style="216"/>
    <col min="12800" max="12800" width="5.7109375" style="216" customWidth="1"/>
    <col min="12801" max="12801" width="46.42578125" style="216" customWidth="1"/>
    <col min="12802" max="12802" width="30.140625" style="216" customWidth="1"/>
    <col min="12803" max="12803" width="27.85546875" style="216" customWidth="1"/>
    <col min="12804" max="12804" width="31.28515625" style="216" customWidth="1"/>
    <col min="12805" max="12805" width="14.28515625" style="216" customWidth="1"/>
    <col min="12806" max="12806" width="12.28515625" style="216" bestFit="1" customWidth="1"/>
    <col min="12807" max="12811" width="8.85546875" style="216"/>
    <col min="12812" max="12812" width="22.140625" style="216" customWidth="1"/>
    <col min="12813" max="13055" width="8.85546875" style="216"/>
    <col min="13056" max="13056" width="5.7109375" style="216" customWidth="1"/>
    <col min="13057" max="13057" width="46.42578125" style="216" customWidth="1"/>
    <col min="13058" max="13058" width="30.140625" style="216" customWidth="1"/>
    <col min="13059" max="13059" width="27.85546875" style="216" customWidth="1"/>
    <col min="13060" max="13060" width="31.28515625" style="216" customWidth="1"/>
    <col min="13061" max="13061" width="14.28515625" style="216" customWidth="1"/>
    <col min="13062" max="13062" width="12.28515625" style="216" bestFit="1" customWidth="1"/>
    <col min="13063" max="13067" width="8.85546875" style="216"/>
    <col min="13068" max="13068" width="22.140625" style="216" customWidth="1"/>
    <col min="13069" max="13311" width="8.85546875" style="216"/>
    <col min="13312" max="13312" width="5.7109375" style="216" customWidth="1"/>
    <col min="13313" max="13313" width="46.42578125" style="216" customWidth="1"/>
    <col min="13314" max="13314" width="30.140625" style="216" customWidth="1"/>
    <col min="13315" max="13315" width="27.85546875" style="216" customWidth="1"/>
    <col min="13316" max="13316" width="31.28515625" style="216" customWidth="1"/>
    <col min="13317" max="13317" width="14.28515625" style="216" customWidth="1"/>
    <col min="13318" max="13318" width="12.28515625" style="216" bestFit="1" customWidth="1"/>
    <col min="13319" max="13323" width="8.85546875" style="216"/>
    <col min="13324" max="13324" width="22.140625" style="216" customWidth="1"/>
    <col min="13325" max="13567" width="8.85546875" style="216"/>
    <col min="13568" max="13568" width="5.7109375" style="216" customWidth="1"/>
    <col min="13569" max="13569" width="46.42578125" style="216" customWidth="1"/>
    <col min="13570" max="13570" width="30.140625" style="216" customWidth="1"/>
    <col min="13571" max="13571" width="27.85546875" style="216" customWidth="1"/>
    <col min="13572" max="13572" width="31.28515625" style="216" customWidth="1"/>
    <col min="13573" max="13573" width="14.28515625" style="216" customWidth="1"/>
    <col min="13574" max="13574" width="12.28515625" style="216" bestFit="1" customWidth="1"/>
    <col min="13575" max="13579" width="8.85546875" style="216"/>
    <col min="13580" max="13580" width="22.140625" style="216" customWidth="1"/>
    <col min="13581" max="13823" width="8.85546875" style="216"/>
    <col min="13824" max="13824" width="5.7109375" style="216" customWidth="1"/>
    <col min="13825" max="13825" width="46.42578125" style="216" customWidth="1"/>
    <col min="13826" max="13826" width="30.140625" style="216" customWidth="1"/>
    <col min="13827" max="13827" width="27.85546875" style="216" customWidth="1"/>
    <col min="13828" max="13828" width="31.28515625" style="216" customWidth="1"/>
    <col min="13829" max="13829" width="14.28515625" style="216" customWidth="1"/>
    <col min="13830" max="13830" width="12.28515625" style="216" bestFit="1" customWidth="1"/>
    <col min="13831" max="13835" width="8.85546875" style="216"/>
    <col min="13836" max="13836" width="22.140625" style="216" customWidth="1"/>
    <col min="13837" max="14079" width="8.85546875" style="216"/>
    <col min="14080" max="14080" width="5.7109375" style="216" customWidth="1"/>
    <col min="14081" max="14081" width="46.42578125" style="216" customWidth="1"/>
    <col min="14082" max="14082" width="30.140625" style="216" customWidth="1"/>
    <col min="14083" max="14083" width="27.85546875" style="216" customWidth="1"/>
    <col min="14084" max="14084" width="31.28515625" style="216" customWidth="1"/>
    <col min="14085" max="14085" width="14.28515625" style="216" customWidth="1"/>
    <col min="14086" max="14086" width="12.28515625" style="216" bestFit="1" customWidth="1"/>
    <col min="14087" max="14091" width="8.85546875" style="216"/>
    <col min="14092" max="14092" width="22.140625" style="216" customWidth="1"/>
    <col min="14093" max="14335" width="8.85546875" style="216"/>
    <col min="14336" max="14336" width="5.7109375" style="216" customWidth="1"/>
    <col min="14337" max="14337" width="46.42578125" style="216" customWidth="1"/>
    <col min="14338" max="14338" width="30.140625" style="216" customWidth="1"/>
    <col min="14339" max="14339" width="27.85546875" style="216" customWidth="1"/>
    <col min="14340" max="14340" width="31.28515625" style="216" customWidth="1"/>
    <col min="14341" max="14341" width="14.28515625" style="216" customWidth="1"/>
    <col min="14342" max="14342" width="12.28515625" style="216" bestFit="1" customWidth="1"/>
    <col min="14343" max="14347" width="8.85546875" style="216"/>
    <col min="14348" max="14348" width="22.140625" style="216" customWidth="1"/>
    <col min="14349" max="14591" width="8.85546875" style="216"/>
    <col min="14592" max="14592" width="5.7109375" style="216" customWidth="1"/>
    <col min="14593" max="14593" width="46.42578125" style="216" customWidth="1"/>
    <col min="14594" max="14594" width="30.140625" style="216" customWidth="1"/>
    <col min="14595" max="14595" width="27.85546875" style="216" customWidth="1"/>
    <col min="14596" max="14596" width="31.28515625" style="216" customWidth="1"/>
    <col min="14597" max="14597" width="14.28515625" style="216" customWidth="1"/>
    <col min="14598" max="14598" width="12.28515625" style="216" bestFit="1" customWidth="1"/>
    <col min="14599" max="14603" width="8.85546875" style="216"/>
    <col min="14604" max="14604" width="22.140625" style="216" customWidth="1"/>
    <col min="14605" max="14847" width="8.85546875" style="216"/>
    <col min="14848" max="14848" width="5.7109375" style="216" customWidth="1"/>
    <col min="14849" max="14849" width="46.42578125" style="216" customWidth="1"/>
    <col min="14850" max="14850" width="30.140625" style="216" customWidth="1"/>
    <col min="14851" max="14851" width="27.85546875" style="216" customWidth="1"/>
    <col min="14852" max="14852" width="31.28515625" style="216" customWidth="1"/>
    <col min="14853" max="14853" width="14.28515625" style="216" customWidth="1"/>
    <col min="14854" max="14854" width="12.28515625" style="216" bestFit="1" customWidth="1"/>
    <col min="14855" max="14859" width="8.85546875" style="216"/>
    <col min="14860" max="14860" width="22.140625" style="216" customWidth="1"/>
    <col min="14861" max="15103" width="8.85546875" style="216"/>
    <col min="15104" max="15104" width="5.7109375" style="216" customWidth="1"/>
    <col min="15105" max="15105" width="46.42578125" style="216" customWidth="1"/>
    <col min="15106" max="15106" width="30.140625" style="216" customWidth="1"/>
    <col min="15107" max="15107" width="27.85546875" style="216" customWidth="1"/>
    <col min="15108" max="15108" width="31.28515625" style="216" customWidth="1"/>
    <col min="15109" max="15109" width="14.28515625" style="216" customWidth="1"/>
    <col min="15110" max="15110" width="12.28515625" style="216" bestFit="1" customWidth="1"/>
    <col min="15111" max="15115" width="8.85546875" style="216"/>
    <col min="15116" max="15116" width="22.140625" style="216" customWidth="1"/>
    <col min="15117" max="15359" width="8.85546875" style="216"/>
    <col min="15360" max="15360" width="5.7109375" style="216" customWidth="1"/>
    <col min="15361" max="15361" width="46.42578125" style="216" customWidth="1"/>
    <col min="15362" max="15362" width="30.140625" style="216" customWidth="1"/>
    <col min="15363" max="15363" width="27.85546875" style="216" customWidth="1"/>
    <col min="15364" max="15364" width="31.28515625" style="216" customWidth="1"/>
    <col min="15365" max="15365" width="14.28515625" style="216" customWidth="1"/>
    <col min="15366" max="15366" width="12.28515625" style="216" bestFit="1" customWidth="1"/>
    <col min="15367" max="15371" width="8.85546875" style="216"/>
    <col min="15372" max="15372" width="22.140625" style="216" customWidth="1"/>
    <col min="15373" max="15615" width="8.85546875" style="216"/>
    <col min="15616" max="15616" width="5.7109375" style="216" customWidth="1"/>
    <col min="15617" max="15617" width="46.42578125" style="216" customWidth="1"/>
    <col min="15618" max="15618" width="30.140625" style="216" customWidth="1"/>
    <col min="15619" max="15619" width="27.85546875" style="216" customWidth="1"/>
    <col min="15620" max="15620" width="31.28515625" style="216" customWidth="1"/>
    <col min="15621" max="15621" width="14.28515625" style="216" customWidth="1"/>
    <col min="15622" max="15622" width="12.28515625" style="216" bestFit="1" customWidth="1"/>
    <col min="15623" max="15627" width="8.85546875" style="216"/>
    <col min="15628" max="15628" width="22.140625" style="216" customWidth="1"/>
    <col min="15629" max="15871" width="8.85546875" style="216"/>
    <col min="15872" max="15872" width="5.7109375" style="216" customWidth="1"/>
    <col min="15873" max="15873" width="46.42578125" style="216" customWidth="1"/>
    <col min="15874" max="15874" width="30.140625" style="216" customWidth="1"/>
    <col min="15875" max="15875" width="27.85546875" style="216" customWidth="1"/>
    <col min="15876" max="15876" width="31.28515625" style="216" customWidth="1"/>
    <col min="15877" max="15877" width="14.28515625" style="216" customWidth="1"/>
    <col min="15878" max="15878" width="12.28515625" style="216" bestFit="1" customWidth="1"/>
    <col min="15879" max="15883" width="8.85546875" style="216"/>
    <col min="15884" max="15884" width="22.140625" style="216" customWidth="1"/>
    <col min="15885" max="16127" width="8.85546875" style="216"/>
    <col min="16128" max="16128" width="5.7109375" style="216" customWidth="1"/>
    <col min="16129" max="16129" width="46.42578125" style="216" customWidth="1"/>
    <col min="16130" max="16130" width="30.140625" style="216" customWidth="1"/>
    <col min="16131" max="16131" width="27.85546875" style="216" customWidth="1"/>
    <col min="16132" max="16132" width="31.28515625" style="216" customWidth="1"/>
    <col min="16133" max="16133" width="14.28515625" style="216" customWidth="1"/>
    <col min="16134" max="16134" width="12.28515625" style="216" bestFit="1" customWidth="1"/>
    <col min="16135" max="16139" width="8.85546875" style="216"/>
    <col min="16140" max="16140" width="22.140625" style="216" customWidth="1"/>
    <col min="16141" max="16384" width="8.85546875" style="216"/>
  </cols>
  <sheetData>
    <row r="1" spans="1:12">
      <c r="E1" s="620" t="s">
        <v>514</v>
      </c>
    </row>
    <row r="2" spans="1:12">
      <c r="E2" s="220"/>
    </row>
    <row r="3" spans="1:12" ht="55.9" customHeight="1">
      <c r="A3" s="924" t="s">
        <v>506</v>
      </c>
      <c r="B3" s="924"/>
      <c r="C3" s="924"/>
      <c r="D3" s="924"/>
      <c r="E3" s="924"/>
    </row>
    <row r="4" spans="1:12" s="137" customFormat="1" ht="27" customHeight="1">
      <c r="A4" s="918" t="s">
        <v>229</v>
      </c>
      <c r="B4" s="918"/>
      <c r="C4" s="918"/>
      <c r="D4" s="918"/>
      <c r="E4" s="918"/>
      <c r="F4" s="622"/>
      <c r="G4" s="622"/>
      <c r="H4" s="622"/>
      <c r="I4" s="622"/>
      <c r="J4" s="622"/>
      <c r="K4" s="622"/>
      <c r="L4" s="622"/>
    </row>
    <row r="5" spans="1:12" s="200" customFormat="1" ht="19.5" customHeight="1">
      <c r="A5" s="919" t="s">
        <v>444</v>
      </c>
      <c r="B5" s="919"/>
      <c r="C5" s="919"/>
      <c r="D5" s="919"/>
      <c r="E5" s="919"/>
      <c r="F5" s="919"/>
      <c r="G5" s="919"/>
      <c r="H5" s="919"/>
      <c r="I5" s="919"/>
      <c r="J5" s="919"/>
      <c r="K5" s="199"/>
      <c r="L5" s="199"/>
    </row>
    <row r="6" spans="1:12" s="197" customFormat="1" ht="12.75" customHeight="1">
      <c r="A6" s="919" t="s">
        <v>231</v>
      </c>
      <c r="B6" s="919"/>
      <c r="C6" s="919"/>
      <c r="D6" s="919"/>
      <c r="E6" s="919"/>
      <c r="F6" s="919"/>
      <c r="G6" s="919"/>
      <c r="H6" s="919"/>
      <c r="I6" s="919"/>
      <c r="J6" s="919"/>
      <c r="K6" s="198"/>
      <c r="L6" s="198"/>
    </row>
    <row r="7" spans="1:12" s="197" customFormat="1" ht="12.75" customHeight="1">
      <c r="A7" s="919" t="s">
        <v>232</v>
      </c>
      <c r="B7" s="919"/>
      <c r="C7" s="919"/>
      <c r="D7" s="919"/>
      <c r="E7" s="919"/>
      <c r="F7" s="621"/>
      <c r="G7" s="621"/>
      <c r="H7" s="621"/>
      <c r="I7" s="621"/>
      <c r="J7" s="621"/>
      <c r="K7" s="198"/>
      <c r="L7" s="198"/>
    </row>
    <row r="8" spans="1:12">
      <c r="A8" s="221"/>
    </row>
    <row r="9" spans="1:12" ht="93" customHeight="1">
      <c r="A9" s="223" t="s">
        <v>234</v>
      </c>
      <c r="B9" s="223" t="s">
        <v>250</v>
      </c>
      <c r="C9" s="223" t="s">
        <v>507</v>
      </c>
      <c r="D9" s="223" t="s">
        <v>508</v>
      </c>
      <c r="E9" s="223" t="s">
        <v>312</v>
      </c>
    </row>
    <row r="10" spans="1:12" s="197" customFormat="1" ht="24.75" customHeight="1">
      <c r="A10" s="225">
        <v>1</v>
      </c>
      <c r="B10" s="225">
        <v>2</v>
      </c>
      <c r="C10" s="225">
        <v>3</v>
      </c>
      <c r="D10" s="225">
        <v>4</v>
      </c>
      <c r="E10" s="225">
        <v>5</v>
      </c>
    </row>
    <row r="11" spans="1:12">
      <c r="A11" s="229">
        <v>1</v>
      </c>
      <c r="B11" s="230"/>
      <c r="C11" s="231"/>
      <c r="D11" s="231"/>
      <c r="E11" s="232"/>
    </row>
    <row r="12" spans="1:12">
      <c r="A12" s="231"/>
      <c r="B12" s="268"/>
      <c r="C12" s="231"/>
      <c r="D12" s="231"/>
      <c r="E12" s="232" t="str">
        <f>IF(C12*D12=0," ",C12*D12)</f>
        <v xml:space="preserve"> </v>
      </c>
    </row>
    <row r="13" spans="1:12">
      <c r="A13" s="231"/>
      <c r="B13" s="268"/>
      <c r="C13" s="231"/>
      <c r="D13" s="231"/>
      <c r="E13" s="232" t="str">
        <f>IF(C13*D13=0," ",C13*D13)</f>
        <v xml:space="preserve"> </v>
      </c>
    </row>
    <row r="14" spans="1:12" s="275" customFormat="1">
      <c r="A14" s="276"/>
      <c r="B14" s="234" t="s">
        <v>247</v>
      </c>
      <c r="C14" s="285" t="s">
        <v>258</v>
      </c>
      <c r="D14" s="285" t="s">
        <v>258</v>
      </c>
      <c r="E14" s="623">
        <f>SUM(E11:E13)</f>
        <v>0</v>
      </c>
      <c r="F14" s="541"/>
    </row>
    <row r="16" spans="1:12" s="99" customFormat="1" ht="23.25" customHeight="1">
      <c r="A16" s="100" t="s">
        <v>169</v>
      </c>
    </row>
    <row r="17" spans="1:2" s="99" customFormat="1" ht="15.75">
      <c r="B17" s="99" t="s">
        <v>178</v>
      </c>
    </row>
    <row r="18" spans="1:2" s="99" customFormat="1" ht="15.75"/>
    <row r="19" spans="1:2" s="99" customFormat="1" ht="15.75">
      <c r="A19" s="100" t="s">
        <v>52</v>
      </c>
    </row>
    <row r="20" spans="1:2" s="99" customFormat="1" ht="15.75">
      <c r="B20" s="99" t="s">
        <v>178</v>
      </c>
    </row>
  </sheetData>
  <mergeCells count="7">
    <mergeCell ref="A4:E4"/>
    <mergeCell ref="A3:E3"/>
    <mergeCell ref="A7:E7"/>
    <mergeCell ref="A6:E6"/>
    <mergeCell ref="F6:J6"/>
    <mergeCell ref="A5:E5"/>
    <mergeCell ref="F5:J5"/>
  </mergeCells>
  <pageMargins left="0.78740157480314965" right="0.78740157480314965" top="1.1811023622047245" bottom="0.39370078740157483" header="0" footer="0"/>
  <pageSetup paperSize="9" scale="8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60" workbookViewId="0">
      <selection activeCell="J15" sqref="J15"/>
    </sheetView>
  </sheetViews>
  <sheetFormatPr defaultRowHeight="12.75"/>
  <cols>
    <col min="1" max="1" width="5" style="200" customWidth="1"/>
    <col min="2" max="2" width="18" style="200" customWidth="1"/>
    <col min="3" max="3" width="33" style="200" customWidth="1"/>
    <col min="4" max="4" width="14" style="200" customWidth="1"/>
    <col min="5" max="8" width="13.28515625" style="200" customWidth="1"/>
    <col min="9" max="9" width="20.140625" style="200" customWidth="1"/>
    <col min="10" max="10" width="23.5703125" style="199" bestFit="1" customWidth="1"/>
    <col min="11" max="11" width="10.140625" style="199" bestFit="1" customWidth="1"/>
    <col min="12" max="256" width="9.140625" style="200"/>
    <col min="257" max="257" width="5" style="200" customWidth="1"/>
    <col min="258" max="258" width="18" style="200" customWidth="1"/>
    <col min="259" max="259" width="33" style="200" customWidth="1"/>
    <col min="260" max="260" width="14" style="200" customWidth="1"/>
    <col min="261" max="264" width="13.28515625" style="200" customWidth="1"/>
    <col min="265" max="265" width="20.140625" style="200" customWidth="1"/>
    <col min="266" max="266" width="23.5703125" style="200" bestFit="1" customWidth="1"/>
    <col min="267" max="267" width="10.140625" style="200" bestFit="1" customWidth="1"/>
    <col min="268" max="512" width="9.140625" style="200"/>
    <col min="513" max="513" width="5" style="200" customWidth="1"/>
    <col min="514" max="514" width="18" style="200" customWidth="1"/>
    <col min="515" max="515" width="33" style="200" customWidth="1"/>
    <col min="516" max="516" width="14" style="200" customWidth="1"/>
    <col min="517" max="520" width="13.28515625" style="200" customWidth="1"/>
    <col min="521" max="521" width="20.140625" style="200" customWidth="1"/>
    <col min="522" max="522" width="23.5703125" style="200" bestFit="1" customWidth="1"/>
    <col min="523" max="523" width="10.140625" style="200" bestFit="1" customWidth="1"/>
    <col min="524" max="768" width="9.140625" style="200"/>
    <col min="769" max="769" width="5" style="200" customWidth="1"/>
    <col min="770" max="770" width="18" style="200" customWidth="1"/>
    <col min="771" max="771" width="33" style="200" customWidth="1"/>
    <col min="772" max="772" width="14" style="200" customWidth="1"/>
    <col min="773" max="776" width="13.28515625" style="200" customWidth="1"/>
    <col min="777" max="777" width="20.140625" style="200" customWidth="1"/>
    <col min="778" max="778" width="23.5703125" style="200" bestFit="1" customWidth="1"/>
    <col min="779" max="779" width="10.140625" style="200" bestFit="1" customWidth="1"/>
    <col min="780" max="1024" width="9.140625" style="200"/>
    <col min="1025" max="1025" width="5" style="200" customWidth="1"/>
    <col min="1026" max="1026" width="18" style="200" customWidth="1"/>
    <col min="1027" max="1027" width="33" style="200" customWidth="1"/>
    <col min="1028" max="1028" width="14" style="200" customWidth="1"/>
    <col min="1029" max="1032" width="13.28515625" style="200" customWidth="1"/>
    <col min="1033" max="1033" width="20.140625" style="200" customWidth="1"/>
    <col min="1034" max="1034" width="23.5703125" style="200" bestFit="1" customWidth="1"/>
    <col min="1035" max="1035" width="10.140625" style="200" bestFit="1" customWidth="1"/>
    <col min="1036" max="1280" width="9.140625" style="200"/>
    <col min="1281" max="1281" width="5" style="200" customWidth="1"/>
    <col min="1282" max="1282" width="18" style="200" customWidth="1"/>
    <col min="1283" max="1283" width="33" style="200" customWidth="1"/>
    <col min="1284" max="1284" width="14" style="200" customWidth="1"/>
    <col min="1285" max="1288" width="13.28515625" style="200" customWidth="1"/>
    <col min="1289" max="1289" width="20.140625" style="200" customWidth="1"/>
    <col min="1290" max="1290" width="23.5703125" style="200" bestFit="1" customWidth="1"/>
    <col min="1291" max="1291" width="10.140625" style="200" bestFit="1" customWidth="1"/>
    <col min="1292" max="1536" width="9.140625" style="200"/>
    <col min="1537" max="1537" width="5" style="200" customWidth="1"/>
    <col min="1538" max="1538" width="18" style="200" customWidth="1"/>
    <col min="1539" max="1539" width="33" style="200" customWidth="1"/>
    <col min="1540" max="1540" width="14" style="200" customWidth="1"/>
    <col min="1541" max="1544" width="13.28515625" style="200" customWidth="1"/>
    <col min="1545" max="1545" width="20.140625" style="200" customWidth="1"/>
    <col min="1546" max="1546" width="23.5703125" style="200" bestFit="1" customWidth="1"/>
    <col min="1547" max="1547" width="10.140625" style="200" bestFit="1" customWidth="1"/>
    <col min="1548" max="1792" width="9.140625" style="200"/>
    <col min="1793" max="1793" width="5" style="200" customWidth="1"/>
    <col min="1794" max="1794" width="18" style="200" customWidth="1"/>
    <col min="1795" max="1795" width="33" style="200" customWidth="1"/>
    <col min="1796" max="1796" width="14" style="200" customWidth="1"/>
    <col min="1797" max="1800" width="13.28515625" style="200" customWidth="1"/>
    <col min="1801" max="1801" width="20.140625" style="200" customWidth="1"/>
    <col min="1802" max="1802" width="23.5703125" style="200" bestFit="1" customWidth="1"/>
    <col min="1803" max="1803" width="10.140625" style="200" bestFit="1" customWidth="1"/>
    <col min="1804" max="2048" width="9.140625" style="200"/>
    <col min="2049" max="2049" width="5" style="200" customWidth="1"/>
    <col min="2050" max="2050" width="18" style="200" customWidth="1"/>
    <col min="2051" max="2051" width="33" style="200" customWidth="1"/>
    <col min="2052" max="2052" width="14" style="200" customWidth="1"/>
    <col min="2053" max="2056" width="13.28515625" style="200" customWidth="1"/>
    <col min="2057" max="2057" width="20.140625" style="200" customWidth="1"/>
    <col min="2058" max="2058" width="23.5703125" style="200" bestFit="1" customWidth="1"/>
    <col min="2059" max="2059" width="10.140625" style="200" bestFit="1" customWidth="1"/>
    <col min="2060" max="2304" width="9.140625" style="200"/>
    <col min="2305" max="2305" width="5" style="200" customWidth="1"/>
    <col min="2306" max="2306" width="18" style="200" customWidth="1"/>
    <col min="2307" max="2307" width="33" style="200" customWidth="1"/>
    <col min="2308" max="2308" width="14" style="200" customWidth="1"/>
    <col min="2309" max="2312" width="13.28515625" style="200" customWidth="1"/>
    <col min="2313" max="2313" width="20.140625" style="200" customWidth="1"/>
    <col min="2314" max="2314" width="23.5703125" style="200" bestFit="1" customWidth="1"/>
    <col min="2315" max="2315" width="10.140625" style="200" bestFit="1" customWidth="1"/>
    <col min="2316" max="2560" width="9.140625" style="200"/>
    <col min="2561" max="2561" width="5" style="200" customWidth="1"/>
    <col min="2562" max="2562" width="18" style="200" customWidth="1"/>
    <col min="2563" max="2563" width="33" style="200" customWidth="1"/>
    <col min="2564" max="2564" width="14" style="200" customWidth="1"/>
    <col min="2565" max="2568" width="13.28515625" style="200" customWidth="1"/>
    <col min="2569" max="2569" width="20.140625" style="200" customWidth="1"/>
    <col min="2570" max="2570" width="23.5703125" style="200" bestFit="1" customWidth="1"/>
    <col min="2571" max="2571" width="10.140625" style="200" bestFit="1" customWidth="1"/>
    <col min="2572" max="2816" width="9.140625" style="200"/>
    <col min="2817" max="2817" width="5" style="200" customWidth="1"/>
    <col min="2818" max="2818" width="18" style="200" customWidth="1"/>
    <col min="2819" max="2819" width="33" style="200" customWidth="1"/>
    <col min="2820" max="2820" width="14" style="200" customWidth="1"/>
    <col min="2821" max="2824" width="13.28515625" style="200" customWidth="1"/>
    <col min="2825" max="2825" width="20.140625" style="200" customWidth="1"/>
    <col min="2826" max="2826" width="23.5703125" style="200" bestFit="1" customWidth="1"/>
    <col min="2827" max="2827" width="10.140625" style="200" bestFit="1" customWidth="1"/>
    <col min="2828" max="3072" width="9.140625" style="200"/>
    <col min="3073" max="3073" width="5" style="200" customWidth="1"/>
    <col min="3074" max="3074" width="18" style="200" customWidth="1"/>
    <col min="3075" max="3075" width="33" style="200" customWidth="1"/>
    <col min="3076" max="3076" width="14" style="200" customWidth="1"/>
    <col min="3077" max="3080" width="13.28515625" style="200" customWidth="1"/>
    <col min="3081" max="3081" width="20.140625" style="200" customWidth="1"/>
    <col min="3082" max="3082" width="23.5703125" style="200" bestFit="1" customWidth="1"/>
    <col min="3083" max="3083" width="10.140625" style="200" bestFit="1" customWidth="1"/>
    <col min="3084" max="3328" width="9.140625" style="200"/>
    <col min="3329" max="3329" width="5" style="200" customWidth="1"/>
    <col min="3330" max="3330" width="18" style="200" customWidth="1"/>
    <col min="3331" max="3331" width="33" style="200" customWidth="1"/>
    <col min="3332" max="3332" width="14" style="200" customWidth="1"/>
    <col min="3333" max="3336" width="13.28515625" style="200" customWidth="1"/>
    <col min="3337" max="3337" width="20.140625" style="200" customWidth="1"/>
    <col min="3338" max="3338" width="23.5703125" style="200" bestFit="1" customWidth="1"/>
    <col min="3339" max="3339" width="10.140625" style="200" bestFit="1" customWidth="1"/>
    <col min="3340" max="3584" width="9.140625" style="200"/>
    <col min="3585" max="3585" width="5" style="200" customWidth="1"/>
    <col min="3586" max="3586" width="18" style="200" customWidth="1"/>
    <col min="3587" max="3587" width="33" style="200" customWidth="1"/>
    <col min="3588" max="3588" width="14" style="200" customWidth="1"/>
    <col min="3589" max="3592" width="13.28515625" style="200" customWidth="1"/>
    <col min="3593" max="3593" width="20.140625" style="200" customWidth="1"/>
    <col min="3594" max="3594" width="23.5703125" style="200" bestFit="1" customWidth="1"/>
    <col min="3595" max="3595" width="10.140625" style="200" bestFit="1" customWidth="1"/>
    <col min="3596" max="3840" width="9.140625" style="200"/>
    <col min="3841" max="3841" width="5" style="200" customWidth="1"/>
    <col min="3842" max="3842" width="18" style="200" customWidth="1"/>
    <col min="3843" max="3843" width="33" style="200" customWidth="1"/>
    <col min="3844" max="3844" width="14" style="200" customWidth="1"/>
    <col min="3845" max="3848" width="13.28515625" style="200" customWidth="1"/>
    <col min="3849" max="3849" width="20.140625" style="200" customWidth="1"/>
    <col min="3850" max="3850" width="23.5703125" style="200" bestFit="1" customWidth="1"/>
    <col min="3851" max="3851" width="10.140625" style="200" bestFit="1" customWidth="1"/>
    <col min="3852" max="4096" width="9.140625" style="200"/>
    <col min="4097" max="4097" width="5" style="200" customWidth="1"/>
    <col min="4098" max="4098" width="18" style="200" customWidth="1"/>
    <col min="4099" max="4099" width="33" style="200" customWidth="1"/>
    <col min="4100" max="4100" width="14" style="200" customWidth="1"/>
    <col min="4101" max="4104" width="13.28515625" style="200" customWidth="1"/>
    <col min="4105" max="4105" width="20.140625" style="200" customWidth="1"/>
    <col min="4106" max="4106" width="23.5703125" style="200" bestFit="1" customWidth="1"/>
    <col min="4107" max="4107" width="10.140625" style="200" bestFit="1" customWidth="1"/>
    <col min="4108" max="4352" width="9.140625" style="200"/>
    <col min="4353" max="4353" width="5" style="200" customWidth="1"/>
    <col min="4354" max="4354" width="18" style="200" customWidth="1"/>
    <col min="4355" max="4355" width="33" style="200" customWidth="1"/>
    <col min="4356" max="4356" width="14" style="200" customWidth="1"/>
    <col min="4357" max="4360" width="13.28515625" style="200" customWidth="1"/>
    <col min="4361" max="4361" width="20.140625" style="200" customWidth="1"/>
    <col min="4362" max="4362" width="23.5703125" style="200" bestFit="1" customWidth="1"/>
    <col min="4363" max="4363" width="10.140625" style="200" bestFit="1" customWidth="1"/>
    <col min="4364" max="4608" width="9.140625" style="200"/>
    <col min="4609" max="4609" width="5" style="200" customWidth="1"/>
    <col min="4610" max="4610" width="18" style="200" customWidth="1"/>
    <col min="4611" max="4611" width="33" style="200" customWidth="1"/>
    <col min="4612" max="4612" width="14" style="200" customWidth="1"/>
    <col min="4613" max="4616" width="13.28515625" style="200" customWidth="1"/>
    <col min="4617" max="4617" width="20.140625" style="200" customWidth="1"/>
    <col min="4618" max="4618" width="23.5703125" style="200" bestFit="1" customWidth="1"/>
    <col min="4619" max="4619" width="10.140625" style="200" bestFit="1" customWidth="1"/>
    <col min="4620" max="4864" width="9.140625" style="200"/>
    <col min="4865" max="4865" width="5" style="200" customWidth="1"/>
    <col min="4866" max="4866" width="18" style="200" customWidth="1"/>
    <col min="4867" max="4867" width="33" style="200" customWidth="1"/>
    <col min="4868" max="4868" width="14" style="200" customWidth="1"/>
    <col min="4869" max="4872" width="13.28515625" style="200" customWidth="1"/>
    <col min="4873" max="4873" width="20.140625" style="200" customWidth="1"/>
    <col min="4874" max="4874" width="23.5703125" style="200" bestFit="1" customWidth="1"/>
    <col min="4875" max="4875" width="10.140625" style="200" bestFit="1" customWidth="1"/>
    <col min="4876" max="5120" width="9.140625" style="200"/>
    <col min="5121" max="5121" width="5" style="200" customWidth="1"/>
    <col min="5122" max="5122" width="18" style="200" customWidth="1"/>
    <col min="5123" max="5123" width="33" style="200" customWidth="1"/>
    <col min="5124" max="5124" width="14" style="200" customWidth="1"/>
    <col min="5125" max="5128" width="13.28515625" style="200" customWidth="1"/>
    <col min="5129" max="5129" width="20.140625" style="200" customWidth="1"/>
    <col min="5130" max="5130" width="23.5703125" style="200" bestFit="1" customWidth="1"/>
    <col min="5131" max="5131" width="10.140625" style="200" bestFit="1" customWidth="1"/>
    <col min="5132" max="5376" width="9.140625" style="200"/>
    <col min="5377" max="5377" width="5" style="200" customWidth="1"/>
    <col min="5378" max="5378" width="18" style="200" customWidth="1"/>
    <col min="5379" max="5379" width="33" style="200" customWidth="1"/>
    <col min="5380" max="5380" width="14" style="200" customWidth="1"/>
    <col min="5381" max="5384" width="13.28515625" style="200" customWidth="1"/>
    <col min="5385" max="5385" width="20.140625" style="200" customWidth="1"/>
    <col min="5386" max="5386" width="23.5703125" style="200" bestFit="1" customWidth="1"/>
    <col min="5387" max="5387" width="10.140625" style="200" bestFit="1" customWidth="1"/>
    <col min="5388" max="5632" width="9.140625" style="200"/>
    <col min="5633" max="5633" width="5" style="200" customWidth="1"/>
    <col min="5634" max="5634" width="18" style="200" customWidth="1"/>
    <col min="5635" max="5635" width="33" style="200" customWidth="1"/>
    <col min="5636" max="5636" width="14" style="200" customWidth="1"/>
    <col min="5637" max="5640" width="13.28515625" style="200" customWidth="1"/>
    <col min="5641" max="5641" width="20.140625" style="200" customWidth="1"/>
    <col min="5642" max="5642" width="23.5703125" style="200" bestFit="1" customWidth="1"/>
    <col min="5643" max="5643" width="10.140625" style="200" bestFit="1" customWidth="1"/>
    <col min="5644" max="5888" width="9.140625" style="200"/>
    <col min="5889" max="5889" width="5" style="200" customWidth="1"/>
    <col min="5890" max="5890" width="18" style="200" customWidth="1"/>
    <col min="5891" max="5891" width="33" style="200" customWidth="1"/>
    <col min="5892" max="5892" width="14" style="200" customWidth="1"/>
    <col min="5893" max="5896" width="13.28515625" style="200" customWidth="1"/>
    <col min="5897" max="5897" width="20.140625" style="200" customWidth="1"/>
    <col min="5898" max="5898" width="23.5703125" style="200" bestFit="1" customWidth="1"/>
    <col min="5899" max="5899" width="10.140625" style="200" bestFit="1" customWidth="1"/>
    <col min="5900" max="6144" width="9.140625" style="200"/>
    <col min="6145" max="6145" width="5" style="200" customWidth="1"/>
    <col min="6146" max="6146" width="18" style="200" customWidth="1"/>
    <col min="6147" max="6147" width="33" style="200" customWidth="1"/>
    <col min="6148" max="6148" width="14" style="200" customWidth="1"/>
    <col min="6149" max="6152" width="13.28515625" style="200" customWidth="1"/>
    <col min="6153" max="6153" width="20.140625" style="200" customWidth="1"/>
    <col min="6154" max="6154" width="23.5703125" style="200" bestFit="1" customWidth="1"/>
    <col min="6155" max="6155" width="10.140625" style="200" bestFit="1" customWidth="1"/>
    <col min="6156" max="6400" width="9.140625" style="200"/>
    <col min="6401" max="6401" width="5" style="200" customWidth="1"/>
    <col min="6402" max="6402" width="18" style="200" customWidth="1"/>
    <col min="6403" max="6403" width="33" style="200" customWidth="1"/>
    <col min="6404" max="6404" width="14" style="200" customWidth="1"/>
    <col min="6405" max="6408" width="13.28515625" style="200" customWidth="1"/>
    <col min="6409" max="6409" width="20.140625" style="200" customWidth="1"/>
    <col min="6410" max="6410" width="23.5703125" style="200" bestFit="1" customWidth="1"/>
    <col min="6411" max="6411" width="10.140625" style="200" bestFit="1" customWidth="1"/>
    <col min="6412" max="6656" width="9.140625" style="200"/>
    <col min="6657" max="6657" width="5" style="200" customWidth="1"/>
    <col min="6658" max="6658" width="18" style="200" customWidth="1"/>
    <col min="6659" max="6659" width="33" style="200" customWidth="1"/>
    <col min="6660" max="6660" width="14" style="200" customWidth="1"/>
    <col min="6661" max="6664" width="13.28515625" style="200" customWidth="1"/>
    <col min="6665" max="6665" width="20.140625" style="200" customWidth="1"/>
    <col min="6666" max="6666" width="23.5703125" style="200" bestFit="1" customWidth="1"/>
    <col min="6667" max="6667" width="10.140625" style="200" bestFit="1" customWidth="1"/>
    <col min="6668" max="6912" width="9.140625" style="200"/>
    <col min="6913" max="6913" width="5" style="200" customWidth="1"/>
    <col min="6914" max="6914" width="18" style="200" customWidth="1"/>
    <col min="6915" max="6915" width="33" style="200" customWidth="1"/>
    <col min="6916" max="6916" width="14" style="200" customWidth="1"/>
    <col min="6917" max="6920" width="13.28515625" style="200" customWidth="1"/>
    <col min="6921" max="6921" width="20.140625" style="200" customWidth="1"/>
    <col min="6922" max="6922" width="23.5703125" style="200" bestFit="1" customWidth="1"/>
    <col min="6923" max="6923" width="10.140625" style="200" bestFit="1" customWidth="1"/>
    <col min="6924" max="7168" width="9.140625" style="200"/>
    <col min="7169" max="7169" width="5" style="200" customWidth="1"/>
    <col min="7170" max="7170" width="18" style="200" customWidth="1"/>
    <col min="7171" max="7171" width="33" style="200" customWidth="1"/>
    <col min="7172" max="7172" width="14" style="200" customWidth="1"/>
    <col min="7173" max="7176" width="13.28515625" style="200" customWidth="1"/>
    <col min="7177" max="7177" width="20.140625" style="200" customWidth="1"/>
    <col min="7178" max="7178" width="23.5703125" style="200" bestFit="1" customWidth="1"/>
    <col min="7179" max="7179" width="10.140625" style="200" bestFit="1" customWidth="1"/>
    <col min="7180" max="7424" width="9.140625" style="200"/>
    <col min="7425" max="7425" width="5" style="200" customWidth="1"/>
    <col min="7426" max="7426" width="18" style="200" customWidth="1"/>
    <col min="7427" max="7427" width="33" style="200" customWidth="1"/>
    <col min="7428" max="7428" width="14" style="200" customWidth="1"/>
    <col min="7429" max="7432" width="13.28515625" style="200" customWidth="1"/>
    <col min="7433" max="7433" width="20.140625" style="200" customWidth="1"/>
    <col min="7434" max="7434" width="23.5703125" style="200" bestFit="1" customWidth="1"/>
    <col min="7435" max="7435" width="10.140625" style="200" bestFit="1" customWidth="1"/>
    <col min="7436" max="7680" width="9.140625" style="200"/>
    <col min="7681" max="7681" width="5" style="200" customWidth="1"/>
    <col min="7682" max="7682" width="18" style="200" customWidth="1"/>
    <col min="7683" max="7683" width="33" style="200" customWidth="1"/>
    <col min="7684" max="7684" width="14" style="200" customWidth="1"/>
    <col min="7685" max="7688" width="13.28515625" style="200" customWidth="1"/>
    <col min="7689" max="7689" width="20.140625" style="200" customWidth="1"/>
    <col min="7690" max="7690" width="23.5703125" style="200" bestFit="1" customWidth="1"/>
    <col min="7691" max="7691" width="10.140625" style="200" bestFit="1" customWidth="1"/>
    <col min="7692" max="7936" width="9.140625" style="200"/>
    <col min="7937" max="7937" width="5" style="200" customWidth="1"/>
    <col min="7938" max="7938" width="18" style="200" customWidth="1"/>
    <col min="7939" max="7939" width="33" style="200" customWidth="1"/>
    <col min="7940" max="7940" width="14" style="200" customWidth="1"/>
    <col min="7941" max="7944" width="13.28515625" style="200" customWidth="1"/>
    <col min="7945" max="7945" width="20.140625" style="200" customWidth="1"/>
    <col min="7946" max="7946" width="23.5703125" style="200" bestFit="1" customWidth="1"/>
    <col min="7947" max="7947" width="10.140625" style="200" bestFit="1" customWidth="1"/>
    <col min="7948" max="8192" width="9.140625" style="200"/>
    <col min="8193" max="8193" width="5" style="200" customWidth="1"/>
    <col min="8194" max="8194" width="18" style="200" customWidth="1"/>
    <col min="8195" max="8195" width="33" style="200" customWidth="1"/>
    <col min="8196" max="8196" width="14" style="200" customWidth="1"/>
    <col min="8197" max="8200" width="13.28515625" style="200" customWidth="1"/>
    <col min="8201" max="8201" width="20.140625" style="200" customWidth="1"/>
    <col min="8202" max="8202" width="23.5703125" style="200" bestFit="1" customWidth="1"/>
    <col min="8203" max="8203" width="10.140625" style="200" bestFit="1" customWidth="1"/>
    <col min="8204" max="8448" width="9.140625" style="200"/>
    <col min="8449" max="8449" width="5" style="200" customWidth="1"/>
    <col min="8450" max="8450" width="18" style="200" customWidth="1"/>
    <col min="8451" max="8451" width="33" style="200" customWidth="1"/>
    <col min="8452" max="8452" width="14" style="200" customWidth="1"/>
    <col min="8453" max="8456" width="13.28515625" style="200" customWidth="1"/>
    <col min="8457" max="8457" width="20.140625" style="200" customWidth="1"/>
    <col min="8458" max="8458" width="23.5703125" style="200" bestFit="1" customWidth="1"/>
    <col min="8459" max="8459" width="10.140625" style="200" bestFit="1" customWidth="1"/>
    <col min="8460" max="8704" width="9.140625" style="200"/>
    <col min="8705" max="8705" width="5" style="200" customWidth="1"/>
    <col min="8706" max="8706" width="18" style="200" customWidth="1"/>
    <col min="8707" max="8707" width="33" style="200" customWidth="1"/>
    <col min="8708" max="8708" width="14" style="200" customWidth="1"/>
    <col min="8709" max="8712" width="13.28515625" style="200" customWidth="1"/>
    <col min="8713" max="8713" width="20.140625" style="200" customWidth="1"/>
    <col min="8714" max="8714" width="23.5703125" style="200" bestFit="1" customWidth="1"/>
    <col min="8715" max="8715" width="10.140625" style="200" bestFit="1" customWidth="1"/>
    <col min="8716" max="8960" width="9.140625" style="200"/>
    <col min="8961" max="8961" width="5" style="200" customWidth="1"/>
    <col min="8962" max="8962" width="18" style="200" customWidth="1"/>
    <col min="8963" max="8963" width="33" style="200" customWidth="1"/>
    <col min="8964" max="8964" width="14" style="200" customWidth="1"/>
    <col min="8965" max="8968" width="13.28515625" style="200" customWidth="1"/>
    <col min="8969" max="8969" width="20.140625" style="200" customWidth="1"/>
    <col min="8970" max="8970" width="23.5703125" style="200" bestFit="1" customWidth="1"/>
    <col min="8971" max="8971" width="10.140625" style="200" bestFit="1" customWidth="1"/>
    <col min="8972" max="9216" width="9.140625" style="200"/>
    <col min="9217" max="9217" width="5" style="200" customWidth="1"/>
    <col min="9218" max="9218" width="18" style="200" customWidth="1"/>
    <col min="9219" max="9219" width="33" style="200" customWidth="1"/>
    <col min="9220" max="9220" width="14" style="200" customWidth="1"/>
    <col min="9221" max="9224" width="13.28515625" style="200" customWidth="1"/>
    <col min="9225" max="9225" width="20.140625" style="200" customWidth="1"/>
    <col min="9226" max="9226" width="23.5703125" style="200" bestFit="1" customWidth="1"/>
    <col min="9227" max="9227" width="10.140625" style="200" bestFit="1" customWidth="1"/>
    <col min="9228" max="9472" width="9.140625" style="200"/>
    <col min="9473" max="9473" width="5" style="200" customWidth="1"/>
    <col min="9474" max="9474" width="18" style="200" customWidth="1"/>
    <col min="9475" max="9475" width="33" style="200" customWidth="1"/>
    <col min="9476" max="9476" width="14" style="200" customWidth="1"/>
    <col min="9477" max="9480" width="13.28515625" style="200" customWidth="1"/>
    <col min="9481" max="9481" width="20.140625" style="200" customWidth="1"/>
    <col min="9482" max="9482" width="23.5703125" style="200" bestFit="1" customWidth="1"/>
    <col min="9483" max="9483" width="10.140625" style="200" bestFit="1" customWidth="1"/>
    <col min="9484" max="9728" width="9.140625" style="200"/>
    <col min="9729" max="9729" width="5" style="200" customWidth="1"/>
    <col min="9730" max="9730" width="18" style="200" customWidth="1"/>
    <col min="9731" max="9731" width="33" style="200" customWidth="1"/>
    <col min="9732" max="9732" width="14" style="200" customWidth="1"/>
    <col min="9733" max="9736" width="13.28515625" style="200" customWidth="1"/>
    <col min="9737" max="9737" width="20.140625" style="200" customWidth="1"/>
    <col min="9738" max="9738" width="23.5703125" style="200" bestFit="1" customWidth="1"/>
    <col min="9739" max="9739" width="10.140625" style="200" bestFit="1" customWidth="1"/>
    <col min="9740" max="9984" width="9.140625" style="200"/>
    <col min="9985" max="9985" width="5" style="200" customWidth="1"/>
    <col min="9986" max="9986" width="18" style="200" customWidth="1"/>
    <col min="9987" max="9987" width="33" style="200" customWidth="1"/>
    <col min="9988" max="9988" width="14" style="200" customWidth="1"/>
    <col min="9989" max="9992" width="13.28515625" style="200" customWidth="1"/>
    <col min="9993" max="9993" width="20.140625" style="200" customWidth="1"/>
    <col min="9994" max="9994" width="23.5703125" style="200" bestFit="1" customWidth="1"/>
    <col min="9995" max="9995" width="10.140625" style="200" bestFit="1" customWidth="1"/>
    <col min="9996" max="10240" width="9.140625" style="200"/>
    <col min="10241" max="10241" width="5" style="200" customWidth="1"/>
    <col min="10242" max="10242" width="18" style="200" customWidth="1"/>
    <col min="10243" max="10243" width="33" style="200" customWidth="1"/>
    <col min="10244" max="10244" width="14" style="200" customWidth="1"/>
    <col min="10245" max="10248" width="13.28515625" style="200" customWidth="1"/>
    <col min="10249" max="10249" width="20.140625" style="200" customWidth="1"/>
    <col min="10250" max="10250" width="23.5703125" style="200" bestFit="1" customWidth="1"/>
    <col min="10251" max="10251" width="10.140625" style="200" bestFit="1" customWidth="1"/>
    <col min="10252" max="10496" width="9.140625" style="200"/>
    <col min="10497" max="10497" width="5" style="200" customWidth="1"/>
    <col min="10498" max="10498" width="18" style="200" customWidth="1"/>
    <col min="10499" max="10499" width="33" style="200" customWidth="1"/>
    <col min="10500" max="10500" width="14" style="200" customWidth="1"/>
    <col min="10501" max="10504" width="13.28515625" style="200" customWidth="1"/>
    <col min="10505" max="10505" width="20.140625" style="200" customWidth="1"/>
    <col min="10506" max="10506" width="23.5703125" style="200" bestFit="1" customWidth="1"/>
    <col min="10507" max="10507" width="10.140625" style="200" bestFit="1" customWidth="1"/>
    <col min="10508" max="10752" width="9.140625" style="200"/>
    <col min="10753" max="10753" width="5" style="200" customWidth="1"/>
    <col min="10754" max="10754" width="18" style="200" customWidth="1"/>
    <col min="10755" max="10755" width="33" style="200" customWidth="1"/>
    <col min="10756" max="10756" width="14" style="200" customWidth="1"/>
    <col min="10757" max="10760" width="13.28515625" style="200" customWidth="1"/>
    <col min="10761" max="10761" width="20.140625" style="200" customWidth="1"/>
    <col min="10762" max="10762" width="23.5703125" style="200" bestFit="1" customWidth="1"/>
    <col min="10763" max="10763" width="10.140625" style="200" bestFit="1" customWidth="1"/>
    <col min="10764" max="11008" width="9.140625" style="200"/>
    <col min="11009" max="11009" width="5" style="200" customWidth="1"/>
    <col min="11010" max="11010" width="18" style="200" customWidth="1"/>
    <col min="11011" max="11011" width="33" style="200" customWidth="1"/>
    <col min="11012" max="11012" width="14" style="200" customWidth="1"/>
    <col min="11013" max="11016" width="13.28515625" style="200" customWidth="1"/>
    <col min="11017" max="11017" width="20.140625" style="200" customWidth="1"/>
    <col min="11018" max="11018" width="23.5703125" style="200" bestFit="1" customWidth="1"/>
    <col min="11019" max="11019" width="10.140625" style="200" bestFit="1" customWidth="1"/>
    <col min="11020" max="11264" width="9.140625" style="200"/>
    <col min="11265" max="11265" width="5" style="200" customWidth="1"/>
    <col min="11266" max="11266" width="18" style="200" customWidth="1"/>
    <col min="11267" max="11267" width="33" style="200" customWidth="1"/>
    <col min="11268" max="11268" width="14" style="200" customWidth="1"/>
    <col min="11269" max="11272" width="13.28515625" style="200" customWidth="1"/>
    <col min="11273" max="11273" width="20.140625" style="200" customWidth="1"/>
    <col min="11274" max="11274" width="23.5703125" style="200" bestFit="1" customWidth="1"/>
    <col min="11275" max="11275" width="10.140625" style="200" bestFit="1" customWidth="1"/>
    <col min="11276" max="11520" width="9.140625" style="200"/>
    <col min="11521" max="11521" width="5" style="200" customWidth="1"/>
    <col min="11522" max="11522" width="18" style="200" customWidth="1"/>
    <col min="11523" max="11523" width="33" style="200" customWidth="1"/>
    <col min="11524" max="11524" width="14" style="200" customWidth="1"/>
    <col min="11525" max="11528" width="13.28515625" style="200" customWidth="1"/>
    <col min="11529" max="11529" width="20.140625" style="200" customWidth="1"/>
    <col min="11530" max="11530" width="23.5703125" style="200" bestFit="1" customWidth="1"/>
    <col min="11531" max="11531" width="10.140625" style="200" bestFit="1" customWidth="1"/>
    <col min="11532" max="11776" width="9.140625" style="200"/>
    <col min="11777" max="11777" width="5" style="200" customWidth="1"/>
    <col min="11778" max="11778" width="18" style="200" customWidth="1"/>
    <col min="11779" max="11779" width="33" style="200" customWidth="1"/>
    <col min="11780" max="11780" width="14" style="200" customWidth="1"/>
    <col min="11781" max="11784" width="13.28515625" style="200" customWidth="1"/>
    <col min="11785" max="11785" width="20.140625" style="200" customWidth="1"/>
    <col min="11786" max="11786" width="23.5703125" style="200" bestFit="1" customWidth="1"/>
    <col min="11787" max="11787" width="10.140625" style="200" bestFit="1" customWidth="1"/>
    <col min="11788" max="12032" width="9.140625" style="200"/>
    <col min="12033" max="12033" width="5" style="200" customWidth="1"/>
    <col min="12034" max="12034" width="18" style="200" customWidth="1"/>
    <col min="12035" max="12035" width="33" style="200" customWidth="1"/>
    <col min="12036" max="12036" width="14" style="200" customWidth="1"/>
    <col min="12037" max="12040" width="13.28515625" style="200" customWidth="1"/>
    <col min="12041" max="12041" width="20.140625" style="200" customWidth="1"/>
    <col min="12042" max="12042" width="23.5703125" style="200" bestFit="1" customWidth="1"/>
    <col min="12043" max="12043" width="10.140625" style="200" bestFit="1" customWidth="1"/>
    <col min="12044" max="12288" width="9.140625" style="200"/>
    <col min="12289" max="12289" width="5" style="200" customWidth="1"/>
    <col min="12290" max="12290" width="18" style="200" customWidth="1"/>
    <col min="12291" max="12291" width="33" style="200" customWidth="1"/>
    <col min="12292" max="12292" width="14" style="200" customWidth="1"/>
    <col min="12293" max="12296" width="13.28515625" style="200" customWidth="1"/>
    <col min="12297" max="12297" width="20.140625" style="200" customWidth="1"/>
    <col min="12298" max="12298" width="23.5703125" style="200" bestFit="1" customWidth="1"/>
    <col min="12299" max="12299" width="10.140625" style="200" bestFit="1" customWidth="1"/>
    <col min="12300" max="12544" width="9.140625" style="200"/>
    <col min="12545" max="12545" width="5" style="200" customWidth="1"/>
    <col min="12546" max="12546" width="18" style="200" customWidth="1"/>
    <col min="12547" max="12547" width="33" style="200" customWidth="1"/>
    <col min="12548" max="12548" width="14" style="200" customWidth="1"/>
    <col min="12549" max="12552" width="13.28515625" style="200" customWidth="1"/>
    <col min="12553" max="12553" width="20.140625" style="200" customWidth="1"/>
    <col min="12554" max="12554" width="23.5703125" style="200" bestFit="1" customWidth="1"/>
    <col min="12555" max="12555" width="10.140625" style="200" bestFit="1" customWidth="1"/>
    <col min="12556" max="12800" width="9.140625" style="200"/>
    <col min="12801" max="12801" width="5" style="200" customWidth="1"/>
    <col min="12802" max="12802" width="18" style="200" customWidth="1"/>
    <col min="12803" max="12803" width="33" style="200" customWidth="1"/>
    <col min="12804" max="12804" width="14" style="200" customWidth="1"/>
    <col min="12805" max="12808" width="13.28515625" style="200" customWidth="1"/>
    <col min="12809" max="12809" width="20.140625" style="200" customWidth="1"/>
    <col min="12810" max="12810" width="23.5703125" style="200" bestFit="1" customWidth="1"/>
    <col min="12811" max="12811" width="10.140625" style="200" bestFit="1" customWidth="1"/>
    <col min="12812" max="13056" width="9.140625" style="200"/>
    <col min="13057" max="13057" width="5" style="200" customWidth="1"/>
    <col min="13058" max="13058" width="18" style="200" customWidth="1"/>
    <col min="13059" max="13059" width="33" style="200" customWidth="1"/>
    <col min="13060" max="13060" width="14" style="200" customWidth="1"/>
    <col min="13061" max="13064" width="13.28515625" style="200" customWidth="1"/>
    <col min="13065" max="13065" width="20.140625" style="200" customWidth="1"/>
    <col min="13066" max="13066" width="23.5703125" style="200" bestFit="1" customWidth="1"/>
    <col min="13067" max="13067" width="10.140625" style="200" bestFit="1" customWidth="1"/>
    <col min="13068" max="13312" width="9.140625" style="200"/>
    <col min="13313" max="13313" width="5" style="200" customWidth="1"/>
    <col min="13314" max="13314" width="18" style="200" customWidth="1"/>
    <col min="13315" max="13315" width="33" style="200" customWidth="1"/>
    <col min="13316" max="13316" width="14" style="200" customWidth="1"/>
    <col min="13317" max="13320" width="13.28515625" style="200" customWidth="1"/>
    <col min="13321" max="13321" width="20.140625" style="200" customWidth="1"/>
    <col min="13322" max="13322" width="23.5703125" style="200" bestFit="1" customWidth="1"/>
    <col min="13323" max="13323" width="10.140625" style="200" bestFit="1" customWidth="1"/>
    <col min="13324" max="13568" width="9.140625" style="200"/>
    <col min="13569" max="13569" width="5" style="200" customWidth="1"/>
    <col min="13570" max="13570" width="18" style="200" customWidth="1"/>
    <col min="13571" max="13571" width="33" style="200" customWidth="1"/>
    <col min="13572" max="13572" width="14" style="200" customWidth="1"/>
    <col min="13573" max="13576" width="13.28515625" style="200" customWidth="1"/>
    <col min="13577" max="13577" width="20.140625" style="200" customWidth="1"/>
    <col min="13578" max="13578" width="23.5703125" style="200" bestFit="1" customWidth="1"/>
    <col min="13579" max="13579" width="10.140625" style="200" bestFit="1" customWidth="1"/>
    <col min="13580" max="13824" width="9.140625" style="200"/>
    <col min="13825" max="13825" width="5" style="200" customWidth="1"/>
    <col min="13826" max="13826" width="18" style="200" customWidth="1"/>
    <col min="13827" max="13827" width="33" style="200" customWidth="1"/>
    <col min="13828" max="13828" width="14" style="200" customWidth="1"/>
    <col min="13829" max="13832" width="13.28515625" style="200" customWidth="1"/>
    <col min="13833" max="13833" width="20.140625" style="200" customWidth="1"/>
    <col min="13834" max="13834" width="23.5703125" style="200" bestFit="1" customWidth="1"/>
    <col min="13835" max="13835" width="10.140625" style="200" bestFit="1" customWidth="1"/>
    <col min="13836" max="14080" width="9.140625" style="200"/>
    <col min="14081" max="14081" width="5" style="200" customWidth="1"/>
    <col min="14082" max="14082" width="18" style="200" customWidth="1"/>
    <col min="14083" max="14083" width="33" style="200" customWidth="1"/>
    <col min="14084" max="14084" width="14" style="200" customWidth="1"/>
    <col min="14085" max="14088" width="13.28515625" style="200" customWidth="1"/>
    <col min="14089" max="14089" width="20.140625" style="200" customWidth="1"/>
    <col min="14090" max="14090" width="23.5703125" style="200" bestFit="1" customWidth="1"/>
    <col min="14091" max="14091" width="10.140625" style="200" bestFit="1" customWidth="1"/>
    <col min="14092" max="14336" width="9.140625" style="200"/>
    <col min="14337" max="14337" width="5" style="200" customWidth="1"/>
    <col min="14338" max="14338" width="18" style="200" customWidth="1"/>
    <col min="14339" max="14339" width="33" style="200" customWidth="1"/>
    <col min="14340" max="14340" width="14" style="200" customWidth="1"/>
    <col min="14341" max="14344" width="13.28515625" style="200" customWidth="1"/>
    <col min="14345" max="14345" width="20.140625" style="200" customWidth="1"/>
    <col min="14346" max="14346" width="23.5703125" style="200" bestFit="1" customWidth="1"/>
    <col min="14347" max="14347" width="10.140625" style="200" bestFit="1" customWidth="1"/>
    <col min="14348" max="14592" width="9.140625" style="200"/>
    <col min="14593" max="14593" width="5" style="200" customWidth="1"/>
    <col min="14594" max="14594" width="18" style="200" customWidth="1"/>
    <col min="14595" max="14595" width="33" style="200" customWidth="1"/>
    <col min="14596" max="14596" width="14" style="200" customWidth="1"/>
    <col min="14597" max="14600" width="13.28515625" style="200" customWidth="1"/>
    <col min="14601" max="14601" width="20.140625" style="200" customWidth="1"/>
    <col min="14602" max="14602" width="23.5703125" style="200" bestFit="1" customWidth="1"/>
    <col min="14603" max="14603" width="10.140625" style="200" bestFit="1" customWidth="1"/>
    <col min="14604" max="14848" width="9.140625" style="200"/>
    <col min="14849" max="14849" width="5" style="200" customWidth="1"/>
    <col min="14850" max="14850" width="18" style="200" customWidth="1"/>
    <col min="14851" max="14851" width="33" style="200" customWidth="1"/>
    <col min="14852" max="14852" width="14" style="200" customWidth="1"/>
    <col min="14853" max="14856" width="13.28515625" style="200" customWidth="1"/>
    <col min="14857" max="14857" width="20.140625" style="200" customWidth="1"/>
    <col min="14858" max="14858" width="23.5703125" style="200" bestFit="1" customWidth="1"/>
    <col min="14859" max="14859" width="10.140625" style="200" bestFit="1" customWidth="1"/>
    <col min="14860" max="15104" width="9.140625" style="200"/>
    <col min="15105" max="15105" width="5" style="200" customWidth="1"/>
    <col min="15106" max="15106" width="18" style="200" customWidth="1"/>
    <col min="15107" max="15107" width="33" style="200" customWidth="1"/>
    <col min="15108" max="15108" width="14" style="200" customWidth="1"/>
    <col min="15109" max="15112" width="13.28515625" style="200" customWidth="1"/>
    <col min="15113" max="15113" width="20.140625" style="200" customWidth="1"/>
    <col min="15114" max="15114" width="23.5703125" style="200" bestFit="1" customWidth="1"/>
    <col min="15115" max="15115" width="10.140625" style="200" bestFit="1" customWidth="1"/>
    <col min="15116" max="15360" width="9.140625" style="200"/>
    <col min="15361" max="15361" width="5" style="200" customWidth="1"/>
    <col min="15362" max="15362" width="18" style="200" customWidth="1"/>
    <col min="15363" max="15363" width="33" style="200" customWidth="1"/>
    <col min="15364" max="15364" width="14" style="200" customWidth="1"/>
    <col min="15365" max="15368" width="13.28515625" style="200" customWidth="1"/>
    <col min="15369" max="15369" width="20.140625" style="200" customWidth="1"/>
    <col min="15370" max="15370" width="23.5703125" style="200" bestFit="1" customWidth="1"/>
    <col min="15371" max="15371" width="10.140625" style="200" bestFit="1" customWidth="1"/>
    <col min="15372" max="15616" width="9.140625" style="200"/>
    <col min="15617" max="15617" width="5" style="200" customWidth="1"/>
    <col min="15618" max="15618" width="18" style="200" customWidth="1"/>
    <col min="15619" max="15619" width="33" style="200" customWidth="1"/>
    <col min="15620" max="15620" width="14" style="200" customWidth="1"/>
    <col min="15621" max="15624" width="13.28515625" style="200" customWidth="1"/>
    <col min="15625" max="15625" width="20.140625" style="200" customWidth="1"/>
    <col min="15626" max="15626" width="23.5703125" style="200" bestFit="1" customWidth="1"/>
    <col min="15627" max="15627" width="10.140625" style="200" bestFit="1" customWidth="1"/>
    <col min="15628" max="15872" width="9.140625" style="200"/>
    <col min="15873" max="15873" width="5" style="200" customWidth="1"/>
    <col min="15874" max="15874" width="18" style="200" customWidth="1"/>
    <col min="15875" max="15875" width="33" style="200" customWidth="1"/>
    <col min="15876" max="15876" width="14" style="200" customWidth="1"/>
    <col min="15877" max="15880" width="13.28515625" style="200" customWidth="1"/>
    <col min="15881" max="15881" width="20.140625" style="200" customWidth="1"/>
    <col min="15882" max="15882" width="23.5703125" style="200" bestFit="1" customWidth="1"/>
    <col min="15883" max="15883" width="10.140625" style="200" bestFit="1" customWidth="1"/>
    <col min="15884" max="16128" width="9.140625" style="200"/>
    <col min="16129" max="16129" width="5" style="200" customWidth="1"/>
    <col min="16130" max="16130" width="18" style="200" customWidth="1"/>
    <col min="16131" max="16131" width="33" style="200" customWidth="1"/>
    <col min="16132" max="16132" width="14" style="200" customWidth="1"/>
    <col min="16133" max="16136" width="13.28515625" style="200" customWidth="1"/>
    <col min="16137" max="16137" width="20.140625" style="200" customWidth="1"/>
    <col min="16138" max="16138" width="23.5703125" style="200" bestFit="1" customWidth="1"/>
    <col min="16139" max="16139" width="10.140625" style="200" bestFit="1" customWidth="1"/>
    <col min="16140" max="16384" width="9.140625" style="200"/>
  </cols>
  <sheetData>
    <row r="1" spans="1:12">
      <c r="A1" s="618"/>
      <c r="B1" s="618"/>
      <c r="C1" s="619"/>
      <c r="D1" s="619"/>
      <c r="E1" s="619"/>
      <c r="F1" s="619"/>
      <c r="G1" s="619"/>
      <c r="H1" s="619"/>
      <c r="I1" s="620" t="s">
        <v>473</v>
      </c>
    </row>
    <row r="2" spans="1:12">
      <c r="A2" s="917" t="s">
        <v>233</v>
      </c>
      <c r="B2" s="917"/>
      <c r="C2" s="917"/>
      <c r="D2" s="917"/>
      <c r="E2" s="917"/>
      <c r="F2" s="917"/>
      <c r="G2" s="917"/>
      <c r="H2" s="917"/>
      <c r="I2" s="917"/>
    </row>
    <row r="3" spans="1:12" s="137" customFormat="1" ht="15">
      <c r="A3" s="918" t="s">
        <v>229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</row>
    <row r="4" spans="1:12">
      <c r="A4" s="919" t="s">
        <v>230</v>
      </c>
      <c r="B4" s="919"/>
      <c r="C4" s="919"/>
      <c r="D4" s="919"/>
      <c r="E4" s="919"/>
      <c r="F4" s="919"/>
      <c r="G4" s="919"/>
      <c r="H4" s="919"/>
      <c r="I4" s="919"/>
    </row>
    <row r="5" spans="1:12" s="197" customFormat="1">
      <c r="A5" s="919" t="s">
        <v>231</v>
      </c>
      <c r="B5" s="919"/>
      <c r="C5" s="919"/>
      <c r="D5" s="919"/>
      <c r="E5" s="919"/>
      <c r="F5" s="919"/>
      <c r="G5" s="919"/>
      <c r="H5" s="919"/>
      <c r="I5" s="919"/>
      <c r="J5" s="198"/>
      <c r="K5" s="198"/>
    </row>
    <row r="6" spans="1:12" s="197" customFormat="1">
      <c r="A6" s="919" t="s">
        <v>232</v>
      </c>
      <c r="B6" s="919"/>
      <c r="C6" s="919"/>
      <c r="D6" s="919"/>
      <c r="E6" s="919"/>
      <c r="F6" s="919"/>
      <c r="G6" s="919"/>
      <c r="H6" s="919"/>
      <c r="I6" s="919"/>
      <c r="J6" s="198"/>
      <c r="K6" s="198"/>
    </row>
    <row r="7" spans="1:12">
      <c r="A7" s="921" t="s">
        <v>234</v>
      </c>
      <c r="B7" s="921" t="s">
        <v>235</v>
      </c>
      <c r="C7" s="921" t="s">
        <v>236</v>
      </c>
      <c r="D7" s="921" t="s">
        <v>237</v>
      </c>
      <c r="E7" s="910" t="s">
        <v>238</v>
      </c>
      <c r="F7" s="911"/>
      <c r="G7" s="911"/>
      <c r="H7" s="912"/>
      <c r="I7" s="913" t="s">
        <v>239</v>
      </c>
    </row>
    <row r="8" spans="1:12">
      <c r="A8" s="922"/>
      <c r="B8" s="922"/>
      <c r="C8" s="922"/>
      <c r="D8" s="922"/>
      <c r="E8" s="915" t="s">
        <v>240</v>
      </c>
      <c r="F8" s="910" t="s">
        <v>241</v>
      </c>
      <c r="G8" s="911"/>
      <c r="H8" s="912"/>
      <c r="I8" s="914"/>
    </row>
    <row r="9" spans="1:12" ht="38.25">
      <c r="A9" s="922"/>
      <c r="B9" s="923"/>
      <c r="C9" s="922"/>
      <c r="D9" s="922"/>
      <c r="E9" s="916"/>
      <c r="F9" s="628" t="s">
        <v>242</v>
      </c>
      <c r="G9" s="628" t="s">
        <v>243</v>
      </c>
      <c r="H9" s="628" t="s">
        <v>244</v>
      </c>
      <c r="I9" s="914"/>
    </row>
    <row r="10" spans="1:12" s="206" customFormat="1">
      <c r="A10" s="202">
        <v>1</v>
      </c>
      <c r="B10" s="202">
        <v>2</v>
      </c>
      <c r="C10" s="202">
        <v>3</v>
      </c>
      <c r="D10" s="202">
        <v>4</v>
      </c>
      <c r="E10" s="203" t="s">
        <v>245</v>
      </c>
      <c r="F10" s="202">
        <v>6</v>
      </c>
      <c r="G10" s="202">
        <v>7</v>
      </c>
      <c r="H10" s="202">
        <v>8</v>
      </c>
      <c r="I10" s="204" t="s">
        <v>246</v>
      </c>
      <c r="J10" s="205"/>
      <c r="K10" s="205"/>
    </row>
    <row r="11" spans="1:12">
      <c r="A11" s="202">
        <v>1</v>
      </c>
      <c r="B11" s="202"/>
      <c r="C11" s="207"/>
      <c r="D11" s="208"/>
      <c r="E11" s="209"/>
      <c r="F11" s="208"/>
      <c r="G11" s="208"/>
      <c r="H11" s="208"/>
      <c r="I11" s="210"/>
      <c r="L11" s="199"/>
    </row>
    <row r="12" spans="1:12">
      <c r="A12" s="202">
        <v>2</v>
      </c>
      <c r="B12" s="202"/>
      <c r="C12" s="207"/>
      <c r="D12" s="208"/>
      <c r="E12" s="209"/>
      <c r="F12" s="208"/>
      <c r="G12" s="208"/>
      <c r="H12" s="208"/>
      <c r="I12" s="210"/>
      <c r="L12" s="199"/>
    </row>
    <row r="13" spans="1:12">
      <c r="A13" s="202">
        <v>3</v>
      </c>
      <c r="B13" s="202"/>
      <c r="C13" s="207"/>
      <c r="D13" s="208"/>
      <c r="E13" s="209"/>
      <c r="F13" s="208"/>
      <c r="G13" s="208"/>
      <c r="H13" s="208"/>
      <c r="I13" s="210"/>
      <c r="L13" s="199"/>
    </row>
    <row r="14" spans="1:12">
      <c r="A14" s="202">
        <v>4</v>
      </c>
      <c r="B14" s="202"/>
      <c r="C14" s="207"/>
      <c r="D14" s="208"/>
      <c r="E14" s="209"/>
      <c r="F14" s="208"/>
      <c r="G14" s="208"/>
      <c r="H14" s="208"/>
      <c r="I14" s="210"/>
      <c r="L14" s="199"/>
    </row>
    <row r="15" spans="1:12">
      <c r="A15" s="202">
        <v>5</v>
      </c>
      <c r="B15" s="202"/>
      <c r="C15" s="207"/>
      <c r="D15" s="208"/>
      <c r="E15" s="209"/>
      <c r="F15" s="208"/>
      <c r="G15" s="208"/>
      <c r="H15" s="208"/>
      <c r="I15" s="210"/>
      <c r="L15" s="199"/>
    </row>
    <row r="16" spans="1:12">
      <c r="A16" s="202">
        <v>6</v>
      </c>
      <c r="B16" s="202"/>
      <c r="C16" s="211"/>
      <c r="D16" s="208"/>
      <c r="E16" s="209"/>
      <c r="F16" s="208"/>
      <c r="G16" s="208"/>
      <c r="H16" s="208"/>
      <c r="I16" s="210"/>
      <c r="L16" s="199"/>
    </row>
    <row r="17" spans="1:12">
      <c r="A17" s="202">
        <v>7</v>
      </c>
      <c r="B17" s="202"/>
      <c r="C17" s="211"/>
      <c r="D17" s="208"/>
      <c r="E17" s="209"/>
      <c r="F17" s="208"/>
      <c r="G17" s="208"/>
      <c r="H17" s="208"/>
      <c r="I17" s="210"/>
      <c r="L17" s="199"/>
    </row>
    <row r="18" spans="1:12">
      <c r="A18" s="202">
        <v>8</v>
      </c>
      <c r="B18" s="202"/>
      <c r="C18" s="211"/>
      <c r="D18" s="208"/>
      <c r="E18" s="209"/>
      <c r="F18" s="208"/>
      <c r="G18" s="208"/>
      <c r="H18" s="208"/>
      <c r="I18" s="210"/>
      <c r="L18" s="199"/>
    </row>
    <row r="19" spans="1:12">
      <c r="A19" s="202">
        <v>9</v>
      </c>
      <c r="B19" s="202"/>
      <c r="C19" s="211"/>
      <c r="D19" s="208"/>
      <c r="E19" s="209"/>
      <c r="F19" s="212"/>
      <c r="G19" s="208"/>
      <c r="H19" s="208"/>
      <c r="I19" s="210"/>
      <c r="L19" s="199"/>
    </row>
    <row r="20" spans="1:12">
      <c r="A20" s="920" t="s">
        <v>247</v>
      </c>
      <c r="B20" s="920"/>
      <c r="C20" s="920"/>
      <c r="D20" s="213">
        <f>SUM(D11:D19)</f>
        <v>0</v>
      </c>
      <c r="E20" s="213">
        <f>SUM(E11:E19)</f>
        <v>0</v>
      </c>
      <c r="F20" s="213" t="s">
        <v>248</v>
      </c>
      <c r="G20" s="208">
        <f>SUM(G11:G19)</f>
        <v>0</v>
      </c>
      <c r="H20" s="208">
        <f>SUM(H11:H19)</f>
        <v>0</v>
      </c>
      <c r="I20" s="208"/>
    </row>
    <row r="21" spans="1:12" ht="18">
      <c r="I21" s="214"/>
      <c r="J21" s="215"/>
    </row>
    <row r="22" spans="1:12" s="99" customFormat="1" ht="15.75">
      <c r="A22" s="100" t="s">
        <v>169</v>
      </c>
    </row>
    <row r="23" spans="1:12" s="99" customFormat="1" ht="15.75">
      <c r="B23" s="99" t="s">
        <v>178</v>
      </c>
    </row>
    <row r="24" spans="1:12" s="99" customFormat="1" ht="15.75"/>
    <row r="25" spans="1:12" s="99" customFormat="1" ht="15.75">
      <c r="A25" s="100" t="s">
        <v>52</v>
      </c>
    </row>
    <row r="26" spans="1:12" s="99" customFormat="1" ht="15.75">
      <c r="B26" s="99" t="s">
        <v>178</v>
      </c>
    </row>
  </sheetData>
  <protectedRanges>
    <protectedRange sqref="C13:C19" name="Диапазон2_1_1_1"/>
  </protectedRanges>
  <mergeCells count="14">
    <mergeCell ref="I7:I9"/>
    <mergeCell ref="E8:E9"/>
    <mergeCell ref="F8:H8"/>
    <mergeCell ref="A20:C20"/>
    <mergeCell ref="A2:I2"/>
    <mergeCell ref="A3:K3"/>
    <mergeCell ref="A4:I4"/>
    <mergeCell ref="A5:I5"/>
    <mergeCell ref="A6:I6"/>
    <mergeCell ref="A7:A9"/>
    <mergeCell ref="B7:B9"/>
    <mergeCell ref="C7:C9"/>
    <mergeCell ref="D7:D9"/>
    <mergeCell ref="E7:H7"/>
  </mergeCells>
  <pageMargins left="0.78740157480314965" right="0.78740157480314965" top="1.1811023622047245" bottom="0.39370078740157483" header="0" footer="0"/>
  <pageSetup paperSize="9" scale="90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9"/>
  <sheetViews>
    <sheetView showGridLines="0" view="pageBreakPreview" zoomScale="110" zoomScaleSheetLayoutView="110" workbookViewId="0">
      <selection activeCell="A30" sqref="A30:XFD30"/>
    </sheetView>
  </sheetViews>
  <sheetFormatPr defaultColWidth="0.85546875" defaultRowHeight="15" customHeight="1"/>
  <cols>
    <col min="1" max="50" width="3.85546875" style="115" customWidth="1"/>
    <col min="51" max="16384" width="0.85546875" style="137"/>
  </cols>
  <sheetData>
    <row r="1" spans="1:51" s="139" customFormat="1" ht="16.5" customHeight="1">
      <c r="A1" s="117"/>
      <c r="B1" s="121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764" t="s">
        <v>459</v>
      </c>
      <c r="AU1" s="764"/>
      <c r="AV1" s="764"/>
      <c r="AW1" s="764"/>
      <c r="AX1" s="764"/>
    </row>
    <row r="2" spans="1:51" s="139" customFormat="1" ht="15" customHeight="1">
      <c r="A2" s="117"/>
      <c r="B2" s="121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</row>
    <row r="3" spans="1:51" s="44" customFormat="1" ht="18" customHeight="1">
      <c r="A3" s="125"/>
      <c r="B3" s="792" t="s">
        <v>456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93"/>
      <c r="AK3" s="793"/>
      <c r="AL3" s="793"/>
      <c r="AM3" s="793"/>
      <c r="AN3" s="793"/>
      <c r="AO3" s="793"/>
      <c r="AP3" s="793"/>
      <c r="AQ3" s="793"/>
      <c r="AR3" s="793"/>
      <c r="AS3" s="793"/>
      <c r="AT3" s="793"/>
      <c r="AU3" s="793"/>
      <c r="AV3" s="793"/>
      <c r="AW3" s="793"/>
      <c r="AX3" s="793"/>
    </row>
    <row r="4" spans="1:51" s="123" customFormat="1" ht="8.1" customHeight="1">
      <c r="A4" s="125"/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</row>
    <row r="5" spans="1:51" s="123" customFormat="1" ht="33" customHeight="1">
      <c r="A5" s="126"/>
      <c r="B5" s="749" t="s">
        <v>196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38" t="s">
        <v>197</v>
      </c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49"/>
      <c r="AA5" s="738" t="s">
        <v>198</v>
      </c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49"/>
      <c r="AM5" s="738" t="s">
        <v>199</v>
      </c>
      <c r="AN5" s="739"/>
      <c r="AO5" s="739"/>
      <c r="AP5" s="739"/>
      <c r="AQ5" s="739"/>
      <c r="AR5" s="739"/>
      <c r="AS5" s="739"/>
      <c r="AT5" s="739"/>
      <c r="AU5" s="739"/>
      <c r="AV5" s="739"/>
      <c r="AW5" s="739"/>
      <c r="AX5" s="739"/>
    </row>
    <row r="6" spans="1:51" s="123" customFormat="1" ht="71.25" customHeight="1">
      <c r="A6" s="126"/>
      <c r="B6" s="749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38" t="s">
        <v>190</v>
      </c>
      <c r="P6" s="739"/>
      <c r="Q6" s="739"/>
      <c r="R6" s="749"/>
      <c r="S6" s="738" t="s">
        <v>191</v>
      </c>
      <c r="T6" s="739"/>
      <c r="U6" s="739"/>
      <c r="V6" s="749"/>
      <c r="W6" s="738" t="s">
        <v>192</v>
      </c>
      <c r="X6" s="739"/>
      <c r="Y6" s="739"/>
      <c r="Z6" s="749"/>
      <c r="AA6" s="738" t="s">
        <v>190</v>
      </c>
      <c r="AB6" s="739"/>
      <c r="AC6" s="739"/>
      <c r="AD6" s="749"/>
      <c r="AE6" s="738" t="s">
        <v>191</v>
      </c>
      <c r="AF6" s="739"/>
      <c r="AG6" s="739"/>
      <c r="AH6" s="749"/>
      <c r="AI6" s="738" t="s">
        <v>192</v>
      </c>
      <c r="AJ6" s="739"/>
      <c r="AK6" s="739"/>
      <c r="AL6" s="749"/>
      <c r="AM6" s="738" t="s">
        <v>190</v>
      </c>
      <c r="AN6" s="739"/>
      <c r="AO6" s="739"/>
      <c r="AP6" s="749"/>
      <c r="AQ6" s="738" t="s">
        <v>191</v>
      </c>
      <c r="AR6" s="739"/>
      <c r="AS6" s="739"/>
      <c r="AT6" s="749"/>
      <c r="AU6" s="738" t="s">
        <v>192</v>
      </c>
      <c r="AV6" s="739"/>
      <c r="AW6" s="739"/>
      <c r="AX6" s="739"/>
    </row>
    <row r="7" spans="1:51" s="142" customFormat="1" ht="15" customHeight="1" thickBot="1">
      <c r="A7" s="130"/>
      <c r="B7" s="757">
        <v>1</v>
      </c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3">
        <v>3</v>
      </c>
      <c r="P7" s="754"/>
      <c r="Q7" s="754"/>
      <c r="R7" s="755"/>
      <c r="S7" s="753">
        <v>4</v>
      </c>
      <c r="T7" s="754"/>
      <c r="U7" s="754"/>
      <c r="V7" s="755"/>
      <c r="W7" s="753">
        <v>5</v>
      </c>
      <c r="X7" s="754"/>
      <c r="Y7" s="754"/>
      <c r="Z7" s="755"/>
      <c r="AA7" s="753">
        <v>6</v>
      </c>
      <c r="AB7" s="754"/>
      <c r="AC7" s="754"/>
      <c r="AD7" s="755"/>
      <c r="AE7" s="753">
        <v>7</v>
      </c>
      <c r="AF7" s="754"/>
      <c r="AG7" s="754"/>
      <c r="AH7" s="755"/>
      <c r="AI7" s="753">
        <v>8</v>
      </c>
      <c r="AJ7" s="754"/>
      <c r="AK7" s="754"/>
      <c r="AL7" s="755"/>
      <c r="AM7" s="753">
        <v>9</v>
      </c>
      <c r="AN7" s="754"/>
      <c r="AO7" s="754"/>
      <c r="AP7" s="755"/>
      <c r="AQ7" s="753">
        <v>10</v>
      </c>
      <c r="AR7" s="754"/>
      <c r="AS7" s="754"/>
      <c r="AT7" s="755"/>
      <c r="AU7" s="753">
        <v>11</v>
      </c>
      <c r="AV7" s="754"/>
      <c r="AW7" s="754"/>
      <c r="AX7" s="754"/>
    </row>
    <row r="8" spans="1:51" s="143" customFormat="1" ht="18" customHeight="1">
      <c r="A8" s="126"/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8"/>
      <c r="O8" s="742"/>
      <c r="P8" s="743"/>
      <c r="Q8" s="743"/>
      <c r="R8" s="744"/>
      <c r="S8" s="742"/>
      <c r="T8" s="743"/>
      <c r="U8" s="743"/>
      <c r="V8" s="744"/>
      <c r="W8" s="742"/>
      <c r="X8" s="743"/>
      <c r="Y8" s="743"/>
      <c r="Z8" s="744"/>
      <c r="AA8" s="742"/>
      <c r="AB8" s="743"/>
      <c r="AC8" s="743"/>
      <c r="AD8" s="744"/>
      <c r="AE8" s="742"/>
      <c r="AF8" s="743"/>
      <c r="AG8" s="743"/>
      <c r="AH8" s="744"/>
      <c r="AI8" s="742"/>
      <c r="AJ8" s="743"/>
      <c r="AK8" s="743"/>
      <c r="AL8" s="744"/>
      <c r="AM8" s="742"/>
      <c r="AN8" s="743"/>
      <c r="AO8" s="743"/>
      <c r="AP8" s="744"/>
      <c r="AQ8" s="742"/>
      <c r="AR8" s="743"/>
      <c r="AS8" s="743"/>
      <c r="AT8" s="744"/>
      <c r="AU8" s="750"/>
      <c r="AV8" s="751"/>
      <c r="AW8" s="751"/>
      <c r="AX8" s="752"/>
    </row>
    <row r="9" spans="1:51" s="143" customFormat="1" ht="18" customHeight="1">
      <c r="A9" s="126"/>
      <c r="B9" s="794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6"/>
      <c r="O9" s="724"/>
      <c r="P9" s="725"/>
      <c r="Q9" s="725"/>
      <c r="R9" s="726"/>
      <c r="S9" s="724"/>
      <c r="T9" s="725"/>
      <c r="U9" s="725"/>
      <c r="V9" s="726"/>
      <c r="W9" s="724"/>
      <c r="X9" s="725"/>
      <c r="Y9" s="725"/>
      <c r="Z9" s="726"/>
      <c r="AA9" s="724"/>
      <c r="AB9" s="725"/>
      <c r="AC9" s="725"/>
      <c r="AD9" s="726"/>
      <c r="AE9" s="724"/>
      <c r="AF9" s="725"/>
      <c r="AG9" s="725"/>
      <c r="AH9" s="726"/>
      <c r="AI9" s="724"/>
      <c r="AJ9" s="725"/>
      <c r="AK9" s="725"/>
      <c r="AL9" s="726"/>
      <c r="AM9" s="724"/>
      <c r="AN9" s="725"/>
      <c r="AO9" s="725"/>
      <c r="AP9" s="726"/>
      <c r="AQ9" s="724"/>
      <c r="AR9" s="725"/>
      <c r="AS9" s="725"/>
      <c r="AT9" s="726"/>
      <c r="AU9" s="738"/>
      <c r="AV9" s="739"/>
      <c r="AW9" s="739"/>
      <c r="AX9" s="740"/>
    </row>
    <row r="10" spans="1:51" s="143" customFormat="1" ht="18" customHeight="1" thickBot="1">
      <c r="A10" s="126"/>
      <c r="B10" s="762" t="s">
        <v>195</v>
      </c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31" t="s">
        <v>10</v>
      </c>
      <c r="P10" s="731"/>
      <c r="Q10" s="731"/>
      <c r="R10" s="731"/>
      <c r="S10" s="731" t="s">
        <v>10</v>
      </c>
      <c r="T10" s="731"/>
      <c r="U10" s="731"/>
      <c r="V10" s="731"/>
      <c r="W10" s="731" t="s">
        <v>10</v>
      </c>
      <c r="X10" s="731"/>
      <c r="Y10" s="731"/>
      <c r="Z10" s="731"/>
      <c r="AA10" s="731" t="s">
        <v>10</v>
      </c>
      <c r="AB10" s="731"/>
      <c r="AC10" s="731"/>
      <c r="AD10" s="731"/>
      <c r="AE10" s="731" t="s">
        <v>10</v>
      </c>
      <c r="AF10" s="731"/>
      <c r="AG10" s="731"/>
      <c r="AH10" s="731"/>
      <c r="AI10" s="731" t="s">
        <v>10</v>
      </c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41"/>
    </row>
    <row r="11" spans="1:51" s="143" customFormat="1" ht="9.75" customHeight="1">
      <c r="A11" s="125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</row>
    <row r="12" spans="1:51" s="123" customFormat="1" ht="15" customHeight="1">
      <c r="A12" s="125"/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764" t="s">
        <v>457</v>
      </c>
      <c r="AV12" s="764"/>
      <c r="AW12" s="764"/>
      <c r="AX12" s="764"/>
      <c r="AY12" s="764"/>
    </row>
    <row r="13" spans="1:51" s="123" customFormat="1" ht="15" customHeight="1">
      <c r="A13" s="125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</row>
    <row r="14" spans="1:51" s="143" customFormat="1" ht="18" customHeight="1">
      <c r="A14" s="125"/>
      <c r="B14" s="746" t="s">
        <v>458</v>
      </c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4"/>
      <c r="AM14" s="784"/>
      <c r="AN14" s="784"/>
      <c r="AO14" s="784"/>
      <c r="AP14" s="784"/>
      <c r="AQ14" s="784"/>
      <c r="AR14" s="784"/>
      <c r="AS14" s="784"/>
      <c r="AT14" s="784"/>
      <c r="AU14" s="784"/>
      <c r="AV14" s="784"/>
      <c r="AW14" s="784"/>
      <c r="AX14" s="784"/>
    </row>
    <row r="15" spans="1:51" s="123" customFormat="1" ht="8.1" customHeight="1">
      <c r="A15" s="117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</row>
    <row r="16" spans="1:51" s="123" customFormat="1" ht="24.95" customHeight="1">
      <c r="A16" s="126"/>
      <c r="B16" s="785" t="s">
        <v>0</v>
      </c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5"/>
      <c r="P16" s="785"/>
      <c r="Q16" s="785"/>
      <c r="R16" s="785"/>
      <c r="S16" s="785"/>
      <c r="T16" s="785"/>
      <c r="U16" s="785"/>
      <c r="V16" s="785"/>
      <c r="W16" s="786"/>
      <c r="X16" s="789" t="s">
        <v>179</v>
      </c>
      <c r="Y16" s="785"/>
      <c r="Z16" s="786"/>
      <c r="AA16" s="738" t="s">
        <v>57</v>
      </c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9"/>
      <c r="AM16" s="739"/>
      <c r="AN16" s="739"/>
      <c r="AO16" s="739"/>
      <c r="AP16" s="739"/>
      <c r="AQ16" s="739"/>
      <c r="AR16" s="739"/>
      <c r="AS16" s="739"/>
      <c r="AT16" s="739"/>
      <c r="AU16" s="739"/>
      <c r="AV16" s="739"/>
      <c r="AW16" s="739"/>
      <c r="AX16" s="739"/>
    </row>
    <row r="17" spans="1:50" s="123" customFormat="1" ht="50.1" customHeight="1">
      <c r="A17" s="126"/>
      <c r="B17" s="787"/>
      <c r="C17" s="787"/>
      <c r="D17" s="787"/>
      <c r="E17" s="787"/>
      <c r="F17" s="787"/>
      <c r="G17" s="787"/>
      <c r="H17" s="787"/>
      <c r="I17" s="787"/>
      <c r="J17" s="787"/>
      <c r="K17" s="787"/>
      <c r="L17" s="787"/>
      <c r="M17" s="787"/>
      <c r="N17" s="787"/>
      <c r="O17" s="787"/>
      <c r="P17" s="787"/>
      <c r="Q17" s="787"/>
      <c r="R17" s="787"/>
      <c r="S17" s="787"/>
      <c r="T17" s="787"/>
      <c r="U17" s="787"/>
      <c r="V17" s="787"/>
      <c r="W17" s="788"/>
      <c r="X17" s="790"/>
      <c r="Y17" s="787"/>
      <c r="Z17" s="788"/>
      <c r="AA17" s="738" t="s">
        <v>180</v>
      </c>
      <c r="AB17" s="739"/>
      <c r="AC17" s="739"/>
      <c r="AD17" s="739"/>
      <c r="AE17" s="739"/>
      <c r="AF17" s="739"/>
      <c r="AG17" s="739"/>
      <c r="AH17" s="749"/>
      <c r="AI17" s="738" t="s">
        <v>181</v>
      </c>
      <c r="AJ17" s="739"/>
      <c r="AK17" s="739"/>
      <c r="AL17" s="739"/>
      <c r="AM17" s="739"/>
      <c r="AN17" s="739"/>
      <c r="AO17" s="739"/>
      <c r="AP17" s="749"/>
      <c r="AQ17" s="738" t="s">
        <v>182</v>
      </c>
      <c r="AR17" s="739"/>
      <c r="AS17" s="739"/>
      <c r="AT17" s="739"/>
      <c r="AU17" s="739"/>
      <c r="AV17" s="739"/>
      <c r="AW17" s="739"/>
      <c r="AX17" s="739"/>
    </row>
    <row r="18" spans="1:50" s="143" customFormat="1" ht="15" customHeight="1" thickBot="1">
      <c r="A18" s="128"/>
      <c r="B18" s="765">
        <v>1</v>
      </c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5"/>
      <c r="V18" s="765"/>
      <c r="W18" s="794"/>
      <c r="X18" s="778">
        <v>2</v>
      </c>
      <c r="Y18" s="779"/>
      <c r="Z18" s="780"/>
      <c r="AA18" s="774">
        <v>3</v>
      </c>
      <c r="AB18" s="775"/>
      <c r="AC18" s="775"/>
      <c r="AD18" s="775"/>
      <c r="AE18" s="775"/>
      <c r="AF18" s="775"/>
      <c r="AG18" s="775"/>
      <c r="AH18" s="776"/>
      <c r="AI18" s="774">
        <v>4</v>
      </c>
      <c r="AJ18" s="775"/>
      <c r="AK18" s="775"/>
      <c r="AL18" s="775"/>
      <c r="AM18" s="775"/>
      <c r="AN18" s="775"/>
      <c r="AO18" s="775"/>
      <c r="AP18" s="776"/>
      <c r="AQ18" s="774">
        <v>5</v>
      </c>
      <c r="AR18" s="775"/>
      <c r="AS18" s="775"/>
      <c r="AT18" s="775"/>
      <c r="AU18" s="775"/>
      <c r="AV18" s="775"/>
      <c r="AW18" s="775"/>
      <c r="AX18" s="775"/>
    </row>
    <row r="19" spans="1:50" s="143" customFormat="1" ht="18" customHeight="1">
      <c r="A19" s="126"/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5"/>
      <c r="V19" s="765"/>
      <c r="W19" s="766"/>
      <c r="X19" s="767" t="s">
        <v>184</v>
      </c>
      <c r="Y19" s="768"/>
      <c r="Z19" s="769"/>
      <c r="AA19" s="750"/>
      <c r="AB19" s="751"/>
      <c r="AC19" s="751"/>
      <c r="AD19" s="751"/>
      <c r="AE19" s="751"/>
      <c r="AF19" s="751"/>
      <c r="AG19" s="751"/>
      <c r="AH19" s="770"/>
      <c r="AI19" s="750"/>
      <c r="AJ19" s="751"/>
      <c r="AK19" s="751"/>
      <c r="AL19" s="751"/>
      <c r="AM19" s="751"/>
      <c r="AN19" s="751"/>
      <c r="AO19" s="751"/>
      <c r="AP19" s="770"/>
      <c r="AQ19" s="750"/>
      <c r="AR19" s="751"/>
      <c r="AS19" s="751"/>
      <c r="AT19" s="751"/>
      <c r="AU19" s="751"/>
      <c r="AV19" s="751"/>
      <c r="AW19" s="751"/>
      <c r="AX19" s="752"/>
    </row>
    <row r="20" spans="1:50" s="143" customFormat="1" ht="18" customHeight="1">
      <c r="A20" s="126"/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6"/>
      <c r="X20" s="781" t="s">
        <v>185</v>
      </c>
      <c r="Y20" s="782"/>
      <c r="Z20" s="783"/>
      <c r="AA20" s="738"/>
      <c r="AB20" s="739"/>
      <c r="AC20" s="739"/>
      <c r="AD20" s="739"/>
      <c r="AE20" s="739"/>
      <c r="AF20" s="739"/>
      <c r="AG20" s="739"/>
      <c r="AH20" s="749"/>
      <c r="AI20" s="738"/>
      <c r="AJ20" s="739"/>
      <c r="AK20" s="739"/>
      <c r="AL20" s="739"/>
      <c r="AM20" s="739"/>
      <c r="AN20" s="739"/>
      <c r="AO20" s="739"/>
      <c r="AP20" s="749"/>
      <c r="AQ20" s="738"/>
      <c r="AR20" s="739"/>
      <c r="AS20" s="739"/>
      <c r="AT20" s="739"/>
      <c r="AU20" s="739"/>
      <c r="AV20" s="739"/>
      <c r="AW20" s="739"/>
      <c r="AX20" s="740"/>
    </row>
    <row r="21" spans="1:50" s="143" customFormat="1" ht="18" customHeight="1" thickBot="1">
      <c r="A21" s="126"/>
      <c r="B21" s="762" t="s">
        <v>195</v>
      </c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3"/>
      <c r="X21" s="771">
        <v>9000</v>
      </c>
      <c r="Y21" s="772"/>
      <c r="Z21" s="773"/>
      <c r="AA21" s="774"/>
      <c r="AB21" s="775"/>
      <c r="AC21" s="775"/>
      <c r="AD21" s="775"/>
      <c r="AE21" s="775"/>
      <c r="AF21" s="775"/>
      <c r="AG21" s="775"/>
      <c r="AH21" s="776"/>
      <c r="AI21" s="774"/>
      <c r="AJ21" s="775"/>
      <c r="AK21" s="775"/>
      <c r="AL21" s="775"/>
      <c r="AM21" s="775"/>
      <c r="AN21" s="775"/>
      <c r="AO21" s="775"/>
      <c r="AP21" s="776"/>
      <c r="AQ21" s="774"/>
      <c r="AR21" s="775"/>
      <c r="AS21" s="775"/>
      <c r="AT21" s="775"/>
      <c r="AU21" s="775"/>
      <c r="AV21" s="775"/>
      <c r="AW21" s="775"/>
      <c r="AX21" s="777"/>
    </row>
    <row r="22" spans="1:50" s="143" customFormat="1" ht="11.25" customHeight="1">
      <c r="A22" s="117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  <c r="R22" s="134"/>
      <c r="S22" s="135"/>
      <c r="T22" s="135"/>
      <c r="U22" s="135"/>
      <c r="V22" s="135"/>
      <c r="W22" s="135"/>
      <c r="X22" s="135"/>
      <c r="Y22" s="135"/>
      <c r="Z22" s="135"/>
      <c r="AA22" s="136"/>
      <c r="AB22" s="136"/>
      <c r="AC22" s="136"/>
      <c r="AD22" s="136"/>
      <c r="AE22" s="136"/>
      <c r="AF22" s="136"/>
      <c r="AG22" s="136"/>
      <c r="AH22" s="136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</row>
    <row r="23" spans="1:50" s="145" customFormat="1" ht="1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</row>
    <row r="24" spans="1:50" s="167" customFormat="1" ht="18" customHeight="1">
      <c r="A24" s="122"/>
      <c r="B24" s="166"/>
      <c r="C24" s="727" t="s">
        <v>207</v>
      </c>
      <c r="D24" s="727"/>
      <c r="E24" s="727"/>
      <c r="F24" s="727"/>
      <c r="G24" s="727"/>
      <c r="H24" s="727"/>
      <c r="I24" s="166"/>
      <c r="J24" s="737"/>
      <c r="K24" s="737"/>
      <c r="L24" s="737"/>
      <c r="M24" s="737"/>
      <c r="N24" s="737"/>
      <c r="O24" s="737"/>
      <c r="P24" s="737"/>
      <c r="Q24" s="737"/>
      <c r="R24" s="737"/>
      <c r="S24" s="737"/>
      <c r="T24" s="737"/>
      <c r="U24" s="737"/>
      <c r="V24" s="737"/>
      <c r="W24" s="737"/>
      <c r="X24" s="166"/>
      <c r="Y24" s="166"/>
      <c r="Z24" s="737"/>
      <c r="AA24" s="737"/>
      <c r="AB24" s="737"/>
      <c r="AC24" s="737"/>
      <c r="AD24" s="737"/>
      <c r="AE24" s="737"/>
      <c r="AF24" s="737"/>
      <c r="AG24" s="122"/>
      <c r="AH24" s="122"/>
      <c r="AI24" s="737"/>
      <c r="AJ24" s="737"/>
      <c r="AK24" s="737"/>
      <c r="AL24" s="737"/>
      <c r="AM24" s="737"/>
      <c r="AN24" s="737"/>
      <c r="AO24" s="737"/>
      <c r="AP24" s="737"/>
      <c r="AQ24" s="737"/>
      <c r="AR24" s="737"/>
      <c r="AS24" s="737"/>
      <c r="AT24" s="737"/>
      <c r="AU24" s="737"/>
      <c r="AV24" s="737"/>
      <c r="AW24" s="737"/>
      <c r="AX24" s="737"/>
    </row>
    <row r="25" spans="1:50" s="167" customFormat="1" ht="18" customHeight="1">
      <c r="A25" s="122"/>
      <c r="B25" s="166"/>
      <c r="C25" s="727" t="s">
        <v>208</v>
      </c>
      <c r="D25" s="727"/>
      <c r="E25" s="727"/>
      <c r="F25" s="727"/>
      <c r="G25" s="727"/>
      <c r="H25" s="727"/>
      <c r="I25" s="166"/>
      <c r="J25" s="720" t="s">
        <v>170</v>
      </c>
      <c r="K25" s="720"/>
      <c r="L25" s="720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168"/>
      <c r="Y25" s="168"/>
      <c r="Z25" s="720" t="s">
        <v>50</v>
      </c>
      <c r="AA25" s="720"/>
      <c r="AB25" s="720"/>
      <c r="AC25" s="720"/>
      <c r="AD25" s="720"/>
      <c r="AE25" s="720"/>
      <c r="AF25" s="720"/>
      <c r="AG25" s="169"/>
      <c r="AH25" s="169"/>
      <c r="AI25" s="720" t="s">
        <v>51</v>
      </c>
      <c r="AJ25" s="720"/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</row>
    <row r="26" spans="1:50" s="167" customFormat="1" ht="18" customHeight="1">
      <c r="A26" s="122"/>
      <c r="B26" s="166"/>
      <c r="C26" s="166"/>
      <c r="D26" s="166"/>
      <c r="E26" s="166"/>
      <c r="F26" s="166"/>
      <c r="G26" s="166"/>
      <c r="H26" s="166"/>
      <c r="I26" s="166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9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</row>
    <row r="27" spans="1:50" s="167" customFormat="1" ht="18" customHeight="1">
      <c r="A27" s="170"/>
      <c r="B27" s="166"/>
      <c r="C27" s="727" t="s">
        <v>52</v>
      </c>
      <c r="D27" s="727"/>
      <c r="E27" s="727"/>
      <c r="F27" s="727"/>
      <c r="G27" s="727"/>
      <c r="H27" s="727"/>
      <c r="I27" s="166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168"/>
      <c r="Y27" s="168"/>
      <c r="Z27" s="728"/>
      <c r="AA27" s="728"/>
      <c r="AB27" s="728"/>
      <c r="AC27" s="728"/>
      <c r="AD27" s="728"/>
      <c r="AE27" s="728"/>
      <c r="AF27" s="728"/>
      <c r="AG27" s="728"/>
      <c r="AH27" s="728"/>
      <c r="AI27" s="728"/>
      <c r="AJ27" s="728"/>
      <c r="AK27" s="728"/>
      <c r="AL27" s="728"/>
      <c r="AM27" s="169"/>
      <c r="AN27" s="169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</row>
    <row r="28" spans="1:50" s="167" customFormat="1" ht="18" customHeight="1">
      <c r="A28" s="170"/>
      <c r="B28" s="166"/>
      <c r="C28" s="719"/>
      <c r="D28" s="719"/>
      <c r="E28" s="719"/>
      <c r="F28" s="719"/>
      <c r="G28" s="719"/>
      <c r="H28" s="719"/>
      <c r="I28" s="166"/>
      <c r="J28" s="720" t="s">
        <v>170</v>
      </c>
      <c r="K28" s="720"/>
      <c r="L28" s="720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168"/>
      <c r="Y28" s="168"/>
      <c r="Z28" s="720" t="s">
        <v>50</v>
      </c>
      <c r="AA28" s="720"/>
      <c r="AB28" s="720"/>
      <c r="AC28" s="720"/>
      <c r="AD28" s="720"/>
      <c r="AE28" s="720"/>
      <c r="AF28" s="720"/>
      <c r="AG28" s="720"/>
      <c r="AH28" s="720"/>
      <c r="AI28" s="720"/>
      <c r="AJ28" s="720"/>
      <c r="AK28" s="720"/>
      <c r="AL28" s="720"/>
      <c r="AM28" s="169"/>
      <c r="AN28" s="169"/>
      <c r="AO28" s="720" t="s">
        <v>51</v>
      </c>
      <c r="AP28" s="720"/>
      <c r="AQ28" s="720"/>
      <c r="AR28" s="720"/>
      <c r="AS28" s="720"/>
      <c r="AT28" s="720"/>
      <c r="AU28" s="720"/>
      <c r="AV28" s="720"/>
      <c r="AW28" s="720"/>
      <c r="AX28" s="720"/>
    </row>
    <row r="29" spans="1:50" s="167" customFormat="1" ht="18" customHeight="1">
      <c r="A29" s="170"/>
      <c r="B29" s="166"/>
      <c r="C29" s="166"/>
      <c r="D29" s="166"/>
      <c r="E29" s="166"/>
      <c r="F29" s="166"/>
      <c r="G29" s="166"/>
      <c r="H29" s="166"/>
      <c r="I29" s="166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66"/>
      <c r="Y29" s="166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22"/>
      <c r="AN29" s="122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</row>
  </sheetData>
  <mergeCells count="99">
    <mergeCell ref="C25:H25"/>
    <mergeCell ref="J25:W25"/>
    <mergeCell ref="B7:N7"/>
    <mergeCell ref="O7:R7"/>
    <mergeCell ref="S7:V7"/>
    <mergeCell ref="W7:Z7"/>
    <mergeCell ref="B9:N9"/>
    <mergeCell ref="O9:R9"/>
    <mergeCell ref="S9:V9"/>
    <mergeCell ref="W9:Z9"/>
    <mergeCell ref="B8:N8"/>
    <mergeCell ref="O8:R8"/>
    <mergeCell ref="S8:V8"/>
    <mergeCell ref="W8:Z8"/>
    <mergeCell ref="W10:Z10"/>
    <mergeCell ref="B18:W18"/>
    <mergeCell ref="B3:AX3"/>
    <mergeCell ref="B5:N6"/>
    <mergeCell ref="O5:Z5"/>
    <mergeCell ref="AA5:AL5"/>
    <mergeCell ref="AM5:AX5"/>
    <mergeCell ref="O6:R6"/>
    <mergeCell ref="S6:V6"/>
    <mergeCell ref="W6:Z6"/>
    <mergeCell ref="AA6:AD6"/>
    <mergeCell ref="AA7:AD7"/>
    <mergeCell ref="AE7:AH7"/>
    <mergeCell ref="AI7:AL7"/>
    <mergeCell ref="AM7:AP7"/>
    <mergeCell ref="AQ7:AT7"/>
    <mergeCell ref="AU7:AX7"/>
    <mergeCell ref="AE6:AH6"/>
    <mergeCell ref="AI6:AL6"/>
    <mergeCell ref="AM6:AP6"/>
    <mergeCell ref="AQ6:AT6"/>
    <mergeCell ref="AU6:AX6"/>
    <mergeCell ref="AA9:AD9"/>
    <mergeCell ref="AE9:AH9"/>
    <mergeCell ref="AI9:AL9"/>
    <mergeCell ref="AM9:AP9"/>
    <mergeCell ref="AQ9:AT9"/>
    <mergeCell ref="AU9:AX9"/>
    <mergeCell ref="AE8:AH8"/>
    <mergeCell ref="AI8:AL8"/>
    <mergeCell ref="AM8:AP8"/>
    <mergeCell ref="AQ8:AT8"/>
    <mergeCell ref="AU8:AX8"/>
    <mergeCell ref="AA8:AD8"/>
    <mergeCell ref="B14:AX14"/>
    <mergeCell ref="B16:W17"/>
    <mergeCell ref="X16:Z17"/>
    <mergeCell ref="AA16:AX16"/>
    <mergeCell ref="AA17:AH17"/>
    <mergeCell ref="AI17:AP17"/>
    <mergeCell ref="AQ17:AX17"/>
    <mergeCell ref="AE10:AH10"/>
    <mergeCell ref="AI10:AL10"/>
    <mergeCell ref="AM10:AP10"/>
    <mergeCell ref="AQ10:AT10"/>
    <mergeCell ref="AU10:AX10"/>
    <mergeCell ref="B10:N10"/>
    <mergeCell ref="O10:R10"/>
    <mergeCell ref="S10:V10"/>
    <mergeCell ref="AQ19:AX19"/>
    <mergeCell ref="AA10:AD10"/>
    <mergeCell ref="AU12:AY12"/>
    <mergeCell ref="X21:Z21"/>
    <mergeCell ref="AA21:AH21"/>
    <mergeCell ref="AI21:AP21"/>
    <mergeCell ref="AQ21:AX21"/>
    <mergeCell ref="X18:Z18"/>
    <mergeCell ref="AA18:AH18"/>
    <mergeCell ref="AI18:AP18"/>
    <mergeCell ref="AQ18:AX18"/>
    <mergeCell ref="X20:Z20"/>
    <mergeCell ref="AA20:AH20"/>
    <mergeCell ref="AI20:AP20"/>
    <mergeCell ref="AQ20:AX20"/>
    <mergeCell ref="B20:W20"/>
    <mergeCell ref="B19:W19"/>
    <mergeCell ref="X19:Z19"/>
    <mergeCell ref="AA19:AH19"/>
    <mergeCell ref="AI19:AP19"/>
    <mergeCell ref="B21:W21"/>
    <mergeCell ref="AO28:AX28"/>
    <mergeCell ref="AT1:AX1"/>
    <mergeCell ref="Z25:AF25"/>
    <mergeCell ref="AI25:AX25"/>
    <mergeCell ref="C27:H27"/>
    <mergeCell ref="J27:W27"/>
    <mergeCell ref="Z27:AL27"/>
    <mergeCell ref="AO27:AX27"/>
    <mergeCell ref="C24:H24"/>
    <mergeCell ref="J24:W24"/>
    <mergeCell ref="Z24:AF24"/>
    <mergeCell ref="AI24:AX24"/>
    <mergeCell ref="C28:H28"/>
    <mergeCell ref="J28:W28"/>
    <mergeCell ref="Z28:AL28"/>
  </mergeCells>
  <pageMargins left="0.78740157480314965" right="0.78740157480314965" top="1.1811023622047245" bottom="0.39370078740157483" header="0" footer="0"/>
  <pageSetup paperSize="9" scale="66" firstPageNumber="6" fitToHeight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"/>
  <sheetViews>
    <sheetView showGridLines="0" view="pageBreakPreview" zoomScale="110" zoomScaleSheetLayoutView="110" workbookViewId="0">
      <selection activeCell="A18" sqref="A18:XFD18"/>
    </sheetView>
  </sheetViews>
  <sheetFormatPr defaultColWidth="0.85546875" defaultRowHeight="15"/>
  <cols>
    <col min="1" max="9" width="3.85546875" style="115" customWidth="1"/>
    <col min="10" max="10" width="6.140625" style="115" customWidth="1"/>
    <col min="11" max="11" width="4.7109375" style="115" customWidth="1"/>
    <col min="12" max="12" width="3.85546875" style="115" customWidth="1"/>
    <col min="13" max="13" width="6.28515625" style="115" customWidth="1"/>
    <col min="14" max="21" width="3.85546875" style="115" customWidth="1"/>
    <col min="22" max="22" width="4.7109375" style="115" customWidth="1"/>
    <col min="23" max="33" width="3.85546875" style="115" customWidth="1"/>
    <col min="34" max="34" width="5.28515625" style="115" customWidth="1"/>
    <col min="35" max="50" width="3.85546875" style="115" customWidth="1"/>
    <col min="51" max="51" width="0.85546875" style="115"/>
    <col min="52" max="16384" width="0.85546875" style="137"/>
  </cols>
  <sheetData>
    <row r="1" spans="1:51" s="123" customFormat="1" ht="15" customHeight="1">
      <c r="A1" s="117"/>
      <c r="B1" s="121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764" t="s">
        <v>460</v>
      </c>
      <c r="AV1" s="764"/>
      <c r="AW1" s="764"/>
      <c r="AX1" s="764"/>
      <c r="AY1" s="764"/>
    </row>
    <row r="2" spans="1:51">
      <c r="B2" s="144" t="s">
        <v>463</v>
      </c>
    </row>
    <row r="3" spans="1:51" ht="6" customHeight="1">
      <c r="B3" s="144"/>
    </row>
    <row r="4" spans="1:51" ht="36" customHeight="1">
      <c r="B4" s="785" t="s">
        <v>0</v>
      </c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6"/>
      <c r="O4" s="738" t="s">
        <v>190</v>
      </c>
      <c r="P4" s="739"/>
      <c r="Q4" s="739"/>
      <c r="R4" s="739"/>
      <c r="S4" s="739"/>
      <c r="T4" s="739"/>
      <c r="U4" s="739"/>
      <c r="V4" s="739"/>
      <c r="W4" s="739"/>
      <c r="X4" s="739"/>
      <c r="Y4" s="739"/>
      <c r="Z4" s="749"/>
      <c r="AA4" s="738" t="s">
        <v>191</v>
      </c>
      <c r="AB4" s="739"/>
      <c r="AC4" s="739"/>
      <c r="AD4" s="739"/>
      <c r="AE4" s="739"/>
      <c r="AF4" s="739"/>
      <c r="AG4" s="739"/>
      <c r="AH4" s="739"/>
      <c r="AI4" s="739"/>
      <c r="AJ4" s="739"/>
      <c r="AK4" s="739"/>
      <c r="AL4" s="749"/>
      <c r="AM4" s="738" t="s">
        <v>192</v>
      </c>
      <c r="AN4" s="739"/>
      <c r="AO4" s="739"/>
      <c r="AP4" s="739"/>
      <c r="AQ4" s="739"/>
      <c r="AR4" s="739"/>
      <c r="AS4" s="739"/>
      <c r="AT4" s="739"/>
      <c r="AU4" s="739"/>
      <c r="AV4" s="739"/>
      <c r="AW4" s="739"/>
      <c r="AX4" s="739"/>
    </row>
    <row r="5" spans="1:51" ht="88.5" customHeight="1"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8"/>
      <c r="O5" s="738" t="s">
        <v>200</v>
      </c>
      <c r="P5" s="739"/>
      <c r="Q5" s="739"/>
      <c r="R5" s="749"/>
      <c r="S5" s="738" t="s">
        <v>201</v>
      </c>
      <c r="T5" s="739"/>
      <c r="U5" s="739"/>
      <c r="V5" s="749"/>
      <c r="W5" s="738" t="s">
        <v>202</v>
      </c>
      <c r="X5" s="739"/>
      <c r="Y5" s="739"/>
      <c r="Z5" s="749"/>
      <c r="AA5" s="738" t="s">
        <v>200</v>
      </c>
      <c r="AB5" s="739"/>
      <c r="AC5" s="739"/>
      <c r="AD5" s="749"/>
      <c r="AE5" s="738" t="s">
        <v>201</v>
      </c>
      <c r="AF5" s="739"/>
      <c r="AG5" s="739"/>
      <c r="AH5" s="749"/>
      <c r="AI5" s="738" t="s">
        <v>202</v>
      </c>
      <c r="AJ5" s="739"/>
      <c r="AK5" s="739"/>
      <c r="AL5" s="749"/>
      <c r="AM5" s="738" t="s">
        <v>200</v>
      </c>
      <c r="AN5" s="739"/>
      <c r="AO5" s="739"/>
      <c r="AP5" s="749"/>
      <c r="AQ5" s="738" t="s">
        <v>201</v>
      </c>
      <c r="AR5" s="739"/>
      <c r="AS5" s="739"/>
      <c r="AT5" s="749"/>
      <c r="AU5" s="738" t="s">
        <v>202</v>
      </c>
      <c r="AV5" s="739"/>
      <c r="AW5" s="739"/>
      <c r="AX5" s="739"/>
    </row>
    <row r="6" spans="1:51" ht="15.75" thickBot="1">
      <c r="B6" s="807">
        <v>1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8"/>
      <c r="O6" s="753">
        <v>3</v>
      </c>
      <c r="P6" s="754"/>
      <c r="Q6" s="754"/>
      <c r="R6" s="755"/>
      <c r="S6" s="753">
        <v>4</v>
      </c>
      <c r="T6" s="754"/>
      <c r="U6" s="754"/>
      <c r="V6" s="755"/>
      <c r="W6" s="753">
        <v>5</v>
      </c>
      <c r="X6" s="754"/>
      <c r="Y6" s="754"/>
      <c r="Z6" s="755"/>
      <c r="AA6" s="753">
        <v>6</v>
      </c>
      <c r="AB6" s="754"/>
      <c r="AC6" s="754"/>
      <c r="AD6" s="755"/>
      <c r="AE6" s="753">
        <v>7</v>
      </c>
      <c r="AF6" s="754"/>
      <c r="AG6" s="754"/>
      <c r="AH6" s="755"/>
      <c r="AI6" s="753">
        <v>8</v>
      </c>
      <c r="AJ6" s="754"/>
      <c r="AK6" s="754"/>
      <c r="AL6" s="755"/>
      <c r="AM6" s="753">
        <v>9</v>
      </c>
      <c r="AN6" s="754"/>
      <c r="AO6" s="754"/>
      <c r="AP6" s="755"/>
      <c r="AQ6" s="753">
        <v>10</v>
      </c>
      <c r="AR6" s="754"/>
      <c r="AS6" s="754"/>
      <c r="AT6" s="755"/>
      <c r="AU6" s="753">
        <v>11</v>
      </c>
      <c r="AV6" s="754"/>
      <c r="AW6" s="754"/>
      <c r="AX6" s="754"/>
    </row>
    <row r="7" spans="1:51" ht="74.25" customHeight="1">
      <c r="B7" s="805" t="s">
        <v>203</v>
      </c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6"/>
      <c r="O7" s="742" t="s">
        <v>10</v>
      </c>
      <c r="P7" s="743"/>
      <c r="Q7" s="743"/>
      <c r="R7" s="744"/>
      <c r="S7" s="742" t="s">
        <v>10</v>
      </c>
      <c r="T7" s="743"/>
      <c r="U7" s="743"/>
      <c r="V7" s="744"/>
      <c r="W7" s="742"/>
      <c r="X7" s="743"/>
      <c r="Y7" s="743"/>
      <c r="Z7" s="744"/>
      <c r="AA7" s="742" t="s">
        <v>10</v>
      </c>
      <c r="AB7" s="743"/>
      <c r="AC7" s="743"/>
      <c r="AD7" s="744"/>
      <c r="AE7" s="742" t="s">
        <v>10</v>
      </c>
      <c r="AF7" s="743"/>
      <c r="AG7" s="743"/>
      <c r="AH7" s="744"/>
      <c r="AI7" s="742"/>
      <c r="AJ7" s="743"/>
      <c r="AK7" s="743"/>
      <c r="AL7" s="744"/>
      <c r="AM7" s="742" t="s">
        <v>10</v>
      </c>
      <c r="AN7" s="743"/>
      <c r="AO7" s="743"/>
      <c r="AP7" s="744"/>
      <c r="AQ7" s="742" t="s">
        <v>10</v>
      </c>
      <c r="AR7" s="743"/>
      <c r="AS7" s="743"/>
      <c r="AT7" s="744"/>
      <c r="AU7" s="742"/>
      <c r="AV7" s="743"/>
      <c r="AW7" s="743"/>
      <c r="AX7" s="804"/>
    </row>
    <row r="8" spans="1:51" ht="36" customHeight="1">
      <c r="B8" s="802" t="s">
        <v>125</v>
      </c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3"/>
      <c r="O8" s="724"/>
      <c r="P8" s="725"/>
      <c r="Q8" s="725"/>
      <c r="R8" s="726"/>
      <c r="S8" s="724"/>
      <c r="T8" s="725"/>
      <c r="U8" s="725"/>
      <c r="V8" s="726"/>
      <c r="W8" s="724"/>
      <c r="X8" s="725"/>
      <c r="Y8" s="725"/>
      <c r="Z8" s="726"/>
      <c r="AA8" s="724"/>
      <c r="AB8" s="725"/>
      <c r="AC8" s="725"/>
      <c r="AD8" s="726"/>
      <c r="AE8" s="724"/>
      <c r="AF8" s="725"/>
      <c r="AG8" s="725"/>
      <c r="AH8" s="726"/>
      <c r="AI8" s="724"/>
      <c r="AJ8" s="725"/>
      <c r="AK8" s="725"/>
      <c r="AL8" s="726"/>
      <c r="AM8" s="724"/>
      <c r="AN8" s="725"/>
      <c r="AO8" s="725"/>
      <c r="AP8" s="726"/>
      <c r="AQ8" s="724"/>
      <c r="AR8" s="725"/>
      <c r="AS8" s="725"/>
      <c r="AT8" s="726"/>
      <c r="AU8" s="724"/>
      <c r="AV8" s="725"/>
      <c r="AW8" s="725"/>
      <c r="AX8" s="801"/>
    </row>
    <row r="9" spans="1:51" ht="15.75" thickBot="1">
      <c r="B9" s="762" t="s">
        <v>195</v>
      </c>
      <c r="C9" s="791"/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9" t="s">
        <v>10</v>
      </c>
      <c r="P9" s="799"/>
      <c r="Q9" s="799"/>
      <c r="R9" s="799"/>
      <c r="S9" s="799" t="s">
        <v>10</v>
      </c>
      <c r="T9" s="799"/>
      <c r="U9" s="799"/>
      <c r="V9" s="799"/>
      <c r="W9" s="799"/>
      <c r="X9" s="799"/>
      <c r="Y9" s="799"/>
      <c r="Z9" s="799"/>
      <c r="AA9" s="799" t="s">
        <v>10</v>
      </c>
      <c r="AB9" s="799"/>
      <c r="AC9" s="799"/>
      <c r="AD9" s="799"/>
      <c r="AE9" s="799" t="s">
        <v>10</v>
      </c>
      <c r="AF9" s="799"/>
      <c r="AG9" s="799"/>
      <c r="AH9" s="799"/>
      <c r="AI9" s="799"/>
      <c r="AJ9" s="799"/>
      <c r="AK9" s="799"/>
      <c r="AL9" s="799"/>
      <c r="AM9" s="799" t="s">
        <v>10</v>
      </c>
      <c r="AN9" s="799"/>
      <c r="AO9" s="799"/>
      <c r="AP9" s="799"/>
      <c r="AQ9" s="799" t="s">
        <v>10</v>
      </c>
      <c r="AR9" s="799"/>
      <c r="AS9" s="799"/>
      <c r="AT9" s="799"/>
      <c r="AU9" s="799"/>
      <c r="AV9" s="799"/>
      <c r="AW9" s="799"/>
      <c r="AX9" s="800"/>
    </row>
    <row r="10" spans="1:51" ht="11.25" customHeight="1"/>
    <row r="11" spans="1:51" ht="7.5" customHeight="1"/>
    <row r="12" spans="1:51" s="167" customFormat="1" ht="18" customHeight="1">
      <c r="A12" s="122"/>
      <c r="B12" s="166"/>
      <c r="C12" s="727" t="s">
        <v>207</v>
      </c>
      <c r="D12" s="727"/>
      <c r="E12" s="727"/>
      <c r="F12" s="727"/>
      <c r="G12" s="727"/>
      <c r="H12" s="727"/>
      <c r="I12" s="166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166"/>
      <c r="Y12" s="166"/>
      <c r="Z12" s="737"/>
      <c r="AA12" s="737"/>
      <c r="AB12" s="737"/>
      <c r="AC12" s="737"/>
      <c r="AD12" s="737"/>
      <c r="AE12" s="737"/>
      <c r="AF12" s="737"/>
      <c r="AG12" s="122"/>
      <c r="AH12" s="122"/>
      <c r="AI12" s="737"/>
      <c r="AJ12" s="737"/>
      <c r="AK12" s="737"/>
      <c r="AL12" s="737"/>
      <c r="AM12" s="737"/>
      <c r="AN12" s="737"/>
      <c r="AO12" s="737"/>
      <c r="AP12" s="737"/>
      <c r="AQ12" s="737"/>
      <c r="AR12" s="737"/>
      <c r="AS12" s="737"/>
      <c r="AT12" s="737"/>
      <c r="AU12" s="737"/>
      <c r="AV12" s="737"/>
      <c r="AW12" s="737"/>
      <c r="AX12" s="737"/>
    </row>
    <row r="13" spans="1:51" s="167" customFormat="1" ht="18" customHeight="1">
      <c r="A13" s="122"/>
      <c r="B13" s="166"/>
      <c r="C13" s="727" t="s">
        <v>208</v>
      </c>
      <c r="D13" s="727"/>
      <c r="E13" s="727"/>
      <c r="F13" s="727"/>
      <c r="G13" s="727"/>
      <c r="H13" s="727"/>
      <c r="I13" s="166"/>
      <c r="J13" s="720" t="s">
        <v>170</v>
      </c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168"/>
      <c r="Y13" s="168"/>
      <c r="Z13" s="720" t="s">
        <v>50</v>
      </c>
      <c r="AA13" s="720"/>
      <c r="AB13" s="720"/>
      <c r="AC13" s="720"/>
      <c r="AD13" s="720"/>
      <c r="AE13" s="720"/>
      <c r="AF13" s="720"/>
      <c r="AG13" s="169"/>
      <c r="AH13" s="169"/>
      <c r="AI13" s="720" t="s">
        <v>51</v>
      </c>
      <c r="AJ13" s="720"/>
      <c r="AK13" s="720"/>
      <c r="AL13" s="720"/>
      <c r="AM13" s="720"/>
      <c r="AN13" s="720"/>
      <c r="AO13" s="720"/>
      <c r="AP13" s="720"/>
      <c r="AQ13" s="720"/>
      <c r="AR13" s="720"/>
      <c r="AS13" s="720"/>
      <c r="AT13" s="720"/>
      <c r="AU13" s="720"/>
      <c r="AV13" s="720"/>
      <c r="AW13" s="720"/>
      <c r="AX13" s="720"/>
    </row>
    <row r="14" spans="1:51" s="167" customFormat="1" ht="18" customHeight="1">
      <c r="A14" s="122"/>
      <c r="B14" s="166"/>
      <c r="C14" s="166"/>
      <c r="D14" s="166"/>
      <c r="E14" s="166"/>
      <c r="F14" s="166"/>
      <c r="G14" s="166"/>
      <c r="H14" s="166"/>
      <c r="I14" s="166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9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</row>
    <row r="15" spans="1:51" s="167" customFormat="1" ht="18" customHeight="1">
      <c r="A15" s="170"/>
      <c r="B15" s="166"/>
      <c r="C15" s="727" t="s">
        <v>52</v>
      </c>
      <c r="D15" s="727"/>
      <c r="E15" s="727"/>
      <c r="F15" s="727"/>
      <c r="G15" s="727"/>
      <c r="H15" s="727"/>
      <c r="I15" s="166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168"/>
      <c r="Y15" s="168"/>
      <c r="Z15" s="728"/>
      <c r="AA15" s="728"/>
      <c r="AB15" s="728"/>
      <c r="AC15" s="728"/>
      <c r="AD15" s="728"/>
      <c r="AE15" s="728"/>
      <c r="AF15" s="728"/>
      <c r="AG15" s="728"/>
      <c r="AH15" s="728"/>
      <c r="AI15" s="728"/>
      <c r="AJ15" s="728"/>
      <c r="AK15" s="728"/>
      <c r="AL15" s="728"/>
      <c r="AM15" s="169"/>
      <c r="AN15" s="169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</row>
    <row r="16" spans="1:51" s="167" customFormat="1" ht="18" customHeight="1">
      <c r="A16" s="170"/>
      <c r="B16" s="166"/>
      <c r="C16" s="719"/>
      <c r="D16" s="719"/>
      <c r="E16" s="719"/>
      <c r="F16" s="719"/>
      <c r="G16" s="719"/>
      <c r="H16" s="719"/>
      <c r="I16" s="166"/>
      <c r="J16" s="720" t="s">
        <v>170</v>
      </c>
      <c r="K16" s="720"/>
      <c r="L16" s="720"/>
      <c r="M16" s="720"/>
      <c r="N16" s="720"/>
      <c r="O16" s="720"/>
      <c r="P16" s="720"/>
      <c r="Q16" s="720"/>
      <c r="R16" s="720"/>
      <c r="S16" s="720"/>
      <c r="T16" s="720"/>
      <c r="U16" s="720"/>
      <c r="V16" s="720"/>
      <c r="W16" s="720"/>
      <c r="X16" s="168"/>
      <c r="Y16" s="168"/>
      <c r="Z16" s="720" t="s">
        <v>50</v>
      </c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169"/>
      <c r="AN16" s="169"/>
      <c r="AO16" s="720" t="s">
        <v>51</v>
      </c>
      <c r="AP16" s="720"/>
      <c r="AQ16" s="720"/>
      <c r="AR16" s="720"/>
      <c r="AS16" s="720"/>
      <c r="AT16" s="720"/>
      <c r="AU16" s="720"/>
      <c r="AV16" s="720"/>
      <c r="AW16" s="720"/>
      <c r="AX16" s="720"/>
    </row>
    <row r="17" spans="1:51" s="167" customFormat="1" ht="18" customHeight="1">
      <c r="A17" s="170"/>
      <c r="B17" s="166"/>
      <c r="C17" s="166"/>
      <c r="D17" s="166"/>
      <c r="E17" s="166"/>
      <c r="F17" s="166"/>
      <c r="G17" s="166"/>
      <c r="H17" s="166"/>
      <c r="I17" s="166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66"/>
      <c r="Y17" s="166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22"/>
      <c r="AN17" s="122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</row>
    <row r="18" spans="1:51" ht="15" customHeight="1">
      <c r="AY18" s="137"/>
    </row>
  </sheetData>
  <mergeCells count="70">
    <mergeCell ref="AU1:AY1"/>
    <mergeCell ref="AO15:AX15"/>
    <mergeCell ref="J16:W16"/>
    <mergeCell ref="Z16:AL16"/>
    <mergeCell ref="AA4:AL4"/>
    <mergeCell ref="AM4:AX4"/>
    <mergeCell ref="O5:R5"/>
    <mergeCell ref="S5:V5"/>
    <mergeCell ref="W5:Z5"/>
    <mergeCell ref="AA5:AD5"/>
    <mergeCell ref="AE5:AH5"/>
    <mergeCell ref="AI5:AL5"/>
    <mergeCell ref="AM5:AP5"/>
    <mergeCell ref="AQ5:AT5"/>
    <mergeCell ref="O4:Z4"/>
    <mergeCell ref="AU5:AX5"/>
    <mergeCell ref="B6:N6"/>
    <mergeCell ref="AI6:AL6"/>
    <mergeCell ref="AM6:AP6"/>
    <mergeCell ref="B4:N5"/>
    <mergeCell ref="AQ6:AT6"/>
    <mergeCell ref="AU6:AX6"/>
    <mergeCell ref="O6:R6"/>
    <mergeCell ref="S6:V6"/>
    <mergeCell ref="W6:Z6"/>
    <mergeCell ref="AA6:AD6"/>
    <mergeCell ref="AE6:AH6"/>
    <mergeCell ref="B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  <mergeCell ref="B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B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AO16:AX16"/>
    <mergeCell ref="C12:H12"/>
    <mergeCell ref="J12:W12"/>
    <mergeCell ref="Z12:AF12"/>
    <mergeCell ref="AI12:AX12"/>
    <mergeCell ref="C13:H13"/>
    <mergeCell ref="J15:W15"/>
    <mergeCell ref="Z15:AL15"/>
    <mergeCell ref="J13:W13"/>
    <mergeCell ref="Z13:AF13"/>
    <mergeCell ref="C15:H15"/>
    <mergeCell ref="C16:H16"/>
    <mergeCell ref="AI13:AX13"/>
  </mergeCells>
  <pageMargins left="0.78740157480314965" right="0.78740157480314965" top="1.1811023622047245" bottom="0.39370078740157483" header="0" footer="0"/>
  <pageSetup paperSize="8" scale="95" fitToHeight="0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"/>
  <sheetViews>
    <sheetView showGridLines="0" view="pageBreakPreview" zoomScaleSheetLayoutView="100" workbookViewId="0">
      <selection activeCell="Q22" sqref="Q22"/>
    </sheetView>
  </sheetViews>
  <sheetFormatPr defaultRowHeight="15"/>
  <cols>
    <col min="1" max="49" width="3.85546875" style="115" customWidth="1"/>
    <col min="50" max="50" width="0.85546875" customWidth="1"/>
  </cols>
  <sheetData>
    <row r="1" spans="1:50">
      <c r="AT1" s="764" t="s">
        <v>461</v>
      </c>
      <c r="AU1" s="764"/>
      <c r="AV1" s="764"/>
      <c r="AW1" s="764"/>
      <c r="AX1" s="764"/>
    </row>
    <row r="2" spans="1:50">
      <c r="B2" s="144" t="s">
        <v>462</v>
      </c>
    </row>
    <row r="3" spans="1:50" ht="12" customHeight="1">
      <c r="B3" s="144"/>
    </row>
    <row r="4" spans="1:50" ht="21" customHeight="1">
      <c r="B4" s="785" t="s">
        <v>0</v>
      </c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6"/>
      <c r="Z4" s="756" t="s">
        <v>57</v>
      </c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6"/>
      <c r="AS4" s="756"/>
      <c r="AT4" s="756"/>
      <c r="AU4" s="756"/>
      <c r="AV4" s="756"/>
      <c r="AW4" s="738"/>
    </row>
    <row r="5" spans="1:50" ht="51" customHeight="1"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788"/>
      <c r="Z5" s="756" t="s">
        <v>180</v>
      </c>
      <c r="AA5" s="756"/>
      <c r="AB5" s="756"/>
      <c r="AC5" s="756"/>
      <c r="AD5" s="756"/>
      <c r="AE5" s="756"/>
      <c r="AF5" s="756"/>
      <c r="AG5" s="756"/>
      <c r="AH5" s="756" t="s">
        <v>181</v>
      </c>
      <c r="AI5" s="756"/>
      <c r="AJ5" s="756"/>
      <c r="AK5" s="756"/>
      <c r="AL5" s="756"/>
      <c r="AM5" s="756"/>
      <c r="AN5" s="756"/>
      <c r="AO5" s="756"/>
      <c r="AP5" s="756" t="s">
        <v>182</v>
      </c>
      <c r="AQ5" s="756"/>
      <c r="AR5" s="756"/>
      <c r="AS5" s="756"/>
      <c r="AT5" s="756"/>
      <c r="AU5" s="756"/>
      <c r="AV5" s="756"/>
      <c r="AW5" s="738"/>
    </row>
    <row r="6" spans="1:50" s="148" customFormat="1" ht="12.75">
      <c r="A6" s="116"/>
      <c r="B6" s="819">
        <v>1</v>
      </c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19"/>
      <c r="X6" s="819"/>
      <c r="Y6" s="757"/>
      <c r="Z6" s="820" t="s">
        <v>9</v>
      </c>
      <c r="AA6" s="821"/>
      <c r="AB6" s="821"/>
      <c r="AC6" s="821"/>
      <c r="AD6" s="821"/>
      <c r="AE6" s="821"/>
      <c r="AF6" s="821"/>
      <c r="AG6" s="822"/>
      <c r="AH6" s="820" t="s">
        <v>58</v>
      </c>
      <c r="AI6" s="821"/>
      <c r="AJ6" s="821"/>
      <c r="AK6" s="821"/>
      <c r="AL6" s="821"/>
      <c r="AM6" s="821"/>
      <c r="AN6" s="821"/>
      <c r="AO6" s="822"/>
      <c r="AP6" s="820" t="s">
        <v>183</v>
      </c>
      <c r="AQ6" s="821"/>
      <c r="AR6" s="821"/>
      <c r="AS6" s="821"/>
      <c r="AT6" s="821"/>
      <c r="AU6" s="821"/>
      <c r="AV6" s="821"/>
      <c r="AW6" s="821"/>
    </row>
    <row r="7" spans="1:50" ht="15" customHeight="1">
      <c r="B7" s="818" t="s">
        <v>204</v>
      </c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756"/>
      <c r="AA7" s="756"/>
      <c r="AB7" s="756"/>
      <c r="AC7" s="756"/>
      <c r="AD7" s="756"/>
      <c r="AE7" s="756"/>
      <c r="AF7" s="756"/>
      <c r="AG7" s="756"/>
      <c r="AH7" s="756"/>
      <c r="AI7" s="756"/>
      <c r="AJ7" s="756"/>
      <c r="AK7" s="756"/>
      <c r="AL7" s="756"/>
      <c r="AM7" s="756"/>
      <c r="AN7" s="756"/>
      <c r="AO7" s="756"/>
      <c r="AP7" s="756"/>
      <c r="AQ7" s="756"/>
      <c r="AR7" s="756"/>
      <c r="AS7" s="756"/>
      <c r="AT7" s="756"/>
      <c r="AU7" s="756"/>
      <c r="AV7" s="756"/>
      <c r="AW7" s="816"/>
    </row>
    <row r="8" spans="1:50" ht="33" customHeight="1">
      <c r="B8" s="817" t="s">
        <v>205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756"/>
      <c r="AA8" s="756"/>
      <c r="AB8" s="756"/>
      <c r="AC8" s="756"/>
      <c r="AD8" s="756"/>
      <c r="AE8" s="756"/>
      <c r="AF8" s="756"/>
      <c r="AG8" s="756"/>
      <c r="AH8" s="756"/>
      <c r="AI8" s="756"/>
      <c r="AJ8" s="756"/>
      <c r="AK8" s="756"/>
      <c r="AL8" s="756"/>
      <c r="AM8" s="756"/>
      <c r="AN8" s="756"/>
      <c r="AO8" s="756"/>
      <c r="AP8" s="756"/>
      <c r="AQ8" s="756"/>
      <c r="AR8" s="756"/>
      <c r="AS8" s="756"/>
      <c r="AT8" s="756"/>
      <c r="AU8" s="756"/>
      <c r="AV8" s="756"/>
      <c r="AW8" s="816"/>
    </row>
    <row r="9" spans="1:50" ht="16.5" customHeight="1">
      <c r="B9" s="815" t="s">
        <v>206</v>
      </c>
      <c r="C9" s="815"/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756"/>
      <c r="AA9" s="756"/>
      <c r="AB9" s="756"/>
      <c r="AC9" s="756"/>
      <c r="AD9" s="756"/>
      <c r="AE9" s="756"/>
      <c r="AF9" s="756"/>
      <c r="AG9" s="756"/>
      <c r="AH9" s="756"/>
      <c r="AI9" s="756"/>
      <c r="AJ9" s="756"/>
      <c r="AK9" s="756"/>
      <c r="AL9" s="756"/>
      <c r="AM9" s="756"/>
      <c r="AN9" s="756"/>
      <c r="AO9" s="756"/>
      <c r="AP9" s="756"/>
      <c r="AQ9" s="756"/>
      <c r="AR9" s="756"/>
      <c r="AS9" s="756"/>
      <c r="AT9" s="756"/>
      <c r="AU9" s="756"/>
      <c r="AV9" s="756"/>
      <c r="AW9" s="816"/>
    </row>
    <row r="10" spans="1:50" ht="15.75" customHeight="1" thickBot="1">
      <c r="B10" s="809" t="s">
        <v>195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1"/>
      <c r="AA10" s="812"/>
      <c r="AB10" s="812"/>
      <c r="AC10" s="812"/>
      <c r="AD10" s="812"/>
      <c r="AE10" s="812"/>
      <c r="AF10" s="812"/>
      <c r="AG10" s="813"/>
      <c r="AH10" s="811"/>
      <c r="AI10" s="812"/>
      <c r="AJ10" s="812"/>
      <c r="AK10" s="812"/>
      <c r="AL10" s="812"/>
      <c r="AM10" s="812"/>
      <c r="AN10" s="812"/>
      <c r="AO10" s="813"/>
      <c r="AP10" s="811"/>
      <c r="AQ10" s="812"/>
      <c r="AR10" s="812"/>
      <c r="AS10" s="812"/>
      <c r="AT10" s="812"/>
      <c r="AU10" s="812"/>
      <c r="AV10" s="812"/>
      <c r="AW10" s="814"/>
    </row>
    <row r="14" spans="1:50" s="167" customFormat="1" ht="18" customHeight="1">
      <c r="A14" s="122"/>
      <c r="B14" s="166"/>
      <c r="C14" s="727" t="s">
        <v>207</v>
      </c>
      <c r="D14" s="727"/>
      <c r="E14" s="727"/>
      <c r="F14" s="727"/>
      <c r="G14" s="727"/>
      <c r="H14" s="727"/>
      <c r="I14" s="166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122"/>
      <c r="AG14" s="122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</row>
    <row r="15" spans="1:50" s="167" customFormat="1" ht="18" customHeight="1">
      <c r="A15" s="122"/>
      <c r="B15" s="166"/>
      <c r="C15" s="727" t="s">
        <v>208</v>
      </c>
      <c r="D15" s="727"/>
      <c r="E15" s="727"/>
      <c r="F15" s="727"/>
      <c r="G15" s="727"/>
      <c r="H15" s="727"/>
      <c r="I15" s="166"/>
      <c r="J15" s="720" t="s">
        <v>170</v>
      </c>
      <c r="K15" s="720"/>
      <c r="L15" s="720"/>
      <c r="M15" s="720"/>
      <c r="N15" s="720"/>
      <c r="O15" s="720"/>
      <c r="P15" s="720"/>
      <c r="Q15" s="720"/>
      <c r="R15" s="720"/>
      <c r="S15" s="720"/>
      <c r="T15" s="720"/>
      <c r="U15" s="720"/>
      <c r="V15" s="720"/>
      <c r="W15" s="720"/>
      <c r="X15" s="720"/>
      <c r="Y15" s="720"/>
      <c r="Z15" s="187"/>
      <c r="AA15" s="187" t="s">
        <v>50</v>
      </c>
      <c r="AB15" s="187"/>
      <c r="AC15" s="187"/>
      <c r="AD15" s="187"/>
      <c r="AE15" s="187"/>
      <c r="AF15" s="169"/>
      <c r="AG15" s="169"/>
      <c r="AH15" s="720" t="s">
        <v>51</v>
      </c>
      <c r="AI15" s="720"/>
      <c r="AJ15" s="720"/>
      <c r="AK15" s="720"/>
      <c r="AL15" s="720"/>
      <c r="AM15" s="720"/>
      <c r="AN15" s="720"/>
      <c r="AO15" s="720"/>
      <c r="AP15" s="720"/>
      <c r="AQ15" s="720"/>
      <c r="AR15" s="720"/>
      <c r="AS15" s="720"/>
      <c r="AT15" s="720"/>
      <c r="AU15" s="720"/>
      <c r="AV15" s="720"/>
      <c r="AW15" s="720"/>
    </row>
    <row r="16" spans="1:50" s="167" customFormat="1" ht="18" customHeight="1">
      <c r="A16" s="122"/>
      <c r="B16" s="166"/>
      <c r="C16" s="166"/>
      <c r="D16" s="166"/>
      <c r="E16" s="166"/>
      <c r="F16" s="166"/>
      <c r="G16" s="166"/>
      <c r="H16" s="166"/>
      <c r="I16" s="166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9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</row>
    <row r="17" spans="1:49" s="167" customFormat="1" ht="18" customHeight="1">
      <c r="A17" s="170"/>
      <c r="B17" s="166"/>
      <c r="C17" s="727" t="s">
        <v>52</v>
      </c>
      <c r="D17" s="727"/>
      <c r="E17" s="727"/>
      <c r="F17" s="727"/>
      <c r="G17" s="727"/>
      <c r="H17" s="727"/>
      <c r="I17" s="166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728"/>
      <c r="U17" s="728"/>
      <c r="V17" s="728"/>
      <c r="W17" s="728"/>
      <c r="X17" s="728"/>
      <c r="Y17" s="728"/>
      <c r="Z17" s="728"/>
      <c r="AA17" s="728"/>
      <c r="AB17" s="728"/>
      <c r="AC17" s="728"/>
      <c r="AD17" s="728"/>
      <c r="AE17" s="728"/>
      <c r="AF17" s="728"/>
      <c r="AG17" s="728"/>
      <c r="AH17" s="728"/>
      <c r="AI17" s="728"/>
      <c r="AJ17" s="728"/>
      <c r="AK17" s="728"/>
      <c r="AL17" s="169"/>
      <c r="AM17" s="169"/>
      <c r="AN17" s="718"/>
      <c r="AO17" s="718"/>
      <c r="AP17" s="718"/>
      <c r="AQ17" s="718"/>
      <c r="AR17" s="718"/>
      <c r="AS17" s="718"/>
      <c r="AT17" s="718"/>
      <c r="AU17" s="718"/>
      <c r="AV17" s="718"/>
      <c r="AW17" s="718"/>
    </row>
    <row r="18" spans="1:49" s="167" customFormat="1" ht="18" customHeight="1">
      <c r="A18" s="170"/>
      <c r="B18" s="166"/>
      <c r="C18" s="719"/>
      <c r="D18" s="719"/>
      <c r="E18" s="719"/>
      <c r="F18" s="719"/>
      <c r="G18" s="719"/>
      <c r="H18" s="719"/>
      <c r="I18" s="166"/>
      <c r="J18" s="720" t="s">
        <v>170</v>
      </c>
      <c r="K18" s="720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0"/>
      <c r="Z18" s="187"/>
      <c r="AA18" s="187" t="s">
        <v>50</v>
      </c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69"/>
      <c r="AM18" s="169"/>
      <c r="AN18" s="720" t="s">
        <v>51</v>
      </c>
      <c r="AO18" s="720"/>
      <c r="AP18" s="720"/>
      <c r="AQ18" s="720"/>
      <c r="AR18" s="720"/>
      <c r="AS18" s="720"/>
      <c r="AT18" s="720"/>
      <c r="AU18" s="720"/>
      <c r="AV18" s="720"/>
      <c r="AW18" s="720"/>
    </row>
    <row r="19" spans="1:49" s="167" customFormat="1" ht="18" customHeight="1">
      <c r="A19" s="170"/>
      <c r="B19" s="166"/>
      <c r="C19" s="166"/>
      <c r="D19" s="166"/>
      <c r="E19" s="166"/>
      <c r="F19" s="166"/>
      <c r="G19" s="166"/>
      <c r="H19" s="166"/>
      <c r="I19" s="166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22"/>
      <c r="AM19" s="122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</row>
    <row r="20" spans="1:49" s="137" customFormat="1" ht="1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</row>
  </sheetData>
  <mergeCells count="40">
    <mergeCell ref="AT1:AX1"/>
    <mergeCell ref="AP5:AW5"/>
    <mergeCell ref="B6:Y6"/>
    <mergeCell ref="Z6:AG6"/>
    <mergeCell ref="AH6:AO6"/>
    <mergeCell ref="AP6:AW6"/>
    <mergeCell ref="B4:Y5"/>
    <mergeCell ref="Z4:AW4"/>
    <mergeCell ref="Z5:AG5"/>
    <mergeCell ref="AH5:AO5"/>
    <mergeCell ref="B8:Y8"/>
    <mergeCell ref="Z8:AG8"/>
    <mergeCell ref="AH8:AO8"/>
    <mergeCell ref="AP8:AW8"/>
    <mergeCell ref="B7:Y7"/>
    <mergeCell ref="Z7:AG7"/>
    <mergeCell ref="AH7:AO7"/>
    <mergeCell ref="AP7:AW7"/>
    <mergeCell ref="B10:Y10"/>
    <mergeCell ref="Z10:AG10"/>
    <mergeCell ref="AH10:AO10"/>
    <mergeCell ref="AP10:AW10"/>
    <mergeCell ref="B9:Y9"/>
    <mergeCell ref="Z9:AG9"/>
    <mergeCell ref="AH9:AO9"/>
    <mergeCell ref="AP9:AW9"/>
    <mergeCell ref="C14:H14"/>
    <mergeCell ref="J14:Y14"/>
    <mergeCell ref="Z14:AE14"/>
    <mergeCell ref="AH14:AW14"/>
    <mergeCell ref="C15:H15"/>
    <mergeCell ref="J15:Y15"/>
    <mergeCell ref="AH15:AW15"/>
    <mergeCell ref="Z17:AK17"/>
    <mergeCell ref="AN17:AW17"/>
    <mergeCell ref="C18:H18"/>
    <mergeCell ref="J18:Y18"/>
    <mergeCell ref="AN18:AW18"/>
    <mergeCell ref="C17:H17"/>
    <mergeCell ref="J17:Y17"/>
  </mergeCells>
  <pageMargins left="0.78740157480314965" right="0.78740157480314965" top="1.1811023622047245" bottom="0.39370078740157483" header="0" footer="0"/>
  <pageSetup paperSize="8" fitToHeight="0" orientation="landscape" r:id="rId1"/>
  <headerFooter differentFirst="1">
    <oddHeader>&amp;C&amp;P</oddHeader>
  </headerFooter>
  <rowBreaks count="1" manualBreakCount="1">
    <brk id="19" max="4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view="pageBreakPreview" zoomScale="60" workbookViewId="0">
      <selection activeCell="AZ10" sqref="AZ10"/>
    </sheetView>
  </sheetViews>
  <sheetFormatPr defaultRowHeight="15"/>
  <cols>
    <col min="1" max="41" width="3.85546875" style="175" customWidth="1"/>
    <col min="42" max="42" width="5.7109375" style="175" customWidth="1"/>
    <col min="43" max="43" width="6.28515625" style="175" customWidth="1"/>
    <col min="44" max="44" width="3.85546875" style="175" customWidth="1"/>
    <col min="45" max="45" width="5.5703125" style="175" customWidth="1"/>
    <col min="46" max="49" width="3.85546875" style="175" customWidth="1"/>
    <col min="50" max="50" width="8.140625" style="175" customWidth="1"/>
    <col min="51" max="51" width="9.140625" style="176"/>
  </cols>
  <sheetData>
    <row r="1" spans="1:51">
      <c r="AU1" s="764" t="s">
        <v>466</v>
      </c>
      <c r="AV1" s="764"/>
      <c r="AW1" s="764"/>
      <c r="AX1" s="764"/>
      <c r="AY1" s="764"/>
    </row>
    <row r="2" spans="1:51" ht="15" customHeight="1">
      <c r="A2" s="122"/>
      <c r="B2" s="846" t="s">
        <v>464</v>
      </c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6"/>
      <c r="AL2" s="846"/>
      <c r="AM2" s="846"/>
      <c r="AN2" s="846"/>
      <c r="AO2" s="846"/>
      <c r="AP2" s="846"/>
      <c r="AQ2" s="846"/>
      <c r="AR2" s="846"/>
      <c r="AS2" s="846"/>
      <c r="AT2" s="846"/>
      <c r="AU2" s="846"/>
      <c r="AV2" s="846"/>
      <c r="AW2" s="846"/>
      <c r="AX2" s="846"/>
      <c r="AY2" s="156"/>
    </row>
    <row r="3" spans="1:51" ht="11.25" customHeight="1">
      <c r="A3" s="122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6"/>
    </row>
    <row r="4" spans="1:51" ht="30" customHeight="1">
      <c r="A4" s="157"/>
      <c r="B4" s="842" t="s">
        <v>0</v>
      </c>
      <c r="C4" s="842"/>
      <c r="D4" s="842"/>
      <c r="E4" s="842"/>
      <c r="F4" s="842"/>
      <c r="G4" s="842"/>
      <c r="H4" s="842"/>
      <c r="I4" s="842"/>
      <c r="J4" s="842"/>
      <c r="K4" s="843"/>
      <c r="L4" s="842" t="s">
        <v>211</v>
      </c>
      <c r="M4" s="842"/>
      <c r="N4" s="842"/>
      <c r="O4" s="849" t="s">
        <v>190</v>
      </c>
      <c r="P4" s="850"/>
      <c r="Q4" s="850"/>
      <c r="R4" s="850"/>
      <c r="S4" s="850"/>
      <c r="T4" s="850"/>
      <c r="U4" s="850"/>
      <c r="V4" s="850"/>
      <c r="W4" s="850"/>
      <c r="X4" s="850"/>
      <c r="Y4" s="850"/>
      <c r="Z4" s="851"/>
      <c r="AA4" s="849" t="s">
        <v>191</v>
      </c>
      <c r="AB4" s="850"/>
      <c r="AC4" s="850"/>
      <c r="AD4" s="850"/>
      <c r="AE4" s="850"/>
      <c r="AF4" s="850"/>
      <c r="AG4" s="850"/>
      <c r="AH4" s="850"/>
      <c r="AI4" s="850"/>
      <c r="AJ4" s="850"/>
      <c r="AK4" s="850"/>
      <c r="AL4" s="851"/>
      <c r="AM4" s="849" t="s">
        <v>192</v>
      </c>
      <c r="AN4" s="850"/>
      <c r="AO4" s="850"/>
      <c r="AP4" s="850"/>
      <c r="AQ4" s="850"/>
      <c r="AR4" s="850"/>
      <c r="AS4" s="850"/>
      <c r="AT4" s="850"/>
      <c r="AU4" s="850"/>
      <c r="AV4" s="850"/>
      <c r="AW4" s="850"/>
      <c r="AX4" s="850"/>
      <c r="AY4" s="158"/>
    </row>
    <row r="5" spans="1:51" ht="33" customHeight="1">
      <c r="A5" s="157"/>
      <c r="B5" s="877"/>
      <c r="C5" s="877"/>
      <c r="D5" s="877"/>
      <c r="E5" s="877"/>
      <c r="F5" s="877"/>
      <c r="G5" s="877"/>
      <c r="H5" s="877"/>
      <c r="I5" s="877"/>
      <c r="J5" s="877"/>
      <c r="K5" s="878"/>
      <c r="L5" s="877"/>
      <c r="M5" s="877"/>
      <c r="N5" s="877"/>
      <c r="O5" s="849" t="s">
        <v>212</v>
      </c>
      <c r="P5" s="850"/>
      <c r="Q5" s="850"/>
      <c r="R5" s="851"/>
      <c r="S5" s="849" t="s">
        <v>213</v>
      </c>
      <c r="T5" s="850"/>
      <c r="U5" s="850"/>
      <c r="V5" s="851"/>
      <c r="W5" s="849" t="s">
        <v>202</v>
      </c>
      <c r="X5" s="850"/>
      <c r="Y5" s="850"/>
      <c r="Z5" s="851"/>
      <c r="AA5" s="849" t="s">
        <v>212</v>
      </c>
      <c r="AB5" s="850"/>
      <c r="AC5" s="850"/>
      <c r="AD5" s="851"/>
      <c r="AE5" s="849" t="s">
        <v>213</v>
      </c>
      <c r="AF5" s="850"/>
      <c r="AG5" s="850"/>
      <c r="AH5" s="851"/>
      <c r="AI5" s="849" t="s">
        <v>202</v>
      </c>
      <c r="AJ5" s="850"/>
      <c r="AK5" s="850"/>
      <c r="AL5" s="851"/>
      <c r="AM5" s="849" t="s">
        <v>212</v>
      </c>
      <c r="AN5" s="850"/>
      <c r="AO5" s="850"/>
      <c r="AP5" s="851"/>
      <c r="AQ5" s="849" t="s">
        <v>213</v>
      </c>
      <c r="AR5" s="850"/>
      <c r="AS5" s="850"/>
      <c r="AT5" s="851"/>
      <c r="AU5" s="849" t="s">
        <v>202</v>
      </c>
      <c r="AV5" s="850"/>
      <c r="AW5" s="850"/>
      <c r="AX5" s="850"/>
      <c r="AY5" s="159"/>
    </row>
    <row r="6" spans="1:51" ht="15.75" thickBot="1">
      <c r="A6" s="151"/>
      <c r="B6" s="872">
        <v>1</v>
      </c>
      <c r="C6" s="872"/>
      <c r="D6" s="872"/>
      <c r="E6" s="872"/>
      <c r="F6" s="872"/>
      <c r="G6" s="872"/>
      <c r="H6" s="872"/>
      <c r="I6" s="872"/>
      <c r="J6" s="872"/>
      <c r="K6" s="873"/>
      <c r="L6" s="874">
        <v>3</v>
      </c>
      <c r="M6" s="875"/>
      <c r="N6" s="876"/>
      <c r="O6" s="865">
        <v>3</v>
      </c>
      <c r="P6" s="866"/>
      <c r="Q6" s="866"/>
      <c r="R6" s="871"/>
      <c r="S6" s="865">
        <v>4</v>
      </c>
      <c r="T6" s="866"/>
      <c r="U6" s="866"/>
      <c r="V6" s="871"/>
      <c r="W6" s="865">
        <v>5</v>
      </c>
      <c r="X6" s="866"/>
      <c r="Y6" s="866"/>
      <c r="Z6" s="871"/>
      <c r="AA6" s="865">
        <v>6</v>
      </c>
      <c r="AB6" s="866"/>
      <c r="AC6" s="866"/>
      <c r="AD6" s="871"/>
      <c r="AE6" s="865">
        <v>7</v>
      </c>
      <c r="AF6" s="866"/>
      <c r="AG6" s="866"/>
      <c r="AH6" s="871"/>
      <c r="AI6" s="865">
        <v>8</v>
      </c>
      <c r="AJ6" s="866"/>
      <c r="AK6" s="866"/>
      <c r="AL6" s="871"/>
      <c r="AM6" s="865">
        <v>9</v>
      </c>
      <c r="AN6" s="866"/>
      <c r="AO6" s="866"/>
      <c r="AP6" s="871"/>
      <c r="AQ6" s="865">
        <v>10</v>
      </c>
      <c r="AR6" s="866"/>
      <c r="AS6" s="866"/>
      <c r="AT6" s="871"/>
      <c r="AU6" s="865">
        <v>11</v>
      </c>
      <c r="AV6" s="866"/>
      <c r="AW6" s="866"/>
      <c r="AX6" s="866"/>
      <c r="AY6" s="152"/>
    </row>
    <row r="7" spans="1:51" ht="18" customHeight="1">
      <c r="A7" s="157"/>
      <c r="B7" s="863"/>
      <c r="C7" s="863"/>
      <c r="D7" s="863"/>
      <c r="E7" s="863"/>
      <c r="F7" s="863"/>
      <c r="G7" s="863"/>
      <c r="H7" s="863"/>
      <c r="I7" s="863"/>
      <c r="J7" s="863"/>
      <c r="K7" s="864"/>
      <c r="L7" s="868"/>
      <c r="M7" s="869"/>
      <c r="N7" s="870"/>
      <c r="O7" s="860"/>
      <c r="P7" s="861"/>
      <c r="Q7" s="861"/>
      <c r="R7" s="862"/>
      <c r="S7" s="860"/>
      <c r="T7" s="861"/>
      <c r="U7" s="861"/>
      <c r="V7" s="862"/>
      <c r="W7" s="860"/>
      <c r="X7" s="861"/>
      <c r="Y7" s="861"/>
      <c r="Z7" s="862"/>
      <c r="AA7" s="860"/>
      <c r="AB7" s="861"/>
      <c r="AC7" s="861"/>
      <c r="AD7" s="862"/>
      <c r="AE7" s="860"/>
      <c r="AF7" s="861"/>
      <c r="AG7" s="861"/>
      <c r="AH7" s="862"/>
      <c r="AI7" s="860"/>
      <c r="AJ7" s="861"/>
      <c r="AK7" s="861"/>
      <c r="AL7" s="862"/>
      <c r="AM7" s="860"/>
      <c r="AN7" s="861"/>
      <c r="AO7" s="861"/>
      <c r="AP7" s="862"/>
      <c r="AQ7" s="860"/>
      <c r="AR7" s="861"/>
      <c r="AS7" s="861"/>
      <c r="AT7" s="862"/>
      <c r="AU7" s="860"/>
      <c r="AV7" s="861"/>
      <c r="AW7" s="861"/>
      <c r="AX7" s="867"/>
      <c r="AY7" s="160"/>
    </row>
    <row r="8" spans="1:51" ht="18.75" customHeight="1">
      <c r="A8" s="157"/>
      <c r="B8" s="863"/>
      <c r="C8" s="863"/>
      <c r="D8" s="863"/>
      <c r="E8" s="863"/>
      <c r="F8" s="863"/>
      <c r="G8" s="863"/>
      <c r="H8" s="863"/>
      <c r="I8" s="863"/>
      <c r="J8" s="863"/>
      <c r="K8" s="864"/>
      <c r="L8" s="838"/>
      <c r="M8" s="839"/>
      <c r="N8" s="840"/>
      <c r="O8" s="832"/>
      <c r="P8" s="833"/>
      <c r="Q8" s="833"/>
      <c r="R8" s="834"/>
      <c r="S8" s="832"/>
      <c r="T8" s="833"/>
      <c r="U8" s="833"/>
      <c r="V8" s="834"/>
      <c r="W8" s="832"/>
      <c r="X8" s="833"/>
      <c r="Y8" s="833"/>
      <c r="Z8" s="834"/>
      <c r="AA8" s="832"/>
      <c r="AB8" s="833"/>
      <c r="AC8" s="833"/>
      <c r="AD8" s="834"/>
      <c r="AE8" s="832"/>
      <c r="AF8" s="833"/>
      <c r="AG8" s="833"/>
      <c r="AH8" s="834"/>
      <c r="AI8" s="832"/>
      <c r="AJ8" s="833"/>
      <c r="AK8" s="833"/>
      <c r="AL8" s="834"/>
      <c r="AM8" s="832"/>
      <c r="AN8" s="833"/>
      <c r="AO8" s="833"/>
      <c r="AP8" s="834"/>
      <c r="AQ8" s="832"/>
      <c r="AR8" s="833"/>
      <c r="AS8" s="833"/>
      <c r="AT8" s="834"/>
      <c r="AU8" s="832"/>
      <c r="AV8" s="833"/>
      <c r="AW8" s="833"/>
      <c r="AX8" s="835"/>
      <c r="AY8" s="160"/>
    </row>
    <row r="9" spans="1:51" ht="19.5" customHeight="1">
      <c r="A9" s="157"/>
      <c r="B9" s="863"/>
      <c r="C9" s="863"/>
      <c r="D9" s="863"/>
      <c r="E9" s="863"/>
      <c r="F9" s="863"/>
      <c r="G9" s="863"/>
      <c r="H9" s="863"/>
      <c r="I9" s="863"/>
      <c r="J9" s="863"/>
      <c r="K9" s="864"/>
      <c r="L9" s="838"/>
      <c r="M9" s="839"/>
      <c r="N9" s="840"/>
      <c r="O9" s="832"/>
      <c r="P9" s="833"/>
      <c r="Q9" s="833"/>
      <c r="R9" s="834"/>
      <c r="S9" s="832"/>
      <c r="T9" s="833"/>
      <c r="U9" s="833"/>
      <c r="V9" s="834"/>
      <c r="W9" s="832"/>
      <c r="X9" s="833"/>
      <c r="Y9" s="833"/>
      <c r="Z9" s="834"/>
      <c r="AA9" s="832"/>
      <c r="AB9" s="833"/>
      <c r="AC9" s="833"/>
      <c r="AD9" s="834"/>
      <c r="AE9" s="832"/>
      <c r="AF9" s="833"/>
      <c r="AG9" s="833"/>
      <c r="AH9" s="834"/>
      <c r="AI9" s="832"/>
      <c r="AJ9" s="833"/>
      <c r="AK9" s="833"/>
      <c r="AL9" s="834"/>
      <c r="AM9" s="832"/>
      <c r="AN9" s="833"/>
      <c r="AO9" s="833"/>
      <c r="AP9" s="834"/>
      <c r="AQ9" s="832"/>
      <c r="AR9" s="833"/>
      <c r="AS9" s="833"/>
      <c r="AT9" s="834"/>
      <c r="AU9" s="832"/>
      <c r="AV9" s="833"/>
      <c r="AW9" s="833"/>
      <c r="AX9" s="835"/>
      <c r="AY9" s="160"/>
    </row>
    <row r="10" spans="1:51" ht="18.75" customHeight="1" thickBot="1">
      <c r="A10" s="157"/>
      <c r="B10" s="827" t="s">
        <v>195</v>
      </c>
      <c r="C10" s="827"/>
      <c r="D10" s="827"/>
      <c r="E10" s="827"/>
      <c r="F10" s="827"/>
      <c r="G10" s="827"/>
      <c r="H10" s="827"/>
      <c r="I10" s="827"/>
      <c r="J10" s="827"/>
      <c r="K10" s="828"/>
      <c r="L10" s="829" t="s">
        <v>10</v>
      </c>
      <c r="M10" s="830"/>
      <c r="N10" s="831"/>
      <c r="O10" s="823" t="s">
        <v>10</v>
      </c>
      <c r="P10" s="824"/>
      <c r="Q10" s="824"/>
      <c r="R10" s="826"/>
      <c r="S10" s="823" t="s">
        <v>10</v>
      </c>
      <c r="T10" s="824"/>
      <c r="U10" s="824"/>
      <c r="V10" s="826"/>
      <c r="W10" s="823"/>
      <c r="X10" s="824"/>
      <c r="Y10" s="824"/>
      <c r="Z10" s="826"/>
      <c r="AA10" s="823" t="s">
        <v>10</v>
      </c>
      <c r="AB10" s="824"/>
      <c r="AC10" s="824"/>
      <c r="AD10" s="826"/>
      <c r="AE10" s="823" t="s">
        <v>10</v>
      </c>
      <c r="AF10" s="824"/>
      <c r="AG10" s="824"/>
      <c r="AH10" s="826"/>
      <c r="AI10" s="823"/>
      <c r="AJ10" s="824"/>
      <c r="AK10" s="824"/>
      <c r="AL10" s="826"/>
      <c r="AM10" s="823" t="s">
        <v>10</v>
      </c>
      <c r="AN10" s="824"/>
      <c r="AO10" s="824"/>
      <c r="AP10" s="826"/>
      <c r="AQ10" s="823" t="s">
        <v>10</v>
      </c>
      <c r="AR10" s="824"/>
      <c r="AS10" s="824"/>
      <c r="AT10" s="826"/>
      <c r="AU10" s="823"/>
      <c r="AV10" s="824"/>
      <c r="AW10" s="824"/>
      <c r="AX10" s="825"/>
      <c r="AY10" s="161"/>
    </row>
    <row r="11" spans="1:51">
      <c r="A11" s="122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6"/>
    </row>
    <row r="12" spans="1:51">
      <c r="A12" s="122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764" t="s">
        <v>467</v>
      </c>
      <c r="AV12" s="764"/>
      <c r="AW12" s="764"/>
      <c r="AX12" s="764"/>
      <c r="AY12" s="764"/>
    </row>
    <row r="13" spans="1:51">
      <c r="A13" s="122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6"/>
    </row>
    <row r="14" spans="1:51" ht="15" customHeight="1">
      <c r="A14" s="122"/>
      <c r="B14" s="846" t="s">
        <v>465</v>
      </c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846"/>
      <c r="T14" s="846"/>
      <c r="U14" s="846"/>
      <c r="V14" s="846"/>
      <c r="W14" s="846"/>
      <c r="X14" s="846"/>
      <c r="Y14" s="846"/>
      <c r="Z14" s="846"/>
      <c r="AA14" s="846"/>
      <c r="AB14" s="846"/>
      <c r="AC14" s="846"/>
      <c r="AD14" s="846"/>
      <c r="AE14" s="846"/>
      <c r="AF14" s="846"/>
      <c r="AG14" s="846"/>
      <c r="AH14" s="846"/>
      <c r="AI14" s="846"/>
      <c r="AJ14" s="846"/>
      <c r="AK14" s="846"/>
      <c r="AL14" s="846"/>
      <c r="AM14" s="846"/>
      <c r="AN14" s="846"/>
      <c r="AO14" s="846"/>
      <c r="AP14" s="846"/>
      <c r="AQ14" s="846"/>
      <c r="AR14" s="846"/>
      <c r="AS14" s="846"/>
      <c r="AT14" s="846"/>
      <c r="AU14" s="846"/>
      <c r="AV14" s="846"/>
      <c r="AW14" s="846"/>
      <c r="AX14" s="846"/>
      <c r="AY14" s="156"/>
    </row>
    <row r="15" spans="1:51" ht="10.5" customHeight="1">
      <c r="A15" s="122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6"/>
    </row>
    <row r="16" spans="1:51" ht="33" customHeight="1">
      <c r="A16" s="157"/>
      <c r="B16" s="842" t="s">
        <v>0</v>
      </c>
      <c r="C16" s="842"/>
      <c r="D16" s="842"/>
      <c r="E16" s="842"/>
      <c r="F16" s="842"/>
      <c r="G16" s="842"/>
      <c r="H16" s="842"/>
      <c r="I16" s="842"/>
      <c r="J16" s="842"/>
      <c r="K16" s="843"/>
      <c r="L16" s="842" t="s">
        <v>211</v>
      </c>
      <c r="M16" s="842"/>
      <c r="N16" s="842"/>
      <c r="O16" s="849" t="s">
        <v>190</v>
      </c>
      <c r="P16" s="850"/>
      <c r="Q16" s="850"/>
      <c r="R16" s="850"/>
      <c r="S16" s="850"/>
      <c r="T16" s="850"/>
      <c r="U16" s="850"/>
      <c r="V16" s="850"/>
      <c r="W16" s="850"/>
      <c r="X16" s="850"/>
      <c r="Y16" s="850"/>
      <c r="Z16" s="851"/>
      <c r="AA16" s="849" t="s">
        <v>191</v>
      </c>
      <c r="AB16" s="850"/>
      <c r="AC16" s="850"/>
      <c r="AD16" s="850"/>
      <c r="AE16" s="850"/>
      <c r="AF16" s="850"/>
      <c r="AG16" s="850"/>
      <c r="AH16" s="850"/>
      <c r="AI16" s="850"/>
      <c r="AJ16" s="850"/>
      <c r="AK16" s="850"/>
      <c r="AL16" s="851"/>
      <c r="AM16" s="849" t="s">
        <v>192</v>
      </c>
      <c r="AN16" s="850"/>
      <c r="AO16" s="850"/>
      <c r="AP16" s="850"/>
      <c r="AQ16" s="850"/>
      <c r="AR16" s="850"/>
      <c r="AS16" s="850"/>
      <c r="AT16" s="850"/>
      <c r="AU16" s="850"/>
      <c r="AV16" s="850"/>
      <c r="AW16" s="850"/>
      <c r="AX16" s="850"/>
      <c r="AY16" s="158"/>
    </row>
    <row r="17" spans="1:51" ht="28.5" customHeight="1" thickBot="1">
      <c r="A17" s="157"/>
      <c r="B17" s="847"/>
      <c r="C17" s="847"/>
      <c r="D17" s="847"/>
      <c r="E17" s="847"/>
      <c r="F17" s="847"/>
      <c r="G17" s="847"/>
      <c r="H17" s="847"/>
      <c r="I17" s="847"/>
      <c r="J17" s="847"/>
      <c r="K17" s="848"/>
      <c r="L17" s="847"/>
      <c r="M17" s="847"/>
      <c r="N17" s="847"/>
      <c r="O17" s="841" t="s">
        <v>212</v>
      </c>
      <c r="P17" s="842"/>
      <c r="Q17" s="842"/>
      <c r="R17" s="843"/>
      <c r="S17" s="841" t="s">
        <v>213</v>
      </c>
      <c r="T17" s="842"/>
      <c r="U17" s="842"/>
      <c r="V17" s="843"/>
      <c r="W17" s="841" t="s">
        <v>202</v>
      </c>
      <c r="X17" s="842"/>
      <c r="Y17" s="842"/>
      <c r="Z17" s="843"/>
      <c r="AA17" s="841" t="s">
        <v>212</v>
      </c>
      <c r="AB17" s="842"/>
      <c r="AC17" s="842"/>
      <c r="AD17" s="843"/>
      <c r="AE17" s="841" t="s">
        <v>213</v>
      </c>
      <c r="AF17" s="842"/>
      <c r="AG17" s="842"/>
      <c r="AH17" s="843"/>
      <c r="AI17" s="841" t="s">
        <v>202</v>
      </c>
      <c r="AJ17" s="842"/>
      <c r="AK17" s="842"/>
      <c r="AL17" s="843"/>
      <c r="AM17" s="841" t="s">
        <v>212</v>
      </c>
      <c r="AN17" s="842"/>
      <c r="AO17" s="842"/>
      <c r="AP17" s="843"/>
      <c r="AQ17" s="841" t="s">
        <v>213</v>
      </c>
      <c r="AR17" s="842"/>
      <c r="AS17" s="842"/>
      <c r="AT17" s="843"/>
      <c r="AU17" s="841" t="s">
        <v>202</v>
      </c>
      <c r="AV17" s="842"/>
      <c r="AW17" s="842"/>
      <c r="AX17" s="842"/>
      <c r="AY17" s="159"/>
    </row>
    <row r="18" spans="1:51" ht="15.75" thickBot="1">
      <c r="A18" s="151"/>
      <c r="B18" s="856">
        <v>1</v>
      </c>
      <c r="C18" s="857"/>
      <c r="D18" s="857"/>
      <c r="E18" s="857"/>
      <c r="F18" s="857"/>
      <c r="G18" s="857"/>
      <c r="H18" s="857"/>
      <c r="I18" s="857"/>
      <c r="J18" s="857"/>
      <c r="K18" s="858"/>
      <c r="L18" s="859">
        <v>3</v>
      </c>
      <c r="M18" s="857"/>
      <c r="N18" s="858"/>
      <c r="O18" s="852">
        <v>3</v>
      </c>
      <c r="P18" s="853"/>
      <c r="Q18" s="853"/>
      <c r="R18" s="854"/>
      <c r="S18" s="852">
        <v>4</v>
      </c>
      <c r="T18" s="853"/>
      <c r="U18" s="853"/>
      <c r="V18" s="854"/>
      <c r="W18" s="852">
        <v>5</v>
      </c>
      <c r="X18" s="853"/>
      <c r="Y18" s="853"/>
      <c r="Z18" s="854"/>
      <c r="AA18" s="852">
        <v>6</v>
      </c>
      <c r="AB18" s="853"/>
      <c r="AC18" s="853"/>
      <c r="AD18" s="854"/>
      <c r="AE18" s="852">
        <v>7</v>
      </c>
      <c r="AF18" s="853"/>
      <c r="AG18" s="853"/>
      <c r="AH18" s="854"/>
      <c r="AI18" s="852">
        <v>8</v>
      </c>
      <c r="AJ18" s="853"/>
      <c r="AK18" s="853"/>
      <c r="AL18" s="854"/>
      <c r="AM18" s="852">
        <v>9</v>
      </c>
      <c r="AN18" s="853"/>
      <c r="AO18" s="853"/>
      <c r="AP18" s="854"/>
      <c r="AQ18" s="852">
        <v>10</v>
      </c>
      <c r="AR18" s="853"/>
      <c r="AS18" s="853"/>
      <c r="AT18" s="854"/>
      <c r="AU18" s="852">
        <v>11</v>
      </c>
      <c r="AV18" s="853"/>
      <c r="AW18" s="853"/>
      <c r="AX18" s="855"/>
      <c r="AY18" s="152"/>
    </row>
    <row r="19" spans="1:51" ht="28.5" customHeight="1">
      <c r="A19" s="157"/>
      <c r="B19" s="844" t="s">
        <v>214</v>
      </c>
      <c r="C19" s="844"/>
      <c r="D19" s="844"/>
      <c r="E19" s="844"/>
      <c r="F19" s="844"/>
      <c r="G19" s="844"/>
      <c r="H19" s="844"/>
      <c r="I19" s="844"/>
      <c r="J19" s="844"/>
      <c r="K19" s="845"/>
      <c r="L19" s="838"/>
      <c r="M19" s="839"/>
      <c r="N19" s="840"/>
      <c r="O19" s="832"/>
      <c r="P19" s="833"/>
      <c r="Q19" s="833"/>
      <c r="R19" s="834"/>
      <c r="S19" s="832"/>
      <c r="T19" s="833"/>
      <c r="U19" s="833"/>
      <c r="V19" s="834"/>
      <c r="W19" s="832"/>
      <c r="X19" s="833"/>
      <c r="Y19" s="833"/>
      <c r="Z19" s="834"/>
      <c r="AA19" s="832"/>
      <c r="AB19" s="833"/>
      <c r="AC19" s="833"/>
      <c r="AD19" s="834"/>
      <c r="AE19" s="832"/>
      <c r="AF19" s="833"/>
      <c r="AG19" s="833"/>
      <c r="AH19" s="834"/>
      <c r="AI19" s="832"/>
      <c r="AJ19" s="833"/>
      <c r="AK19" s="833"/>
      <c r="AL19" s="834"/>
      <c r="AM19" s="832"/>
      <c r="AN19" s="833"/>
      <c r="AO19" s="833"/>
      <c r="AP19" s="834"/>
      <c r="AQ19" s="832"/>
      <c r="AR19" s="833"/>
      <c r="AS19" s="833"/>
      <c r="AT19" s="834"/>
      <c r="AU19" s="832"/>
      <c r="AV19" s="833"/>
      <c r="AW19" s="833"/>
      <c r="AX19" s="835"/>
      <c r="AY19" s="160"/>
    </row>
    <row r="20" spans="1:51" ht="28.5" customHeight="1">
      <c r="A20" s="157"/>
      <c r="B20" s="836" t="s">
        <v>215</v>
      </c>
      <c r="C20" s="836"/>
      <c r="D20" s="836"/>
      <c r="E20" s="836"/>
      <c r="F20" s="836"/>
      <c r="G20" s="836"/>
      <c r="H20" s="836"/>
      <c r="I20" s="836"/>
      <c r="J20" s="836"/>
      <c r="K20" s="837"/>
      <c r="L20" s="838"/>
      <c r="M20" s="839"/>
      <c r="N20" s="840"/>
      <c r="O20" s="832"/>
      <c r="P20" s="833"/>
      <c r="Q20" s="833"/>
      <c r="R20" s="834"/>
      <c r="S20" s="832"/>
      <c r="T20" s="833"/>
      <c r="U20" s="833"/>
      <c r="V20" s="834"/>
      <c r="W20" s="832"/>
      <c r="X20" s="833"/>
      <c r="Y20" s="833"/>
      <c r="Z20" s="834"/>
      <c r="AA20" s="832"/>
      <c r="AB20" s="833"/>
      <c r="AC20" s="833"/>
      <c r="AD20" s="834"/>
      <c r="AE20" s="832"/>
      <c r="AF20" s="833"/>
      <c r="AG20" s="833"/>
      <c r="AH20" s="834"/>
      <c r="AI20" s="832"/>
      <c r="AJ20" s="833"/>
      <c r="AK20" s="833"/>
      <c r="AL20" s="834"/>
      <c r="AM20" s="832"/>
      <c r="AN20" s="833"/>
      <c r="AO20" s="833"/>
      <c r="AP20" s="834"/>
      <c r="AQ20" s="832"/>
      <c r="AR20" s="833"/>
      <c r="AS20" s="833"/>
      <c r="AT20" s="834"/>
      <c r="AU20" s="832"/>
      <c r="AV20" s="833"/>
      <c r="AW20" s="833"/>
      <c r="AX20" s="835"/>
      <c r="AY20" s="160"/>
    </row>
    <row r="21" spans="1:51" ht="29.25" customHeight="1">
      <c r="A21" s="157"/>
      <c r="B21" s="836" t="s">
        <v>216</v>
      </c>
      <c r="C21" s="836"/>
      <c r="D21" s="836"/>
      <c r="E21" s="836"/>
      <c r="F21" s="836"/>
      <c r="G21" s="836"/>
      <c r="H21" s="836"/>
      <c r="I21" s="836"/>
      <c r="J21" s="836"/>
      <c r="K21" s="837"/>
      <c r="L21" s="838"/>
      <c r="M21" s="839"/>
      <c r="N21" s="840"/>
      <c r="O21" s="832"/>
      <c r="P21" s="833"/>
      <c r="Q21" s="833"/>
      <c r="R21" s="834"/>
      <c r="S21" s="832"/>
      <c r="T21" s="833"/>
      <c r="U21" s="833"/>
      <c r="V21" s="834"/>
      <c r="W21" s="832"/>
      <c r="X21" s="833"/>
      <c r="Y21" s="833"/>
      <c r="Z21" s="834"/>
      <c r="AA21" s="832"/>
      <c r="AB21" s="833"/>
      <c r="AC21" s="833"/>
      <c r="AD21" s="834"/>
      <c r="AE21" s="832"/>
      <c r="AF21" s="833"/>
      <c r="AG21" s="833"/>
      <c r="AH21" s="834"/>
      <c r="AI21" s="832"/>
      <c r="AJ21" s="833"/>
      <c r="AK21" s="833"/>
      <c r="AL21" s="834"/>
      <c r="AM21" s="832"/>
      <c r="AN21" s="833"/>
      <c r="AO21" s="833"/>
      <c r="AP21" s="834"/>
      <c r="AQ21" s="832"/>
      <c r="AR21" s="833"/>
      <c r="AS21" s="833"/>
      <c r="AT21" s="834"/>
      <c r="AU21" s="832"/>
      <c r="AV21" s="833"/>
      <c r="AW21" s="833"/>
      <c r="AX21" s="835"/>
      <c r="AY21" s="160"/>
    </row>
    <row r="22" spans="1:51" ht="15.75" thickBot="1">
      <c r="A22" s="157"/>
      <c r="B22" s="827" t="s">
        <v>195</v>
      </c>
      <c r="C22" s="827"/>
      <c r="D22" s="827"/>
      <c r="E22" s="827"/>
      <c r="F22" s="827"/>
      <c r="G22" s="827"/>
      <c r="H22" s="827"/>
      <c r="I22" s="827"/>
      <c r="J22" s="827"/>
      <c r="K22" s="828"/>
      <c r="L22" s="829" t="s">
        <v>10</v>
      </c>
      <c r="M22" s="830"/>
      <c r="N22" s="831"/>
      <c r="O22" s="823" t="s">
        <v>10</v>
      </c>
      <c r="P22" s="824"/>
      <c r="Q22" s="824"/>
      <c r="R22" s="826"/>
      <c r="S22" s="823" t="s">
        <v>10</v>
      </c>
      <c r="T22" s="824"/>
      <c r="U22" s="824"/>
      <c r="V22" s="826"/>
      <c r="W22" s="823"/>
      <c r="X22" s="824"/>
      <c r="Y22" s="824"/>
      <c r="Z22" s="826"/>
      <c r="AA22" s="823" t="s">
        <v>10</v>
      </c>
      <c r="AB22" s="824"/>
      <c r="AC22" s="824"/>
      <c r="AD22" s="826"/>
      <c r="AE22" s="823" t="s">
        <v>10</v>
      </c>
      <c r="AF22" s="824"/>
      <c r="AG22" s="824"/>
      <c r="AH22" s="826"/>
      <c r="AI22" s="823"/>
      <c r="AJ22" s="824"/>
      <c r="AK22" s="824"/>
      <c r="AL22" s="826"/>
      <c r="AM22" s="823" t="s">
        <v>10</v>
      </c>
      <c r="AN22" s="824"/>
      <c r="AO22" s="824"/>
      <c r="AP22" s="826"/>
      <c r="AQ22" s="823" t="s">
        <v>10</v>
      </c>
      <c r="AR22" s="824"/>
      <c r="AS22" s="824"/>
      <c r="AT22" s="826"/>
      <c r="AU22" s="823"/>
      <c r="AV22" s="824"/>
      <c r="AW22" s="824"/>
      <c r="AX22" s="825"/>
      <c r="AY22" s="161"/>
    </row>
    <row r="24" spans="1:51">
      <c r="A24" s="122"/>
      <c r="B24" s="162"/>
      <c r="C24" s="162"/>
      <c r="D24" s="162"/>
      <c r="E24" s="162"/>
      <c r="F24" s="162"/>
      <c r="G24" s="162"/>
      <c r="H24" s="162"/>
      <c r="I24" s="162"/>
      <c r="J24" s="146"/>
      <c r="K24" s="146"/>
      <c r="L24" s="146"/>
      <c r="M24" s="146"/>
      <c r="N24" s="146"/>
      <c r="O24" s="146"/>
      <c r="P24" s="163"/>
      <c r="Q24" s="163"/>
      <c r="R24" s="163"/>
      <c r="S24" s="163"/>
      <c r="T24" s="163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5"/>
    </row>
    <row r="25" spans="1:51" s="167" customFormat="1" ht="18" customHeight="1">
      <c r="A25" s="122"/>
      <c r="B25" s="166"/>
      <c r="C25" s="727" t="s">
        <v>207</v>
      </c>
      <c r="D25" s="727"/>
      <c r="E25" s="727"/>
      <c r="F25" s="727"/>
      <c r="G25" s="727"/>
      <c r="H25" s="727"/>
      <c r="I25" s="166"/>
      <c r="J25" s="737"/>
      <c r="K25" s="737"/>
      <c r="L25" s="737"/>
      <c r="M25" s="737"/>
      <c r="N25" s="737"/>
      <c r="O25" s="737"/>
      <c r="P25" s="737"/>
      <c r="Q25" s="737"/>
      <c r="R25" s="737"/>
      <c r="S25" s="737"/>
      <c r="T25" s="737"/>
      <c r="U25" s="737"/>
      <c r="V25" s="737"/>
      <c r="W25" s="737"/>
      <c r="X25" s="166"/>
      <c r="Y25" s="166"/>
      <c r="Z25" s="737"/>
      <c r="AA25" s="737"/>
      <c r="AB25" s="737"/>
      <c r="AC25" s="737"/>
      <c r="AD25" s="737"/>
      <c r="AE25" s="737"/>
      <c r="AF25" s="737"/>
      <c r="AG25" s="122"/>
      <c r="AH25" s="122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737"/>
      <c r="AT25" s="737"/>
      <c r="AU25" s="737"/>
      <c r="AV25" s="737"/>
      <c r="AW25" s="737"/>
      <c r="AX25" s="737"/>
    </row>
    <row r="26" spans="1:51" s="167" customFormat="1" ht="18" customHeight="1">
      <c r="A26" s="122"/>
      <c r="B26" s="166"/>
      <c r="C26" s="727" t="s">
        <v>208</v>
      </c>
      <c r="D26" s="727"/>
      <c r="E26" s="727"/>
      <c r="F26" s="727"/>
      <c r="G26" s="727"/>
      <c r="H26" s="727"/>
      <c r="I26" s="166"/>
      <c r="J26" s="720" t="s">
        <v>170</v>
      </c>
      <c r="K26" s="720"/>
      <c r="L26" s="720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168"/>
      <c r="Y26" s="168"/>
      <c r="Z26" s="720" t="s">
        <v>50</v>
      </c>
      <c r="AA26" s="720"/>
      <c r="AB26" s="720"/>
      <c r="AC26" s="720"/>
      <c r="AD26" s="720"/>
      <c r="AE26" s="720"/>
      <c r="AF26" s="720"/>
      <c r="AG26" s="169"/>
      <c r="AH26" s="169"/>
      <c r="AI26" s="720" t="s">
        <v>51</v>
      </c>
      <c r="AJ26" s="720"/>
      <c r="AK26" s="720"/>
      <c r="AL26" s="720"/>
      <c r="AM26" s="720"/>
      <c r="AN26" s="720"/>
      <c r="AO26" s="720"/>
      <c r="AP26" s="720"/>
      <c r="AQ26" s="720"/>
      <c r="AR26" s="720"/>
      <c r="AS26" s="720"/>
      <c r="AT26" s="720"/>
      <c r="AU26" s="720"/>
      <c r="AV26" s="720"/>
      <c r="AW26" s="720"/>
      <c r="AX26" s="720"/>
    </row>
    <row r="27" spans="1:51" s="167" customFormat="1" ht="18" customHeight="1">
      <c r="A27" s="122"/>
      <c r="B27" s="166"/>
      <c r="C27" s="166"/>
      <c r="D27" s="166"/>
      <c r="E27" s="166"/>
      <c r="F27" s="166"/>
      <c r="G27" s="166"/>
      <c r="H27" s="166"/>
      <c r="I27" s="166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9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</row>
    <row r="28" spans="1:51" s="167" customFormat="1" ht="18" customHeight="1">
      <c r="A28" s="170"/>
      <c r="B28" s="166"/>
      <c r="C28" s="727" t="s">
        <v>52</v>
      </c>
      <c r="D28" s="727"/>
      <c r="E28" s="727"/>
      <c r="F28" s="727"/>
      <c r="G28" s="727"/>
      <c r="H28" s="727"/>
      <c r="I28" s="166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8"/>
      <c r="U28" s="728"/>
      <c r="V28" s="728"/>
      <c r="W28" s="728"/>
      <c r="X28" s="168"/>
      <c r="Y28" s="168"/>
      <c r="Z28" s="728"/>
      <c r="AA28" s="728"/>
      <c r="AB28" s="728"/>
      <c r="AC28" s="728"/>
      <c r="AD28" s="728"/>
      <c r="AE28" s="728"/>
      <c r="AF28" s="728"/>
      <c r="AG28" s="728"/>
      <c r="AH28" s="728"/>
      <c r="AI28" s="728"/>
      <c r="AJ28" s="728"/>
      <c r="AK28" s="728"/>
      <c r="AL28" s="728"/>
      <c r="AM28" s="169"/>
      <c r="AN28" s="169"/>
      <c r="AO28" s="718"/>
      <c r="AP28" s="718"/>
      <c r="AQ28" s="718"/>
      <c r="AR28" s="718"/>
      <c r="AS28" s="718"/>
      <c r="AT28" s="718"/>
      <c r="AU28" s="718"/>
      <c r="AV28" s="718"/>
      <c r="AW28" s="718"/>
      <c r="AX28" s="718"/>
    </row>
    <row r="29" spans="1:51" s="167" customFormat="1" ht="18" customHeight="1">
      <c r="A29" s="170"/>
      <c r="B29" s="166"/>
      <c r="C29" s="719"/>
      <c r="D29" s="719"/>
      <c r="E29" s="719"/>
      <c r="F29" s="719"/>
      <c r="G29" s="719"/>
      <c r="H29" s="719"/>
      <c r="I29" s="166"/>
      <c r="J29" s="720" t="s">
        <v>170</v>
      </c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168"/>
      <c r="Y29" s="168"/>
      <c r="Z29" s="720" t="s">
        <v>50</v>
      </c>
      <c r="AA29" s="720"/>
      <c r="AB29" s="720"/>
      <c r="AC29" s="720"/>
      <c r="AD29" s="720"/>
      <c r="AE29" s="720"/>
      <c r="AF29" s="720"/>
      <c r="AG29" s="720"/>
      <c r="AH29" s="720"/>
      <c r="AI29" s="720"/>
      <c r="AJ29" s="720"/>
      <c r="AK29" s="720"/>
      <c r="AL29" s="720"/>
      <c r="AM29" s="169"/>
      <c r="AN29" s="169"/>
      <c r="AO29" s="720" t="s">
        <v>51</v>
      </c>
      <c r="AP29" s="720"/>
      <c r="AQ29" s="720"/>
      <c r="AR29" s="720"/>
      <c r="AS29" s="720"/>
      <c r="AT29" s="720"/>
      <c r="AU29" s="720"/>
      <c r="AV29" s="720"/>
      <c r="AW29" s="720"/>
      <c r="AX29" s="720"/>
    </row>
    <row r="30" spans="1:51" s="167" customFormat="1" ht="18" customHeight="1">
      <c r="A30" s="170"/>
      <c r="B30" s="166"/>
      <c r="C30" s="166"/>
      <c r="D30" s="166"/>
      <c r="E30" s="166"/>
      <c r="F30" s="166"/>
      <c r="G30" s="166"/>
      <c r="H30" s="166"/>
      <c r="I30" s="166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66"/>
      <c r="Y30" s="166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22"/>
      <c r="AN30" s="122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</row>
    <row r="31" spans="1:51" s="137" customFormat="1" ht="1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</row>
  </sheetData>
  <mergeCells count="158">
    <mergeCell ref="AM6:AP6"/>
    <mergeCell ref="AQ6:AT6"/>
    <mergeCell ref="AU1:AY1"/>
    <mergeCell ref="AU12:AY12"/>
    <mergeCell ref="W6:Z6"/>
    <mergeCell ref="AA6:AD6"/>
    <mergeCell ref="AE6:AH6"/>
    <mergeCell ref="AI6:AL6"/>
    <mergeCell ref="B2:AX2"/>
    <mergeCell ref="AE5:AH5"/>
    <mergeCell ref="AI5:AL5"/>
    <mergeCell ref="AM5:AP5"/>
    <mergeCell ref="AQ5:AT5"/>
    <mergeCell ref="AU5:AX5"/>
    <mergeCell ref="B6:K6"/>
    <mergeCell ref="L6:N6"/>
    <mergeCell ref="O6:R6"/>
    <mergeCell ref="S6:V6"/>
    <mergeCell ref="B4:K5"/>
    <mergeCell ref="L4:N5"/>
    <mergeCell ref="O4:Z4"/>
    <mergeCell ref="AA4:AL4"/>
    <mergeCell ref="AM4:AX4"/>
    <mergeCell ref="O5:R5"/>
    <mergeCell ref="S5:V5"/>
    <mergeCell ref="W5:Z5"/>
    <mergeCell ref="AA5:AD5"/>
    <mergeCell ref="AU6:AX6"/>
    <mergeCell ref="AM7:AP7"/>
    <mergeCell ref="AQ7:AT7"/>
    <mergeCell ref="AU7:AX7"/>
    <mergeCell ref="B8:K8"/>
    <mergeCell ref="L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B7:K7"/>
    <mergeCell ref="L7:N7"/>
    <mergeCell ref="O7:R7"/>
    <mergeCell ref="S7:V7"/>
    <mergeCell ref="W7:Z7"/>
    <mergeCell ref="AA7:AD7"/>
    <mergeCell ref="AE7:AH7"/>
    <mergeCell ref="AI7:AL7"/>
    <mergeCell ref="B9:K9"/>
    <mergeCell ref="L9:N9"/>
    <mergeCell ref="O9:R9"/>
    <mergeCell ref="S9:V9"/>
    <mergeCell ref="AM10:AP10"/>
    <mergeCell ref="AQ10:AT10"/>
    <mergeCell ref="AU10:AX10"/>
    <mergeCell ref="AU9:AX9"/>
    <mergeCell ref="B10:K10"/>
    <mergeCell ref="L10:N10"/>
    <mergeCell ref="O10:R10"/>
    <mergeCell ref="S10:V10"/>
    <mergeCell ref="W10:Z10"/>
    <mergeCell ref="AA10:AD10"/>
    <mergeCell ref="AE10:AH10"/>
    <mergeCell ref="AI10:AL10"/>
    <mergeCell ref="W9:Z9"/>
    <mergeCell ref="AA9:AD9"/>
    <mergeCell ref="AE9:AH9"/>
    <mergeCell ref="AI9:AL9"/>
    <mergeCell ref="AM9:AP9"/>
    <mergeCell ref="AQ9:AT9"/>
    <mergeCell ref="B14:AX14"/>
    <mergeCell ref="B16:K17"/>
    <mergeCell ref="L16:N17"/>
    <mergeCell ref="O16:Z16"/>
    <mergeCell ref="AA16:AL16"/>
    <mergeCell ref="AM16:AX16"/>
    <mergeCell ref="O17:R17"/>
    <mergeCell ref="S17:V17"/>
    <mergeCell ref="AM18:AP18"/>
    <mergeCell ref="AQ18:AT18"/>
    <mergeCell ref="AU18:AX18"/>
    <mergeCell ref="AU17:AX17"/>
    <mergeCell ref="B18:K18"/>
    <mergeCell ref="L18:N18"/>
    <mergeCell ref="O18:R18"/>
    <mergeCell ref="S18:V18"/>
    <mergeCell ref="W18:Z18"/>
    <mergeCell ref="AA18:AD18"/>
    <mergeCell ref="AE18:AH18"/>
    <mergeCell ref="AI18:AL18"/>
    <mergeCell ref="W17:Z17"/>
    <mergeCell ref="AA17:AD17"/>
    <mergeCell ref="AE17:AH17"/>
    <mergeCell ref="AI17:AL17"/>
    <mergeCell ref="AM17:AP17"/>
    <mergeCell ref="AQ17:AT17"/>
    <mergeCell ref="AM19:AP19"/>
    <mergeCell ref="AQ19:AT19"/>
    <mergeCell ref="AU19:AX19"/>
    <mergeCell ref="B19:K19"/>
    <mergeCell ref="L19:N19"/>
    <mergeCell ref="O19:R19"/>
    <mergeCell ref="S19:V19"/>
    <mergeCell ref="W19:Z19"/>
    <mergeCell ref="AA19:AD19"/>
    <mergeCell ref="AE19:AH19"/>
    <mergeCell ref="AI19:AL19"/>
    <mergeCell ref="AU20:AX20"/>
    <mergeCell ref="W20:Z20"/>
    <mergeCell ref="AA20:AD20"/>
    <mergeCell ref="AE20:AH20"/>
    <mergeCell ref="AI20:AL20"/>
    <mergeCell ref="AM20:AP20"/>
    <mergeCell ref="AQ20:AT20"/>
    <mergeCell ref="B20:K20"/>
    <mergeCell ref="L20:N20"/>
    <mergeCell ref="O20:R20"/>
    <mergeCell ref="S20:V20"/>
    <mergeCell ref="L22:N22"/>
    <mergeCell ref="O22:R22"/>
    <mergeCell ref="S22:V22"/>
    <mergeCell ref="AE21:AH21"/>
    <mergeCell ref="AI21:AL21"/>
    <mergeCell ref="AM21:AP21"/>
    <mergeCell ref="AQ21:AT21"/>
    <mergeCell ref="AU21:AX21"/>
    <mergeCell ref="B21:K21"/>
    <mergeCell ref="L21:N21"/>
    <mergeCell ref="O21:R21"/>
    <mergeCell ref="S21:V21"/>
    <mergeCell ref="W21:Z21"/>
    <mergeCell ref="AA21:AD21"/>
    <mergeCell ref="C28:H28"/>
    <mergeCell ref="J28:W28"/>
    <mergeCell ref="Z28:AL28"/>
    <mergeCell ref="AO28:AX28"/>
    <mergeCell ref="C29:H29"/>
    <mergeCell ref="J29:W29"/>
    <mergeCell ref="Z29:AL29"/>
    <mergeCell ref="AO29:AX29"/>
    <mergeCell ref="AU22:AX22"/>
    <mergeCell ref="C25:H25"/>
    <mergeCell ref="J25:W25"/>
    <mergeCell ref="Z25:AF25"/>
    <mergeCell ref="AI25:AX25"/>
    <mergeCell ref="C26:H26"/>
    <mergeCell ref="J26:W26"/>
    <mergeCell ref="Z26:AF26"/>
    <mergeCell ref="AI26:AX26"/>
    <mergeCell ref="W22:Z22"/>
    <mergeCell ref="AA22:AD22"/>
    <mergeCell ref="AE22:AH22"/>
    <mergeCell ref="AI22:AL22"/>
    <mergeCell ref="AM22:AP22"/>
    <mergeCell ref="AQ22:AT22"/>
    <mergeCell ref="B22:K22"/>
  </mergeCells>
  <pageMargins left="0.78740157480314965" right="0.78740157480314965" top="1.1811023622047245" bottom="0.39370078740157483" header="0" footer="0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2"/>
  <sheetViews>
    <sheetView showGridLines="0" view="pageBreakPreview" zoomScaleSheetLayoutView="100" workbookViewId="0">
      <selection activeCell="AS2" sqref="AS2:AW2"/>
    </sheetView>
  </sheetViews>
  <sheetFormatPr defaultColWidth="0.85546875" defaultRowHeight="15"/>
  <cols>
    <col min="1" max="49" width="3.85546875" style="175" customWidth="1"/>
    <col min="50" max="16384" width="0.85546875" style="137"/>
  </cols>
  <sheetData>
    <row r="1" spans="1:59" s="123" customFormat="1" ht="9.75" customHeight="1">
      <c r="A1" s="122"/>
      <c r="B1" s="157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</row>
    <row r="2" spans="1:59" s="123" customFormat="1" ht="20.25" customHeight="1">
      <c r="A2" s="122"/>
      <c r="B2" s="157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764" t="s">
        <v>469</v>
      </c>
      <c r="AT2" s="764"/>
      <c r="AU2" s="764"/>
      <c r="AV2" s="764"/>
      <c r="AW2" s="764"/>
    </row>
    <row r="3" spans="1:59" s="123" customFormat="1" ht="18" customHeight="1">
      <c r="A3" s="122"/>
      <c r="B3" s="894" t="s">
        <v>468</v>
      </c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894"/>
      <c r="AO3" s="894"/>
      <c r="AP3" s="894"/>
      <c r="AQ3" s="894"/>
      <c r="AR3" s="894"/>
      <c r="AS3" s="894"/>
      <c r="AT3" s="894"/>
      <c r="AU3" s="894"/>
      <c r="AV3" s="894"/>
      <c r="AW3" s="894"/>
    </row>
    <row r="4" spans="1:59" s="123" customFormat="1" ht="3" customHeight="1">
      <c r="A4" s="12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0"/>
      <c r="AY4" s="150"/>
      <c r="AZ4" s="150"/>
      <c r="BA4" s="150"/>
      <c r="BB4" s="150"/>
      <c r="BC4" s="150"/>
      <c r="BD4" s="150"/>
      <c r="BE4" s="150"/>
      <c r="BF4" s="150"/>
      <c r="BG4" s="150"/>
    </row>
    <row r="5" spans="1:59" s="123" customFormat="1" ht="19.5" customHeight="1">
      <c r="A5" s="122"/>
      <c r="B5" s="842" t="s">
        <v>0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3"/>
      <c r="Z5" s="849" t="s">
        <v>57</v>
      </c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0"/>
      <c r="AO5" s="850"/>
      <c r="AP5" s="850"/>
      <c r="AQ5" s="850"/>
      <c r="AR5" s="850"/>
      <c r="AS5" s="850"/>
      <c r="AT5" s="850"/>
      <c r="AU5" s="850"/>
      <c r="AV5" s="850"/>
      <c r="AW5" s="850"/>
    </row>
    <row r="6" spans="1:59" s="123" customFormat="1" ht="24.95" customHeight="1">
      <c r="A6" s="122"/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848"/>
      <c r="Z6" s="841" t="s">
        <v>180</v>
      </c>
      <c r="AA6" s="842"/>
      <c r="AB6" s="842"/>
      <c r="AC6" s="842"/>
      <c r="AD6" s="842"/>
      <c r="AE6" s="842"/>
      <c r="AF6" s="842"/>
      <c r="AG6" s="843"/>
      <c r="AH6" s="886" t="s">
        <v>181</v>
      </c>
      <c r="AI6" s="886"/>
      <c r="AJ6" s="886"/>
      <c r="AK6" s="886"/>
      <c r="AL6" s="886"/>
      <c r="AM6" s="886"/>
      <c r="AN6" s="886"/>
      <c r="AO6" s="886"/>
      <c r="AP6" s="842" t="s">
        <v>182</v>
      </c>
      <c r="AQ6" s="842"/>
      <c r="AR6" s="842"/>
      <c r="AS6" s="842"/>
      <c r="AT6" s="842"/>
      <c r="AU6" s="842"/>
      <c r="AV6" s="842"/>
      <c r="AW6" s="842"/>
    </row>
    <row r="7" spans="1:59" s="123" customFormat="1" ht="20.25" customHeight="1">
      <c r="A7" s="122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895"/>
      <c r="AA7" s="877"/>
      <c r="AB7" s="877"/>
      <c r="AC7" s="877"/>
      <c r="AD7" s="877"/>
      <c r="AE7" s="877"/>
      <c r="AF7" s="877"/>
      <c r="AG7" s="878"/>
      <c r="AH7" s="886"/>
      <c r="AI7" s="886"/>
      <c r="AJ7" s="886"/>
      <c r="AK7" s="886"/>
      <c r="AL7" s="886"/>
      <c r="AM7" s="886"/>
      <c r="AN7" s="886"/>
      <c r="AO7" s="886"/>
      <c r="AP7" s="877"/>
      <c r="AQ7" s="877"/>
      <c r="AR7" s="877"/>
      <c r="AS7" s="877"/>
      <c r="AT7" s="877"/>
      <c r="AU7" s="877"/>
      <c r="AV7" s="877"/>
      <c r="AW7" s="877"/>
    </row>
    <row r="8" spans="1:59" s="180" customFormat="1" ht="15.75" customHeight="1">
      <c r="A8" s="177"/>
      <c r="B8" s="873">
        <v>1</v>
      </c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2"/>
      <c r="X8" s="892"/>
      <c r="Y8" s="892"/>
      <c r="Z8" s="893">
        <v>3</v>
      </c>
      <c r="AA8" s="893"/>
      <c r="AB8" s="893"/>
      <c r="AC8" s="893"/>
      <c r="AD8" s="893"/>
      <c r="AE8" s="893"/>
      <c r="AF8" s="893"/>
      <c r="AG8" s="893"/>
      <c r="AH8" s="893">
        <v>4</v>
      </c>
      <c r="AI8" s="893"/>
      <c r="AJ8" s="893"/>
      <c r="AK8" s="893"/>
      <c r="AL8" s="893"/>
      <c r="AM8" s="893"/>
      <c r="AN8" s="893"/>
      <c r="AO8" s="893"/>
      <c r="AP8" s="893">
        <v>5</v>
      </c>
      <c r="AQ8" s="893"/>
      <c r="AR8" s="893"/>
      <c r="AS8" s="893"/>
      <c r="AT8" s="893"/>
      <c r="AU8" s="893"/>
      <c r="AV8" s="893"/>
      <c r="AW8" s="865"/>
      <c r="AX8" s="178"/>
      <c r="AY8" s="178"/>
      <c r="AZ8" s="178"/>
      <c r="BA8" s="178"/>
      <c r="BB8" s="178"/>
      <c r="BC8" s="178"/>
      <c r="BD8" s="179"/>
      <c r="BE8" s="179"/>
    </row>
    <row r="9" spans="1:59" s="143" customFormat="1" ht="18" customHeight="1">
      <c r="A9" s="157"/>
      <c r="B9" s="836" t="s">
        <v>217</v>
      </c>
      <c r="C9" s="836"/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836"/>
      <c r="V9" s="836"/>
      <c r="W9" s="836"/>
      <c r="X9" s="836"/>
      <c r="Y9" s="837"/>
      <c r="Z9" s="886"/>
      <c r="AA9" s="886"/>
      <c r="AB9" s="886"/>
      <c r="AC9" s="886"/>
      <c r="AD9" s="886"/>
      <c r="AE9" s="886"/>
      <c r="AF9" s="886"/>
      <c r="AG9" s="886"/>
      <c r="AH9" s="886"/>
      <c r="AI9" s="886"/>
      <c r="AJ9" s="886"/>
      <c r="AK9" s="886"/>
      <c r="AL9" s="886"/>
      <c r="AM9" s="886"/>
      <c r="AN9" s="886"/>
      <c r="AO9" s="886"/>
      <c r="AP9" s="886"/>
      <c r="AQ9" s="886"/>
      <c r="AR9" s="886"/>
      <c r="AS9" s="886"/>
      <c r="AT9" s="886"/>
      <c r="AU9" s="886"/>
      <c r="AV9" s="886"/>
      <c r="AW9" s="887"/>
      <c r="AX9" s="149"/>
      <c r="AY9" s="149"/>
      <c r="AZ9" s="149"/>
      <c r="BA9" s="149"/>
      <c r="BB9" s="149"/>
      <c r="BC9" s="149"/>
      <c r="BD9" s="153"/>
      <c r="BE9" s="153"/>
    </row>
    <row r="10" spans="1:59" s="143" customFormat="1" ht="37.5" customHeight="1">
      <c r="A10" s="157"/>
      <c r="B10" s="884" t="s">
        <v>125</v>
      </c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4"/>
      <c r="X10" s="884"/>
      <c r="Y10" s="885"/>
      <c r="Z10" s="886"/>
      <c r="AA10" s="886"/>
      <c r="AB10" s="886"/>
      <c r="AC10" s="886"/>
      <c r="AD10" s="886"/>
      <c r="AE10" s="886"/>
      <c r="AF10" s="886"/>
      <c r="AG10" s="886"/>
      <c r="AH10" s="886"/>
      <c r="AI10" s="886"/>
      <c r="AJ10" s="886"/>
      <c r="AK10" s="886"/>
      <c r="AL10" s="886"/>
      <c r="AM10" s="886"/>
      <c r="AN10" s="886"/>
      <c r="AO10" s="886"/>
      <c r="AP10" s="886"/>
      <c r="AQ10" s="886"/>
      <c r="AR10" s="886"/>
      <c r="AS10" s="886"/>
      <c r="AT10" s="886"/>
      <c r="AU10" s="886"/>
      <c r="AV10" s="886"/>
      <c r="AW10" s="887"/>
      <c r="AX10" s="149"/>
      <c r="AY10" s="149"/>
      <c r="AZ10" s="149"/>
      <c r="BA10" s="149"/>
      <c r="BB10" s="149"/>
      <c r="BC10" s="149"/>
      <c r="BD10" s="153"/>
      <c r="BE10" s="153"/>
    </row>
    <row r="11" spans="1:59" s="143" customFormat="1" ht="18" customHeight="1">
      <c r="A11" s="157"/>
      <c r="B11" s="888" t="s">
        <v>218</v>
      </c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90"/>
      <c r="Z11" s="849"/>
      <c r="AA11" s="850"/>
      <c r="AB11" s="850"/>
      <c r="AC11" s="850"/>
      <c r="AD11" s="850"/>
      <c r="AE11" s="850"/>
      <c r="AF11" s="850"/>
      <c r="AG11" s="851"/>
      <c r="AH11" s="849"/>
      <c r="AI11" s="850"/>
      <c r="AJ11" s="850"/>
      <c r="AK11" s="850"/>
      <c r="AL11" s="850"/>
      <c r="AM11" s="850"/>
      <c r="AN11" s="850"/>
      <c r="AO11" s="851"/>
      <c r="AP11" s="849"/>
      <c r="AQ11" s="850"/>
      <c r="AR11" s="850"/>
      <c r="AS11" s="850"/>
      <c r="AT11" s="850"/>
      <c r="AU11" s="850"/>
      <c r="AV11" s="850"/>
      <c r="AW11" s="891"/>
      <c r="AX11" s="149"/>
      <c r="AY11" s="149"/>
      <c r="AZ11" s="149"/>
      <c r="BA11" s="149"/>
      <c r="BB11" s="149"/>
      <c r="BC11" s="149"/>
      <c r="BD11" s="153"/>
      <c r="BE11" s="153"/>
    </row>
    <row r="12" spans="1:59" s="143" customFormat="1" ht="32.25" customHeight="1">
      <c r="A12" s="157"/>
      <c r="B12" s="884" t="s">
        <v>125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5"/>
      <c r="Z12" s="886"/>
      <c r="AA12" s="886"/>
      <c r="AB12" s="886"/>
      <c r="AC12" s="886"/>
      <c r="AD12" s="886"/>
      <c r="AE12" s="886"/>
      <c r="AF12" s="886"/>
      <c r="AG12" s="886"/>
      <c r="AH12" s="886"/>
      <c r="AI12" s="886"/>
      <c r="AJ12" s="886"/>
      <c r="AK12" s="886"/>
      <c r="AL12" s="886"/>
      <c r="AM12" s="886"/>
      <c r="AN12" s="886"/>
      <c r="AO12" s="886"/>
      <c r="AP12" s="886"/>
      <c r="AQ12" s="886"/>
      <c r="AR12" s="886"/>
      <c r="AS12" s="886"/>
      <c r="AT12" s="886"/>
      <c r="AU12" s="886"/>
      <c r="AV12" s="886"/>
      <c r="AW12" s="887"/>
      <c r="AX12" s="149"/>
      <c r="AY12" s="149"/>
      <c r="AZ12" s="149"/>
      <c r="BA12" s="149"/>
      <c r="BB12" s="149"/>
      <c r="BC12" s="149"/>
      <c r="BD12" s="153"/>
      <c r="BE12" s="153"/>
    </row>
    <row r="13" spans="1:59" s="143" customFormat="1" ht="21" customHeight="1" thickBot="1">
      <c r="A13" s="157"/>
      <c r="B13" s="879" t="s">
        <v>195</v>
      </c>
      <c r="C13" s="880"/>
      <c r="D13" s="880"/>
      <c r="E13" s="880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1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882"/>
      <c r="AM13" s="882"/>
      <c r="AN13" s="882"/>
      <c r="AO13" s="882"/>
      <c r="AP13" s="882"/>
      <c r="AQ13" s="882"/>
      <c r="AR13" s="882"/>
      <c r="AS13" s="882"/>
      <c r="AT13" s="882"/>
      <c r="AU13" s="882"/>
      <c r="AV13" s="882"/>
      <c r="AW13" s="883"/>
      <c r="AX13" s="149"/>
      <c r="AY13" s="149"/>
      <c r="AZ13" s="149"/>
      <c r="BA13" s="149"/>
      <c r="BB13" s="149"/>
      <c r="BC13" s="149"/>
      <c r="BD13" s="153"/>
      <c r="BE13" s="153"/>
    </row>
    <row r="14" spans="1:59" s="123" customFormat="1" ht="8.1" customHeight="1">
      <c r="A14" s="122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</row>
    <row r="15" spans="1:59" s="123" customFormat="1" ht="8.1" customHeight="1">
      <c r="A15" s="122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</row>
    <row r="16" spans="1:59" s="167" customFormat="1" ht="18" customHeight="1">
      <c r="A16" s="122"/>
      <c r="B16" s="189"/>
      <c r="C16" s="727" t="s">
        <v>207</v>
      </c>
      <c r="D16" s="727"/>
      <c r="E16" s="727"/>
      <c r="F16" s="727"/>
      <c r="G16" s="727"/>
      <c r="H16" s="727"/>
      <c r="I16" s="189"/>
      <c r="J16" s="737"/>
      <c r="K16" s="737"/>
      <c r="L16" s="737"/>
      <c r="M16" s="737"/>
      <c r="N16" s="737"/>
      <c r="O16" s="737"/>
      <c r="P16" s="737"/>
      <c r="Q16" s="737"/>
      <c r="R16" s="737"/>
      <c r="S16" s="737"/>
      <c r="T16" s="737"/>
      <c r="U16" s="737"/>
      <c r="V16" s="737"/>
      <c r="W16" s="737"/>
      <c r="X16" s="189"/>
      <c r="Y16" s="189"/>
      <c r="Z16" s="737"/>
      <c r="AA16" s="737"/>
      <c r="AB16" s="737"/>
      <c r="AC16" s="737"/>
      <c r="AD16" s="737"/>
      <c r="AE16" s="737"/>
      <c r="AF16" s="737"/>
      <c r="AG16" s="122"/>
      <c r="AH16" s="122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37"/>
      <c r="AT16" s="737"/>
      <c r="AU16" s="737"/>
      <c r="AV16" s="737"/>
      <c r="AW16" s="737"/>
      <c r="AX16" s="737"/>
    </row>
    <row r="17" spans="1:50" s="167" customFormat="1" ht="18" customHeight="1">
      <c r="A17" s="122"/>
      <c r="B17" s="189"/>
      <c r="C17" s="727" t="s">
        <v>208</v>
      </c>
      <c r="D17" s="727"/>
      <c r="E17" s="727"/>
      <c r="F17" s="727"/>
      <c r="G17" s="727"/>
      <c r="H17" s="727"/>
      <c r="I17" s="189"/>
      <c r="J17" s="720" t="s">
        <v>170</v>
      </c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168"/>
      <c r="Y17" s="168"/>
      <c r="Z17" s="720" t="s">
        <v>50</v>
      </c>
      <c r="AA17" s="720"/>
      <c r="AB17" s="720"/>
      <c r="AC17" s="720"/>
      <c r="AD17" s="720"/>
      <c r="AE17" s="720"/>
      <c r="AF17" s="720"/>
      <c r="AG17" s="169"/>
      <c r="AH17" s="169"/>
      <c r="AI17" s="720" t="s">
        <v>51</v>
      </c>
      <c r="AJ17" s="720"/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</row>
    <row r="18" spans="1:50" s="167" customFormat="1" ht="18" customHeight="1">
      <c r="A18" s="122"/>
      <c r="B18" s="189"/>
      <c r="C18" s="189"/>
      <c r="D18" s="189"/>
      <c r="E18" s="189"/>
      <c r="F18" s="189"/>
      <c r="G18" s="189"/>
      <c r="H18" s="189"/>
      <c r="I18" s="189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9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</row>
    <row r="19" spans="1:50" s="167" customFormat="1" ht="18" customHeight="1">
      <c r="A19" s="170"/>
      <c r="B19" s="189"/>
      <c r="C19" s="727" t="s">
        <v>52</v>
      </c>
      <c r="D19" s="727"/>
      <c r="E19" s="727"/>
      <c r="F19" s="727"/>
      <c r="G19" s="727"/>
      <c r="H19" s="727"/>
      <c r="I19" s="189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168"/>
      <c r="Y19" s="16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728"/>
      <c r="AK19" s="728"/>
      <c r="AL19" s="728"/>
      <c r="AM19" s="169"/>
      <c r="AN19" s="169"/>
      <c r="AO19" s="718"/>
      <c r="AP19" s="718"/>
      <c r="AQ19" s="718"/>
      <c r="AR19" s="718"/>
      <c r="AS19" s="718"/>
      <c r="AT19" s="718"/>
      <c r="AU19" s="718"/>
      <c r="AV19" s="718"/>
      <c r="AW19" s="718"/>
      <c r="AX19" s="718"/>
    </row>
    <row r="20" spans="1:50" s="167" customFormat="1" ht="18" customHeight="1">
      <c r="A20" s="170"/>
      <c r="B20" s="189"/>
      <c r="C20" s="719"/>
      <c r="D20" s="719"/>
      <c r="E20" s="719"/>
      <c r="F20" s="719"/>
      <c r="G20" s="719"/>
      <c r="H20" s="719"/>
      <c r="I20" s="189"/>
      <c r="J20" s="720" t="s">
        <v>170</v>
      </c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168"/>
      <c r="Y20" s="168"/>
      <c r="Z20" s="720" t="s">
        <v>50</v>
      </c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169"/>
      <c r="AN20" s="169"/>
      <c r="AO20" s="720" t="s">
        <v>51</v>
      </c>
      <c r="AP20" s="720"/>
      <c r="AQ20" s="720"/>
      <c r="AR20" s="720"/>
      <c r="AS20" s="720"/>
      <c r="AT20" s="720"/>
      <c r="AU20" s="720"/>
      <c r="AV20" s="720"/>
      <c r="AW20" s="720"/>
      <c r="AX20" s="720"/>
    </row>
    <row r="21" spans="1:50" s="167" customFormat="1" ht="18" customHeight="1">
      <c r="A21" s="170"/>
      <c r="B21" s="166"/>
      <c r="C21" s="166"/>
      <c r="D21" s="166"/>
      <c r="E21" s="166"/>
      <c r="F21" s="166"/>
      <c r="G21" s="166"/>
      <c r="H21" s="166"/>
      <c r="I21" s="166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22"/>
      <c r="AM21" s="122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</row>
    <row r="22" spans="1:50" ht="1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</row>
  </sheetData>
  <mergeCells count="47">
    <mergeCell ref="AS2:AW2"/>
    <mergeCell ref="B3:AW3"/>
    <mergeCell ref="B5:Y7"/>
    <mergeCell ref="Z5:AW5"/>
    <mergeCell ref="Z6:AG7"/>
    <mergeCell ref="AH6:AO7"/>
    <mergeCell ref="AP6:AW7"/>
    <mergeCell ref="B8:Y8"/>
    <mergeCell ref="Z8:AG8"/>
    <mergeCell ref="AH8:AO8"/>
    <mergeCell ref="AP8:AW8"/>
    <mergeCell ref="B9:Y9"/>
    <mergeCell ref="Z9:AG9"/>
    <mergeCell ref="AH9:AO9"/>
    <mergeCell ref="AP9:AW9"/>
    <mergeCell ref="B10:Y10"/>
    <mergeCell ref="Z10:AG10"/>
    <mergeCell ref="AH10:AO10"/>
    <mergeCell ref="AP10:AW10"/>
    <mergeCell ref="B11:Y11"/>
    <mergeCell ref="Z11:AG11"/>
    <mergeCell ref="AH11:AO11"/>
    <mergeCell ref="AP11:AW11"/>
    <mergeCell ref="B13:Y13"/>
    <mergeCell ref="Z13:AG13"/>
    <mergeCell ref="AH13:AO13"/>
    <mergeCell ref="AP13:AW13"/>
    <mergeCell ref="B12:Y12"/>
    <mergeCell ref="Z12:AG12"/>
    <mergeCell ref="AH12:AO12"/>
    <mergeCell ref="AP12:AW12"/>
    <mergeCell ref="C16:H16"/>
    <mergeCell ref="C17:H17"/>
    <mergeCell ref="J16:W16"/>
    <mergeCell ref="Z16:AF16"/>
    <mergeCell ref="AI16:AX16"/>
    <mergeCell ref="J17:W17"/>
    <mergeCell ref="Z17:AF17"/>
    <mergeCell ref="AI17:AX17"/>
    <mergeCell ref="C20:H20"/>
    <mergeCell ref="J19:W19"/>
    <mergeCell ref="Z19:AL19"/>
    <mergeCell ref="AO19:AX19"/>
    <mergeCell ref="J20:W20"/>
    <mergeCell ref="Z20:AL20"/>
    <mergeCell ref="AO20:AX20"/>
    <mergeCell ref="C19:H19"/>
  </mergeCells>
  <pageMargins left="0.78740157480314965" right="0.78740157480314965" top="1.1811023622047245" bottom="0.39370078740157483" header="0" footer="0"/>
  <pageSetup paperSize="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44</vt:i4>
      </vt:variant>
    </vt:vector>
  </HeadingPairs>
  <TitlesOfParts>
    <vt:vector size="86" baseType="lpstr">
      <vt:lpstr>Раздел 1</vt:lpstr>
      <vt:lpstr>Раздел 2</vt:lpstr>
      <vt:lpstr>ДК доходы</vt:lpstr>
      <vt:lpstr>Собственность (120)</vt:lpstr>
      <vt:lpstr>Оказание услуг (130)</vt:lpstr>
      <vt:lpstr>Штрафы (140)</vt:lpstr>
      <vt:lpstr>Безвозмездные (150)</vt:lpstr>
      <vt:lpstr>Активы (400)</vt:lpstr>
      <vt:lpstr>Прочие поступления (510)</vt:lpstr>
      <vt:lpstr>Налоги из дохода 180</vt:lpstr>
      <vt:lpstr>ДК по выплатам</vt:lpstr>
      <vt:lpstr>211квр 111</vt:lpstr>
      <vt:lpstr>266 КВР 111</vt:lpstr>
      <vt:lpstr>264 КВР 111</vt:lpstr>
      <vt:lpstr>119квр</vt:lpstr>
      <vt:lpstr>КВР 112</vt:lpstr>
      <vt:lpstr>266 КВР 112</vt:lpstr>
      <vt:lpstr>267 (112)</vt:lpstr>
      <vt:lpstr>221</vt:lpstr>
      <vt:lpstr>222</vt:lpstr>
      <vt:lpstr>223</vt:lpstr>
      <vt:lpstr>225 </vt:lpstr>
      <vt:lpstr>226 </vt:lpstr>
      <vt:lpstr>227</vt:lpstr>
      <vt:lpstr>228</vt:lpstr>
      <vt:lpstr>310</vt:lpstr>
      <vt:lpstr>341</vt:lpstr>
      <vt:lpstr>342 </vt:lpstr>
      <vt:lpstr>343</vt:lpstr>
      <vt:lpstr>344</vt:lpstr>
      <vt:lpstr>345</vt:lpstr>
      <vt:lpstr>346</vt:lpstr>
      <vt:lpstr>349</vt:lpstr>
      <vt:lpstr>265(321)</vt:lpstr>
      <vt:lpstr>291 зем </vt:lpstr>
      <vt:lpstr>291 им </vt:lpstr>
      <vt:lpstr>291(852)</vt:lpstr>
      <vt:lpstr>291 (853)</vt:lpstr>
      <vt:lpstr>295 (853)</vt:lpstr>
      <vt:lpstr>296(831)</vt:lpstr>
      <vt:lpstr>292(853)</vt:lpstr>
      <vt:lpstr>Лист1</vt:lpstr>
      <vt:lpstr>'211квр 111'!Заголовки_для_печати</vt:lpstr>
      <vt:lpstr>'Раздел 1'!Заголовки_для_печати</vt:lpstr>
      <vt:lpstr>'119квр'!Область_печати</vt:lpstr>
      <vt:lpstr>'211квр 111'!Область_печати</vt:lpstr>
      <vt:lpstr>'221'!Область_печати</vt:lpstr>
      <vt:lpstr>'222'!Область_печати</vt:lpstr>
      <vt:lpstr>'223'!Область_печати</vt:lpstr>
      <vt:lpstr>'225 '!Область_печати</vt:lpstr>
      <vt:lpstr>'226 '!Область_печати</vt:lpstr>
      <vt:lpstr>'227'!Область_печати</vt:lpstr>
      <vt:lpstr>'228'!Область_печати</vt:lpstr>
      <vt:lpstr>'264 КВР 111'!Область_печати</vt:lpstr>
      <vt:lpstr>'265(321)'!Область_печати</vt:lpstr>
      <vt:lpstr>'266 КВР 111'!Область_печати</vt:lpstr>
      <vt:lpstr>'266 КВР 112'!Область_печати</vt:lpstr>
      <vt:lpstr>'267 (112)'!Область_печати</vt:lpstr>
      <vt:lpstr>'291 (853)'!Область_печати</vt:lpstr>
      <vt:lpstr>'291 зем '!Область_печати</vt:lpstr>
      <vt:lpstr>'291 им '!Область_печати</vt:lpstr>
      <vt:lpstr>'291(852)'!Область_печати</vt:lpstr>
      <vt:lpstr>'292(853)'!Область_печати</vt:lpstr>
      <vt:lpstr>'295 (853)'!Область_печати</vt:lpstr>
      <vt:lpstr>'296(831)'!Область_печати</vt:lpstr>
      <vt:lpstr>'310'!Область_печати</vt:lpstr>
      <vt:lpstr>'341'!Область_печати</vt:lpstr>
      <vt:lpstr>'342 '!Область_печати</vt:lpstr>
      <vt:lpstr>'343'!Область_печати</vt:lpstr>
      <vt:lpstr>'344'!Область_печати</vt:lpstr>
      <vt:lpstr>'345'!Область_печати</vt:lpstr>
      <vt:lpstr>'346'!Область_печати</vt:lpstr>
      <vt:lpstr>'349'!Область_печати</vt:lpstr>
      <vt:lpstr>'Активы (400)'!Область_печати</vt:lpstr>
      <vt:lpstr>'Безвозмездные (150)'!Область_печати</vt:lpstr>
      <vt:lpstr>'ДК доходы'!Область_печати</vt:lpstr>
      <vt:lpstr>'ДК по выплатам'!Область_печати</vt:lpstr>
      <vt:lpstr>'КВР 112'!Область_печати</vt:lpstr>
      <vt:lpstr>Лист1!Область_печати</vt:lpstr>
      <vt:lpstr>'Налоги из дохода 180'!Область_печати</vt:lpstr>
      <vt:lpstr>'Оказание услуг (130)'!Область_печати</vt:lpstr>
      <vt:lpstr>'Прочие поступления (510)'!Область_печати</vt:lpstr>
      <vt:lpstr>'Раздел 1'!Область_печати</vt:lpstr>
      <vt:lpstr>'Раздел 2'!Область_печати</vt:lpstr>
      <vt:lpstr>'Собственность (120)'!Область_печати</vt:lpstr>
      <vt:lpstr>'Штрафы (140)'!Область_печати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</dc:creator>
  <cp:lastModifiedBy>Нестеренко</cp:lastModifiedBy>
  <cp:lastPrinted>2020-06-16T09:02:55Z</cp:lastPrinted>
  <dcterms:created xsi:type="dcterms:W3CDTF">2020-01-03T09:36:05Z</dcterms:created>
  <dcterms:modified xsi:type="dcterms:W3CDTF">2020-06-16T13:32:15Z</dcterms:modified>
</cp:coreProperties>
</file>