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Документы\контрольные работы 2018-2019\КДР 2018-2019\КДР 18.12.2018 11кл информатика\"/>
    </mc:Choice>
  </mc:AlternateContent>
  <workbookProtection workbookPassword="D6A1" lockStructure="1"/>
  <bookViews>
    <workbookView xWindow="120" yWindow="60" windowWidth="15120" windowHeight="7500"/>
  </bookViews>
  <sheets>
    <sheet name="Все ОО" sheetId="16" r:id="rId1"/>
  </sheets>
  <definedNames>
    <definedName name="_xlnm.Print_Titles" localSheetId="0">'Все ОО'!$11:$12</definedName>
    <definedName name="_xlnm.Print_Area" localSheetId="0">'Все ОО'!$B:$AB</definedName>
  </definedNames>
  <calcPr calcId="152511"/>
</workbook>
</file>

<file path=xl/calcChain.xml><?xml version="1.0" encoding="utf-8"?>
<calcChain xmlns="http://schemas.openxmlformats.org/spreadsheetml/2006/main">
  <c r="X13" i="16" l="1"/>
  <c r="J10" i="16" l="1"/>
  <c r="K10" i="16"/>
  <c r="L10" i="16"/>
  <c r="M10" i="16"/>
  <c r="N10" i="16"/>
  <c r="O10" i="16"/>
  <c r="P10" i="16"/>
  <c r="Q10" i="16"/>
  <c r="R10" i="16"/>
  <c r="S10" i="16"/>
  <c r="I10" i="16"/>
  <c r="S9" i="16" l="1"/>
  <c r="R9" i="16"/>
  <c r="Q9" i="16"/>
  <c r="P9" i="16"/>
  <c r="O9" i="16"/>
  <c r="N9" i="16"/>
  <c r="M9" i="16"/>
  <c r="L9" i="16"/>
  <c r="K9" i="16"/>
  <c r="J9" i="16"/>
  <c r="I9" i="16"/>
  <c r="S8" i="16" l="1"/>
  <c r="P8" i="16" l="1"/>
  <c r="Q8" i="16"/>
  <c r="R8" i="16"/>
  <c r="AH3" i="16" l="1"/>
  <c r="U9" i="16" l="1"/>
  <c r="V9" i="16"/>
  <c r="W9" i="16"/>
  <c r="T9" i="16"/>
  <c r="X18" i="16" l="1"/>
  <c r="Y18" i="16"/>
  <c r="Z18" i="16"/>
  <c r="AA18" i="16"/>
  <c r="X23" i="16"/>
  <c r="Y23" i="16"/>
  <c r="Z23" i="16"/>
  <c r="AB23" i="16" s="1"/>
  <c r="AA23" i="16"/>
  <c r="X28" i="16"/>
  <c r="Y28" i="16"/>
  <c r="Z28" i="16"/>
  <c r="AA28" i="16"/>
  <c r="AB28" i="16" s="1"/>
  <c r="X33" i="16"/>
  <c r="Y33" i="16"/>
  <c r="Z33" i="16"/>
  <c r="AA33" i="16"/>
  <c r="X38" i="16"/>
  <c r="Y38" i="16"/>
  <c r="Z38" i="16"/>
  <c r="AA38" i="16"/>
  <c r="AB38" i="16" s="1"/>
  <c r="X43" i="16"/>
  <c r="Y43" i="16"/>
  <c r="Z43" i="16"/>
  <c r="AA43" i="16"/>
  <c r="X48" i="16"/>
  <c r="Y48" i="16"/>
  <c r="Z48" i="16"/>
  <c r="AA48" i="16"/>
  <c r="AB48" i="16" s="1"/>
  <c r="X53" i="16"/>
  <c r="Y53" i="16"/>
  <c r="Z53" i="16"/>
  <c r="AB53" i="16" s="1"/>
  <c r="AA53" i="16"/>
  <c r="X58" i="16"/>
  <c r="Y58" i="16"/>
  <c r="Z58" i="16"/>
  <c r="AA58" i="16"/>
  <c r="AB58" i="16" s="1"/>
  <c r="X63" i="16"/>
  <c r="Y63" i="16"/>
  <c r="Z63" i="16"/>
  <c r="AA63" i="16"/>
  <c r="X68" i="16"/>
  <c r="Y68" i="16"/>
  <c r="Z68" i="16"/>
  <c r="AA68" i="16"/>
  <c r="AB68" i="16" s="1"/>
  <c r="X73" i="16"/>
  <c r="Y73" i="16"/>
  <c r="Z73" i="16"/>
  <c r="AB73" i="16" s="1"/>
  <c r="AA73" i="16"/>
  <c r="X78" i="16"/>
  <c r="Y78" i="16"/>
  <c r="Z78" i="16"/>
  <c r="AA78" i="16"/>
  <c r="AB78" i="16" s="1"/>
  <c r="X83" i="16"/>
  <c r="Y83" i="16"/>
  <c r="Z83" i="16"/>
  <c r="AA83" i="16"/>
  <c r="X88" i="16"/>
  <c r="Y88" i="16"/>
  <c r="Z88" i="16"/>
  <c r="AA88" i="16"/>
  <c r="AB88" i="16" s="1"/>
  <c r="X93" i="16"/>
  <c r="Y93" i="16"/>
  <c r="Z93" i="16"/>
  <c r="AB93" i="16" s="1"/>
  <c r="AA93" i="16"/>
  <c r="X98" i="16"/>
  <c r="Y98" i="16"/>
  <c r="Z98" i="16"/>
  <c r="AA98" i="16"/>
  <c r="AB98" i="16" s="1"/>
  <c r="X103" i="16"/>
  <c r="Y103" i="16"/>
  <c r="Z103" i="16"/>
  <c r="AA103" i="16"/>
  <c r="X108" i="16"/>
  <c r="Y108" i="16"/>
  <c r="Z108" i="16"/>
  <c r="AA108" i="16"/>
  <c r="AB108" i="16" s="1"/>
  <c r="X113" i="16"/>
  <c r="Y113" i="16"/>
  <c r="Z113" i="16"/>
  <c r="AB113" i="16" s="1"/>
  <c r="AA113" i="16"/>
  <c r="X118" i="16"/>
  <c r="Y118" i="16"/>
  <c r="Z118" i="16"/>
  <c r="AA118" i="16"/>
  <c r="AB118" i="16" s="1"/>
  <c r="X123" i="16"/>
  <c r="Y123" i="16"/>
  <c r="Z123" i="16"/>
  <c r="AA123" i="16"/>
  <c r="X128" i="16"/>
  <c r="Y128" i="16"/>
  <c r="Z128" i="16"/>
  <c r="AA128" i="16"/>
  <c r="AB128" i="16" s="1"/>
  <c r="X133" i="16"/>
  <c r="Y133" i="16"/>
  <c r="Z133" i="16"/>
  <c r="AB133" i="16" s="1"/>
  <c r="AA133" i="16"/>
  <c r="X138" i="16"/>
  <c r="Y138" i="16"/>
  <c r="Z138" i="16"/>
  <c r="AB138" i="16" s="1"/>
  <c r="AA138" i="16"/>
  <c r="X143" i="16"/>
  <c r="Y143" i="16"/>
  <c r="Z143" i="16"/>
  <c r="AA143" i="16"/>
  <c r="X148" i="16"/>
  <c r="Y148" i="16"/>
  <c r="Z148" i="16"/>
  <c r="AA148" i="16"/>
  <c r="AB148" i="16" s="1"/>
  <c r="X153" i="16"/>
  <c r="Y153" i="16"/>
  <c r="Z153" i="16"/>
  <c r="AB153" i="16" s="1"/>
  <c r="AA153" i="16"/>
  <c r="X158" i="16"/>
  <c r="Y158" i="16"/>
  <c r="Z158" i="16"/>
  <c r="AB158" i="16" s="1"/>
  <c r="AA158" i="16"/>
  <c r="X163" i="16"/>
  <c r="Y163" i="16"/>
  <c r="Z163" i="16"/>
  <c r="AA163" i="16"/>
  <c r="X168" i="16"/>
  <c r="Y168" i="16"/>
  <c r="Z168" i="16"/>
  <c r="AA168" i="16"/>
  <c r="AB168" i="16" s="1"/>
  <c r="X173" i="16"/>
  <c r="Y173" i="16"/>
  <c r="Z173" i="16"/>
  <c r="AB173" i="16" s="1"/>
  <c r="AA173" i="16"/>
  <c r="X178" i="16"/>
  <c r="Y178" i="16"/>
  <c r="Z178" i="16"/>
  <c r="AB178" i="16" s="1"/>
  <c r="AA178" i="16"/>
  <c r="X183" i="16"/>
  <c r="Y183" i="16"/>
  <c r="Z183" i="16"/>
  <c r="AA183" i="16"/>
  <c r="X188" i="16"/>
  <c r="Y188" i="16"/>
  <c r="Z188" i="16"/>
  <c r="AA188" i="16"/>
  <c r="AB188" i="16" s="1"/>
  <c r="X193" i="16"/>
  <c r="Y193" i="16"/>
  <c r="Z193" i="16"/>
  <c r="AB193" i="16" s="1"/>
  <c r="AA193" i="16"/>
  <c r="X198" i="16"/>
  <c r="Y198" i="16"/>
  <c r="Z198" i="16"/>
  <c r="AB198" i="16" s="1"/>
  <c r="AA198" i="16"/>
  <c r="X203" i="16"/>
  <c r="Y203" i="16"/>
  <c r="Z203" i="16"/>
  <c r="AA203" i="16"/>
  <c r="X208" i="16"/>
  <c r="Y208" i="16"/>
  <c r="Z208" i="16"/>
  <c r="AA208" i="16"/>
  <c r="AB208" i="16" s="1"/>
  <c r="X213" i="16"/>
  <c r="Y213" i="16"/>
  <c r="Z213" i="16"/>
  <c r="AB213" i="16" s="1"/>
  <c r="AA213" i="16"/>
  <c r="X218" i="16"/>
  <c r="Y218" i="16"/>
  <c r="Z218" i="16"/>
  <c r="AB218" i="16" s="1"/>
  <c r="AA218" i="16"/>
  <c r="X223" i="16"/>
  <c r="Y223" i="16"/>
  <c r="Z223" i="16"/>
  <c r="AA223" i="16"/>
  <c r="X228" i="16"/>
  <c r="Y228" i="16"/>
  <c r="Z228" i="16"/>
  <c r="AA228" i="16"/>
  <c r="AB228" i="16" s="1"/>
  <c r="X233" i="16"/>
  <c r="Y233" i="16"/>
  <c r="Z233" i="16"/>
  <c r="AB233" i="16" s="1"/>
  <c r="AA233" i="16"/>
  <c r="X238" i="16"/>
  <c r="Y238" i="16"/>
  <c r="Z238" i="16"/>
  <c r="AB238" i="16" s="1"/>
  <c r="AA238" i="16"/>
  <c r="X243" i="16"/>
  <c r="Y243" i="16"/>
  <c r="Z243" i="16"/>
  <c r="AA243" i="16"/>
  <c r="X248" i="16"/>
  <c r="Y248" i="16"/>
  <c r="Z248" i="16"/>
  <c r="AA248" i="16"/>
  <c r="AB248" i="16" s="1"/>
  <c r="X253" i="16"/>
  <c r="Y253" i="16"/>
  <c r="Z253" i="16"/>
  <c r="AB253" i="16" s="1"/>
  <c r="AA253" i="16"/>
  <c r="X258" i="16"/>
  <c r="Y258" i="16"/>
  <c r="Z258" i="16"/>
  <c r="AB258" i="16" s="1"/>
  <c r="AA258" i="16"/>
  <c r="X263" i="16"/>
  <c r="Y263" i="16"/>
  <c r="Z263" i="16"/>
  <c r="AA263" i="16"/>
  <c r="X268" i="16"/>
  <c r="Y268" i="16"/>
  <c r="Z268" i="16"/>
  <c r="AA268" i="16"/>
  <c r="AB268" i="16" s="1"/>
  <c r="X273" i="16"/>
  <c r="Y273" i="16"/>
  <c r="Z273" i="16"/>
  <c r="AB273" i="16" s="1"/>
  <c r="AA273" i="16"/>
  <c r="X278" i="16"/>
  <c r="Y278" i="16"/>
  <c r="Z278" i="16"/>
  <c r="AB278" i="16" s="1"/>
  <c r="AA278" i="16"/>
  <c r="X283" i="16"/>
  <c r="Y283" i="16"/>
  <c r="Z283" i="16"/>
  <c r="AA283" i="16"/>
  <c r="X288" i="16"/>
  <c r="Y288" i="16"/>
  <c r="Z288" i="16"/>
  <c r="AA288" i="16"/>
  <c r="AB288" i="16" s="1"/>
  <c r="X293" i="16"/>
  <c r="Y293" i="16"/>
  <c r="Z293" i="16"/>
  <c r="AB293" i="16" s="1"/>
  <c r="AA293" i="16"/>
  <c r="X298" i="16"/>
  <c r="Y298" i="16"/>
  <c r="Z298" i="16"/>
  <c r="AB298" i="16" s="1"/>
  <c r="AA298" i="16"/>
  <c r="X303" i="16"/>
  <c r="Y303" i="16"/>
  <c r="Z303" i="16"/>
  <c r="AA303" i="16"/>
  <c r="X308" i="16"/>
  <c r="Y308" i="16"/>
  <c r="Z308" i="16"/>
  <c r="AA308" i="16"/>
  <c r="AB308" i="16" s="1"/>
  <c r="X313" i="16"/>
  <c r="Y313" i="16"/>
  <c r="Z313" i="16"/>
  <c r="AA313" i="16"/>
  <c r="X318" i="16"/>
  <c r="Y318" i="16"/>
  <c r="Z318" i="16"/>
  <c r="AB318" i="16" s="1"/>
  <c r="AA318" i="16"/>
  <c r="X323" i="16"/>
  <c r="Y323" i="16"/>
  <c r="Z323" i="16"/>
  <c r="AA323" i="16"/>
  <c r="X328" i="16"/>
  <c r="Y328" i="16"/>
  <c r="Z328" i="16"/>
  <c r="AA328" i="16"/>
  <c r="AB328" i="16" s="1"/>
  <c r="X333" i="16"/>
  <c r="Y333" i="16"/>
  <c r="Z333" i="16"/>
  <c r="AB333" i="16" s="1"/>
  <c r="AA333" i="16"/>
  <c r="X338" i="16"/>
  <c r="Y338" i="16"/>
  <c r="Z338" i="16"/>
  <c r="AB338" i="16" s="1"/>
  <c r="AA338" i="16"/>
  <c r="X343" i="16"/>
  <c r="Y343" i="16"/>
  <c r="Z343" i="16"/>
  <c r="AA343" i="16"/>
  <c r="X348" i="16"/>
  <c r="Y348" i="16"/>
  <c r="Z348" i="16"/>
  <c r="AA348" i="16"/>
  <c r="AB348" i="16" s="1"/>
  <c r="X353" i="16"/>
  <c r="Y353" i="16"/>
  <c r="Z353" i="16"/>
  <c r="AB353" i="16" s="1"/>
  <c r="AA353" i="16"/>
  <c r="X358" i="16"/>
  <c r="Y358" i="16"/>
  <c r="Z358" i="16"/>
  <c r="AB358" i="16" s="1"/>
  <c r="AA358" i="16"/>
  <c r="X363" i="16"/>
  <c r="Y363" i="16"/>
  <c r="Z363" i="16"/>
  <c r="AA363" i="16"/>
  <c r="X368" i="16"/>
  <c r="Y368" i="16"/>
  <c r="Z368" i="16"/>
  <c r="AA368" i="16"/>
  <c r="AB368" i="16" s="1"/>
  <c r="X373" i="16"/>
  <c r="Y373" i="16"/>
  <c r="Z373" i="16"/>
  <c r="AB373" i="16" s="1"/>
  <c r="AA373" i="16"/>
  <c r="X378" i="16"/>
  <c r="Y378" i="16"/>
  <c r="Z378" i="16"/>
  <c r="AB378" i="16" s="1"/>
  <c r="AA378" i="16"/>
  <c r="X383" i="16"/>
  <c r="Y383" i="16"/>
  <c r="Z383" i="16"/>
  <c r="AA383" i="16"/>
  <c r="X388" i="16"/>
  <c r="Y388" i="16"/>
  <c r="Z388" i="16"/>
  <c r="AA388" i="16"/>
  <c r="AB388" i="16" s="1"/>
  <c r="X393" i="16"/>
  <c r="Y393" i="16"/>
  <c r="Z393" i="16"/>
  <c r="AB393" i="16" s="1"/>
  <c r="AA393" i="16"/>
  <c r="X398" i="16"/>
  <c r="Y398" i="16"/>
  <c r="Z398" i="16"/>
  <c r="AB398" i="16" s="1"/>
  <c r="AA398" i="16"/>
  <c r="X403" i="16"/>
  <c r="Y403" i="16"/>
  <c r="Z403" i="16"/>
  <c r="AA403" i="16"/>
  <c r="X408" i="16"/>
  <c r="Y408" i="16"/>
  <c r="Z408" i="16"/>
  <c r="AA408" i="16"/>
  <c r="X413" i="16"/>
  <c r="Y413" i="16"/>
  <c r="Z413" i="16"/>
  <c r="AB413" i="16" s="1"/>
  <c r="AA413" i="16"/>
  <c r="X418" i="16"/>
  <c r="Y418" i="16"/>
  <c r="Z418" i="16"/>
  <c r="AB418" i="16" s="1"/>
  <c r="AA418" i="16"/>
  <c r="X423" i="16"/>
  <c r="Y423" i="16"/>
  <c r="Z423" i="16"/>
  <c r="AA423" i="16"/>
  <c r="X428" i="16"/>
  <c r="Y428" i="16"/>
  <c r="Z428" i="16"/>
  <c r="AA428" i="16"/>
  <c r="X433" i="16"/>
  <c r="Y433" i="16"/>
  <c r="Z433" i="16"/>
  <c r="AB433" i="16" s="1"/>
  <c r="AA433" i="16"/>
  <c r="X438" i="16"/>
  <c r="Y438" i="16"/>
  <c r="Z438" i="16"/>
  <c r="AB438" i="16" s="1"/>
  <c r="AA438" i="16"/>
  <c r="X443" i="16"/>
  <c r="Y443" i="16"/>
  <c r="Z443" i="16"/>
  <c r="AA443" i="16"/>
  <c r="X448" i="16"/>
  <c r="Y448" i="16"/>
  <c r="Z448" i="16"/>
  <c r="AA448" i="16"/>
  <c r="X453" i="16"/>
  <c r="Y453" i="16"/>
  <c r="Z453" i="16"/>
  <c r="AB453" i="16" s="1"/>
  <c r="AA453" i="16"/>
  <c r="X458" i="16"/>
  <c r="Y458" i="16"/>
  <c r="Z458" i="16"/>
  <c r="AB458" i="16" s="1"/>
  <c r="AA458" i="16"/>
  <c r="X463" i="16"/>
  <c r="Y463" i="16"/>
  <c r="Z463" i="16"/>
  <c r="AA463" i="16"/>
  <c r="X468" i="16"/>
  <c r="Y468" i="16"/>
  <c r="Z468" i="16"/>
  <c r="AA468" i="16"/>
  <c r="X473" i="16"/>
  <c r="Y473" i="16"/>
  <c r="Z473" i="16"/>
  <c r="AB473" i="16" s="1"/>
  <c r="AA473" i="16"/>
  <c r="X478" i="16"/>
  <c r="Y478" i="16"/>
  <c r="Z478" i="16"/>
  <c r="AB478" i="16" s="1"/>
  <c r="AA478" i="16"/>
  <c r="X483" i="16"/>
  <c r="Y483" i="16"/>
  <c r="Z483" i="16"/>
  <c r="AA483" i="16"/>
  <c r="X488" i="16"/>
  <c r="Y488" i="16"/>
  <c r="Z488" i="16"/>
  <c r="AA488" i="16"/>
  <c r="X493" i="16"/>
  <c r="Y493" i="16"/>
  <c r="Z493" i="16"/>
  <c r="AB493" i="16" s="1"/>
  <c r="AA493" i="16"/>
  <c r="X498" i="16"/>
  <c r="Y498" i="16"/>
  <c r="Z498" i="16"/>
  <c r="AB498" i="16" s="1"/>
  <c r="AA498" i="16"/>
  <c r="X503" i="16"/>
  <c r="Y503" i="16"/>
  <c r="Z503" i="16"/>
  <c r="AA503" i="16"/>
  <c r="X508" i="16"/>
  <c r="Y508" i="16"/>
  <c r="Z508" i="16"/>
  <c r="AA508" i="16"/>
  <c r="X513" i="16"/>
  <c r="Y513" i="16"/>
  <c r="Z513" i="16"/>
  <c r="AB513" i="16" s="1"/>
  <c r="AA513" i="16"/>
  <c r="X518" i="16"/>
  <c r="Y518" i="16"/>
  <c r="Z518" i="16"/>
  <c r="AB518" i="16" s="1"/>
  <c r="AA518" i="16"/>
  <c r="X523" i="16"/>
  <c r="Y523" i="16"/>
  <c r="Z523" i="16"/>
  <c r="AA523" i="16"/>
  <c r="X528" i="16"/>
  <c r="Y528" i="16"/>
  <c r="Z528" i="16"/>
  <c r="AA528" i="16"/>
  <c r="X533" i="16"/>
  <c r="Y533" i="16"/>
  <c r="Z533" i="16"/>
  <c r="AB533" i="16" s="1"/>
  <c r="AA533" i="16"/>
  <c r="X538" i="16"/>
  <c r="Y538" i="16"/>
  <c r="Z538" i="16"/>
  <c r="AB538" i="16" s="1"/>
  <c r="AA538" i="16"/>
  <c r="X543" i="16"/>
  <c r="Y543" i="16"/>
  <c r="Z543" i="16"/>
  <c r="AA543" i="16"/>
  <c r="X548" i="16"/>
  <c r="Y548" i="16"/>
  <c r="Z548" i="16"/>
  <c r="AA548" i="16"/>
  <c r="X553" i="16"/>
  <c r="Y553" i="16"/>
  <c r="Z553" i="16"/>
  <c r="AB553" i="16" s="1"/>
  <c r="AA553" i="16"/>
  <c r="X558" i="16"/>
  <c r="Y558" i="16"/>
  <c r="Z558" i="16"/>
  <c r="AB558" i="16" s="1"/>
  <c r="AA558" i="16"/>
  <c r="X563" i="16"/>
  <c r="Y563" i="16"/>
  <c r="Z563" i="16"/>
  <c r="AA563" i="16"/>
  <c r="X568" i="16"/>
  <c r="Y568" i="16"/>
  <c r="Z568" i="16"/>
  <c r="AA568" i="16"/>
  <c r="X573" i="16"/>
  <c r="Y573" i="16"/>
  <c r="Z573" i="16"/>
  <c r="AB573" i="16" s="1"/>
  <c r="AA573" i="16"/>
  <c r="X578" i="16"/>
  <c r="Y578" i="16"/>
  <c r="Z578" i="16"/>
  <c r="AB578" i="16" s="1"/>
  <c r="AA578" i="16"/>
  <c r="X583" i="16"/>
  <c r="Y583" i="16"/>
  <c r="Z583" i="16"/>
  <c r="AA583" i="16"/>
  <c r="X588" i="16"/>
  <c r="Y588" i="16"/>
  <c r="Z588" i="16"/>
  <c r="AA588" i="16"/>
  <c r="X593" i="16"/>
  <c r="Y593" i="16"/>
  <c r="Z593" i="16"/>
  <c r="AB593" i="16" s="1"/>
  <c r="AA593" i="16"/>
  <c r="X598" i="16"/>
  <c r="Y598" i="16"/>
  <c r="Z598" i="16"/>
  <c r="AB598" i="16" s="1"/>
  <c r="AA598" i="16"/>
  <c r="X603" i="16"/>
  <c r="Y603" i="16"/>
  <c r="Z603" i="16"/>
  <c r="AA603" i="16"/>
  <c r="X608" i="16"/>
  <c r="Y608" i="16"/>
  <c r="Z608" i="16"/>
  <c r="AA608" i="16"/>
  <c r="X613" i="16"/>
  <c r="Y613" i="16"/>
  <c r="Z613" i="16"/>
  <c r="AB613" i="16" s="1"/>
  <c r="AA613" i="16"/>
  <c r="X618" i="16"/>
  <c r="Y618" i="16"/>
  <c r="Z618" i="16"/>
  <c r="AB618" i="16" s="1"/>
  <c r="AA618" i="16"/>
  <c r="X623" i="16"/>
  <c r="Y623" i="16"/>
  <c r="Z623" i="16"/>
  <c r="AA623" i="16"/>
  <c r="X628" i="16"/>
  <c r="Y628" i="16"/>
  <c r="Z628" i="16"/>
  <c r="AA628" i="16"/>
  <c r="X633" i="16"/>
  <c r="Y633" i="16"/>
  <c r="Z633" i="16"/>
  <c r="AB633" i="16" s="1"/>
  <c r="AA633" i="16"/>
  <c r="X638" i="16"/>
  <c r="Y638" i="16"/>
  <c r="Z638" i="16"/>
  <c r="AB638" i="16" s="1"/>
  <c r="AA638" i="16"/>
  <c r="X643" i="16"/>
  <c r="Y643" i="16"/>
  <c r="Z643" i="16"/>
  <c r="AA643" i="16"/>
  <c r="X648" i="16"/>
  <c r="Y648" i="16"/>
  <c r="Z648" i="16"/>
  <c r="AA648" i="16"/>
  <c r="X653" i="16"/>
  <c r="Y653" i="16"/>
  <c r="Z653" i="16"/>
  <c r="AB653" i="16" s="1"/>
  <c r="AA653" i="16"/>
  <c r="X658" i="16"/>
  <c r="Y658" i="16"/>
  <c r="Z658" i="16"/>
  <c r="AB658" i="16" s="1"/>
  <c r="AA658" i="16"/>
  <c r="X663" i="16"/>
  <c r="Y663" i="16"/>
  <c r="Z663" i="16"/>
  <c r="AA663" i="16"/>
  <c r="X668" i="16"/>
  <c r="Y668" i="16"/>
  <c r="Z668" i="16"/>
  <c r="AA668" i="16"/>
  <c r="X673" i="16"/>
  <c r="Y673" i="16"/>
  <c r="Z673" i="16"/>
  <c r="AB673" i="16" s="1"/>
  <c r="AA673" i="16"/>
  <c r="X678" i="16"/>
  <c r="Y678" i="16"/>
  <c r="Z678" i="16"/>
  <c r="AB678" i="16" s="1"/>
  <c r="AA678" i="16"/>
  <c r="X683" i="16"/>
  <c r="Y683" i="16"/>
  <c r="Z683" i="16"/>
  <c r="AA683" i="16"/>
  <c r="X688" i="16"/>
  <c r="Y688" i="16"/>
  <c r="Z688" i="16"/>
  <c r="AA688" i="16"/>
  <c r="X693" i="16"/>
  <c r="Y693" i="16"/>
  <c r="Z693" i="16"/>
  <c r="AB693" i="16" s="1"/>
  <c r="AA693" i="16"/>
  <c r="X698" i="16"/>
  <c r="Y698" i="16"/>
  <c r="Z698" i="16"/>
  <c r="AB698" i="16" s="1"/>
  <c r="AA698" i="16"/>
  <c r="X703" i="16"/>
  <c r="Y703" i="16"/>
  <c r="Z703" i="16"/>
  <c r="AA703" i="16"/>
  <c r="X708" i="16"/>
  <c r="Y708" i="16"/>
  <c r="Z708" i="16"/>
  <c r="AA708" i="16"/>
  <c r="X713" i="16"/>
  <c r="Y713" i="16"/>
  <c r="Z713" i="16"/>
  <c r="AB713" i="16" s="1"/>
  <c r="AA713" i="16"/>
  <c r="X718" i="16"/>
  <c r="Y718" i="16"/>
  <c r="Z718" i="16"/>
  <c r="AB718" i="16" s="1"/>
  <c r="AA718" i="16"/>
  <c r="X723" i="16"/>
  <c r="Y723" i="16"/>
  <c r="Z723" i="16"/>
  <c r="AA723" i="16"/>
  <c r="X728" i="16"/>
  <c r="Y728" i="16"/>
  <c r="Z728" i="16"/>
  <c r="AA728" i="16"/>
  <c r="X733" i="16"/>
  <c r="Y733" i="16"/>
  <c r="Z733" i="16"/>
  <c r="AB733" i="16" s="1"/>
  <c r="AA733" i="16"/>
  <c r="X738" i="16"/>
  <c r="Y738" i="16"/>
  <c r="Z738" i="16"/>
  <c r="AB738" i="16" s="1"/>
  <c r="AA738" i="16"/>
  <c r="X743" i="16"/>
  <c r="Y743" i="16"/>
  <c r="Z743" i="16"/>
  <c r="AA743" i="16"/>
  <c r="X748" i="16"/>
  <c r="Y748" i="16"/>
  <c r="Z748" i="16"/>
  <c r="AA748" i="16"/>
  <c r="X753" i="16"/>
  <c r="Y753" i="16"/>
  <c r="Z753" i="16"/>
  <c r="AB753" i="16" s="1"/>
  <c r="AA753" i="16"/>
  <c r="X758" i="16"/>
  <c r="Y758" i="16"/>
  <c r="Z758" i="16"/>
  <c r="AB758" i="16" s="1"/>
  <c r="AA758" i="16"/>
  <c r="X763" i="16"/>
  <c r="Y763" i="16"/>
  <c r="Z763" i="16"/>
  <c r="AA763" i="16"/>
  <c r="X768" i="16"/>
  <c r="Y768" i="16"/>
  <c r="Z768" i="16"/>
  <c r="AA768" i="16"/>
  <c r="X773" i="16"/>
  <c r="Y773" i="16"/>
  <c r="Z773" i="16"/>
  <c r="AB773" i="16" s="1"/>
  <c r="AA773" i="16"/>
  <c r="X778" i="16"/>
  <c r="Y778" i="16"/>
  <c r="Z778" i="16"/>
  <c r="AB778" i="16" s="1"/>
  <c r="AA778" i="16"/>
  <c r="X783" i="16"/>
  <c r="Y783" i="16"/>
  <c r="Z783" i="16"/>
  <c r="AA783" i="16"/>
  <c r="X788" i="16"/>
  <c r="Y788" i="16"/>
  <c r="Z788" i="16"/>
  <c r="AA788" i="16"/>
  <c r="X793" i="16"/>
  <c r="Y793" i="16"/>
  <c r="Z793" i="16"/>
  <c r="AB793" i="16" s="1"/>
  <c r="AA793" i="16"/>
  <c r="X798" i="16"/>
  <c r="Y798" i="16"/>
  <c r="Z798" i="16"/>
  <c r="AB798" i="16" s="1"/>
  <c r="AA798" i="16"/>
  <c r="X803" i="16"/>
  <c r="Y803" i="16"/>
  <c r="Z803" i="16"/>
  <c r="AA803" i="16"/>
  <c r="X808" i="16"/>
  <c r="Y808" i="16"/>
  <c r="Z808" i="16"/>
  <c r="AA808" i="16"/>
  <c r="X813" i="16"/>
  <c r="Y813" i="16"/>
  <c r="Z813" i="16"/>
  <c r="AB813" i="16" s="1"/>
  <c r="AA813" i="16"/>
  <c r="X818" i="16"/>
  <c r="Y818" i="16"/>
  <c r="Z818" i="16"/>
  <c r="AB818" i="16" s="1"/>
  <c r="AA818" i="16"/>
  <c r="X823" i="16"/>
  <c r="Y823" i="16"/>
  <c r="Z823" i="16"/>
  <c r="AA823" i="16"/>
  <c r="X828" i="16"/>
  <c r="Y828" i="16"/>
  <c r="Z828" i="16"/>
  <c r="AA828" i="16"/>
  <c r="X833" i="16"/>
  <c r="Y833" i="16"/>
  <c r="Z833" i="16"/>
  <c r="AB833" i="16" s="1"/>
  <c r="AA833" i="16"/>
  <c r="X838" i="16"/>
  <c r="Y838" i="16"/>
  <c r="Z838" i="16"/>
  <c r="AB838" i="16" s="1"/>
  <c r="AA838" i="16"/>
  <c r="X843" i="16"/>
  <c r="Y843" i="16"/>
  <c r="Z843" i="16"/>
  <c r="AA843" i="16"/>
  <c r="X848" i="16"/>
  <c r="Y848" i="16"/>
  <c r="Z848" i="16"/>
  <c r="AA848" i="16"/>
  <c r="X853" i="16"/>
  <c r="Y853" i="16"/>
  <c r="Z853" i="16"/>
  <c r="AB853" i="16" s="1"/>
  <c r="AA853" i="16"/>
  <c r="X858" i="16"/>
  <c r="Y858" i="16"/>
  <c r="Z858" i="16"/>
  <c r="AB858" i="16" s="1"/>
  <c r="AA858" i="16"/>
  <c r="X863" i="16"/>
  <c r="Y863" i="16"/>
  <c r="Z863" i="16"/>
  <c r="AA863" i="16"/>
  <c r="X868" i="16"/>
  <c r="Y868" i="16"/>
  <c r="Z868" i="16"/>
  <c r="AA868" i="16"/>
  <c r="X873" i="16"/>
  <c r="Y873" i="16"/>
  <c r="Z873" i="16"/>
  <c r="AB873" i="16" s="1"/>
  <c r="AA873" i="16"/>
  <c r="X878" i="16"/>
  <c r="Y878" i="16"/>
  <c r="Z878" i="16"/>
  <c r="AB878" i="16" s="1"/>
  <c r="AA878" i="16"/>
  <c r="X883" i="16"/>
  <c r="AB883" i="16" s="1"/>
  <c r="Y883" i="16"/>
  <c r="Z883" i="16"/>
  <c r="AA883" i="16"/>
  <c r="X888" i="16"/>
  <c r="Y888" i="16"/>
  <c r="Z888" i="16"/>
  <c r="AA888" i="16"/>
  <c r="X893" i="16"/>
  <c r="Y893" i="16"/>
  <c r="Z893" i="16"/>
  <c r="AB893" i="16" s="1"/>
  <c r="AA893" i="16"/>
  <c r="X898" i="16"/>
  <c r="Y898" i="16"/>
  <c r="Z898" i="16"/>
  <c r="AB898" i="16" s="1"/>
  <c r="AA898" i="16"/>
  <c r="X903" i="16"/>
  <c r="Y903" i="16"/>
  <c r="Z903" i="16"/>
  <c r="AA903" i="16"/>
  <c r="X908" i="16"/>
  <c r="Y908" i="16"/>
  <c r="Z908" i="16"/>
  <c r="AA908" i="16"/>
  <c r="X913" i="16"/>
  <c r="Y913" i="16"/>
  <c r="Z913" i="16"/>
  <c r="AB913" i="16" s="1"/>
  <c r="AA913" i="16"/>
  <c r="X918" i="16"/>
  <c r="Y918" i="16"/>
  <c r="Z918" i="16"/>
  <c r="AB918" i="16" s="1"/>
  <c r="AA918" i="16"/>
  <c r="X923" i="16"/>
  <c r="AB923" i="16" s="1"/>
  <c r="Y923" i="16"/>
  <c r="Z923" i="16"/>
  <c r="AA923" i="16"/>
  <c r="X928" i="16"/>
  <c r="Y928" i="16"/>
  <c r="Z928" i="16"/>
  <c r="AA928" i="16"/>
  <c r="X933" i="16"/>
  <c r="AB933" i="16" s="1"/>
  <c r="Y933" i="16"/>
  <c r="Z933" i="16"/>
  <c r="AA933" i="16"/>
  <c r="X938" i="16"/>
  <c r="Y938" i="16"/>
  <c r="Z938" i="16"/>
  <c r="AA938" i="16"/>
  <c r="X943" i="16"/>
  <c r="Y943" i="16"/>
  <c r="Z943" i="16"/>
  <c r="AA943" i="16"/>
  <c r="X948" i="16"/>
  <c r="Y948" i="16"/>
  <c r="Z948" i="16"/>
  <c r="AA948" i="16"/>
  <c r="X953" i="16"/>
  <c r="AB953" i="16" s="1"/>
  <c r="Y953" i="16"/>
  <c r="Z953" i="16"/>
  <c r="AA953" i="16"/>
  <c r="X958" i="16"/>
  <c r="Y958" i="16"/>
  <c r="Z958" i="16"/>
  <c r="AA958" i="16"/>
  <c r="X963" i="16"/>
  <c r="AB963" i="16" s="1"/>
  <c r="Y963" i="16"/>
  <c r="Z963" i="16"/>
  <c r="AA963" i="16"/>
  <c r="X968" i="16"/>
  <c r="Y968" i="16"/>
  <c r="Z968" i="16"/>
  <c r="AA968" i="16"/>
  <c r="X973" i="16"/>
  <c r="AB973" i="16" s="1"/>
  <c r="Y973" i="16"/>
  <c r="Z973" i="16"/>
  <c r="AA973" i="16"/>
  <c r="X978" i="16"/>
  <c r="Y978" i="16"/>
  <c r="Z978" i="16"/>
  <c r="AB978" i="16" s="1"/>
  <c r="AA978" i="16"/>
  <c r="X983" i="16"/>
  <c r="AB983" i="16" s="1"/>
  <c r="Y983" i="16"/>
  <c r="Z983" i="16"/>
  <c r="AA983" i="16"/>
  <c r="X988" i="16"/>
  <c r="Y988" i="16"/>
  <c r="Z988" i="16"/>
  <c r="AA988" i="16"/>
  <c r="X993" i="16"/>
  <c r="AB993" i="16" s="1"/>
  <c r="Y993" i="16"/>
  <c r="Z993" i="16"/>
  <c r="AA993" i="16"/>
  <c r="X998" i="16"/>
  <c r="Y998" i="16"/>
  <c r="Z998" i="16"/>
  <c r="AA998" i="16"/>
  <c r="Y13" i="16"/>
  <c r="Z13" i="16"/>
  <c r="AA13" i="16"/>
  <c r="AB943" i="16"/>
  <c r="AB903" i="16"/>
  <c r="AB863" i="16"/>
  <c r="AB843" i="16"/>
  <c r="AB823" i="16"/>
  <c r="AB803" i="16"/>
  <c r="AB783" i="16"/>
  <c r="AB763" i="16"/>
  <c r="AB743" i="16"/>
  <c r="AB723" i="16"/>
  <c r="AB703" i="16"/>
  <c r="AB683" i="16"/>
  <c r="AB663" i="16"/>
  <c r="AB643" i="16"/>
  <c r="AB623" i="16"/>
  <c r="AB603" i="16"/>
  <c r="AB583" i="16"/>
  <c r="AB563" i="16"/>
  <c r="AB543" i="16"/>
  <c r="AB523" i="16"/>
  <c r="AB503" i="16"/>
  <c r="AB483" i="16"/>
  <c r="AB463" i="16"/>
  <c r="AB443" i="16"/>
  <c r="AB423" i="16"/>
  <c r="AB403" i="16"/>
  <c r="AB383" i="16"/>
  <c r="AB363" i="16"/>
  <c r="AB343" i="16"/>
  <c r="AB323" i="16"/>
  <c r="AB303" i="16"/>
  <c r="AB283" i="16"/>
  <c r="AB263" i="16"/>
  <c r="AB243" i="16"/>
  <c r="AB223" i="16"/>
  <c r="AB203" i="16"/>
  <c r="AB183" i="16"/>
  <c r="AB163" i="16"/>
  <c r="AB143" i="16"/>
  <c r="AB123" i="16"/>
  <c r="AB103" i="16"/>
  <c r="AB83" i="16"/>
  <c r="AB63" i="16"/>
  <c r="Y12" i="16"/>
  <c r="Z12" i="16"/>
  <c r="AA12" i="16"/>
  <c r="X12" i="16"/>
  <c r="O8" i="16"/>
  <c r="N8" i="16"/>
  <c r="M8" i="16"/>
  <c r="L8" i="16"/>
  <c r="K8" i="16"/>
  <c r="J8" i="16"/>
  <c r="I8" i="16"/>
  <c r="AB43" i="16" l="1"/>
  <c r="AB18" i="16"/>
  <c r="AB313" i="16"/>
  <c r="AB33" i="16"/>
  <c r="AB13" i="16"/>
  <c r="AB988" i="16"/>
  <c r="AB968" i="16"/>
  <c r="AB948" i="16"/>
  <c r="AB928" i="16"/>
  <c r="AB908" i="16"/>
  <c r="AB888" i="16"/>
  <c r="AB868" i="16"/>
  <c r="AB848" i="16"/>
  <c r="AB828" i="16"/>
  <c r="AB808" i="16"/>
  <c r="AB788" i="16"/>
  <c r="AB768" i="16"/>
  <c r="AB748" i="16"/>
  <c r="AB728" i="16"/>
  <c r="AB708" i="16"/>
  <c r="AB688" i="16"/>
  <c r="AB668" i="16"/>
  <c r="AB648" i="16"/>
  <c r="AB628" i="16"/>
  <c r="AB608" i="16"/>
  <c r="AB588" i="16"/>
  <c r="AB568" i="16"/>
  <c r="AB548" i="16"/>
  <c r="AB528" i="16"/>
  <c r="AB508" i="16"/>
  <c r="AB488" i="16"/>
  <c r="AB468" i="16"/>
  <c r="AB448" i="16"/>
  <c r="AB428" i="16"/>
  <c r="AB408" i="16"/>
  <c r="AB998" i="16"/>
  <c r="AB958" i="16"/>
  <c r="AB938" i="16"/>
  <c r="G8" i="16"/>
  <c r="L5013" i="16" l="1"/>
  <c r="K5013" i="16"/>
  <c r="L5012" i="16"/>
  <c r="K5012" i="16"/>
  <c r="L5011" i="16"/>
  <c r="K5011" i="16"/>
  <c r="L5010" i="16"/>
  <c r="K5010" i="16"/>
  <c r="L5009" i="16"/>
  <c r="K5009" i="16"/>
  <c r="L5008" i="16"/>
  <c r="K5008" i="16"/>
  <c r="L5007" i="16"/>
  <c r="K5007" i="16"/>
  <c r="L5006" i="16"/>
  <c r="K5006" i="16"/>
  <c r="I4" i="16" l="1"/>
  <c r="F5013" i="16" l="1"/>
  <c r="H5013" i="16"/>
  <c r="I5013" i="16"/>
  <c r="J5013" i="16"/>
  <c r="T5013" i="16"/>
  <c r="U5013" i="16"/>
  <c r="V5013" i="16"/>
  <c r="W5013" i="16"/>
  <c r="I5012" i="16" l="1"/>
  <c r="I5011" i="16"/>
  <c r="I5010" i="16"/>
  <c r="I5009" i="16"/>
  <c r="I5008" i="16"/>
  <c r="I5007" i="16"/>
  <c r="I5006" i="16"/>
  <c r="F5007" i="16" l="1"/>
  <c r="H5007" i="16"/>
  <c r="J5007" i="16"/>
  <c r="T5007" i="16"/>
  <c r="U5007" i="16"/>
  <c r="V5007" i="16"/>
  <c r="W5007" i="16"/>
  <c r="F5008" i="16"/>
  <c r="H5008" i="16"/>
  <c r="J5008" i="16"/>
  <c r="T5008" i="16"/>
  <c r="U5008" i="16"/>
  <c r="V5008" i="16"/>
  <c r="W5008" i="16"/>
  <c r="F5009" i="16"/>
  <c r="H5009" i="16"/>
  <c r="J5009" i="16"/>
  <c r="T5009" i="16"/>
  <c r="U5009" i="16"/>
  <c r="V5009" i="16"/>
  <c r="W5009" i="16"/>
  <c r="F5010" i="16"/>
  <c r="H5010" i="16"/>
  <c r="J5010" i="16"/>
  <c r="T5010" i="16"/>
  <c r="U5010" i="16"/>
  <c r="V5010" i="16"/>
  <c r="W5010" i="16"/>
  <c r="F5011" i="16"/>
  <c r="H5011" i="16"/>
  <c r="J5011" i="16"/>
  <c r="T5011" i="16"/>
  <c r="U5011" i="16"/>
  <c r="V5011" i="16"/>
  <c r="W5011" i="16"/>
  <c r="F5012" i="16"/>
  <c r="H5012" i="16"/>
  <c r="J5012" i="16"/>
  <c r="T5012" i="16"/>
  <c r="U5012" i="16"/>
  <c r="V5012" i="16"/>
  <c r="W5012" i="16"/>
  <c r="F5006" i="16" l="1"/>
  <c r="F8" i="16"/>
  <c r="J5006" i="16"/>
  <c r="W5006" i="16" l="1"/>
  <c r="V5006" i="16"/>
  <c r="U5006" i="16"/>
  <c r="T5006" i="16"/>
  <c r="H5006" i="16"/>
  <c r="W8" i="16"/>
  <c r="V8" i="16"/>
  <c r="U8" i="16"/>
  <c r="T8" i="16"/>
  <c r="H8" i="16"/>
  <c r="S6" i="16" l="1"/>
  <c r="R6" i="16"/>
  <c r="Q6" i="16"/>
  <c r="P6" i="16"/>
  <c r="N6" i="16"/>
  <c r="L6" i="16"/>
  <c r="J6" i="16"/>
  <c r="O6" i="16"/>
  <c r="M6" i="16"/>
  <c r="K6" i="16"/>
  <c r="I6" i="16"/>
  <c r="X8" i="16"/>
  <c r="Y8" i="16"/>
  <c r="Z8" i="16"/>
  <c r="AA8" i="16"/>
</calcChain>
</file>

<file path=xl/comments1.xml><?xml version="1.0" encoding="utf-8"?>
<comments xmlns="http://schemas.openxmlformats.org/spreadsheetml/2006/main">
  <authors>
    <author>Ларкин Геннадий</author>
  </authors>
  <commentList>
    <comment ref="D11" authorId="0" shapeId="0">
      <text>
        <r>
          <rPr>
            <sz val="11"/>
            <color indexed="81"/>
            <rFont val="Calibri"/>
            <family val="2"/>
            <charset val="204"/>
            <scheme val="minor"/>
          </rPr>
          <t xml:space="preserve">Ниже в таблице выберите тип класса:
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>общ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общеобразовательный класс;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про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профильный по предмету данной КДР;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лиц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лицейский класс;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лицпро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лицейский класс с профилем по предмету КДР;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гим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гимназический класс;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 xml:space="preserve">
гимпро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гимназический класс с профилем по предмету КДР
</t>
        </r>
        <r>
          <rPr>
            <b/>
            <sz val="11"/>
            <color indexed="81"/>
            <rFont val="Calibri"/>
            <family val="2"/>
            <charset val="204"/>
            <scheme val="minor"/>
          </rPr>
          <t>веч</t>
        </r>
        <r>
          <rPr>
            <sz val="11"/>
            <color indexed="81"/>
            <rFont val="Calibri"/>
            <family val="2"/>
            <charset val="204"/>
            <scheme val="minor"/>
          </rPr>
          <t xml:space="preserve"> - вечерний класс</t>
        </r>
      </text>
    </comment>
  </commentList>
</comments>
</file>

<file path=xl/sharedStrings.xml><?xml version="1.0" encoding="utf-8"?>
<sst xmlns="http://schemas.openxmlformats.org/spreadsheetml/2006/main" count="183" uniqueCount="158">
  <si>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</si>
  <si>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</si>
  <si>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</si>
  <si>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</si>
  <si>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</si>
  <si>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</si>
  <si>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</si>
  <si>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</si>
  <si>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</si>
  <si>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</si>
  <si>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</si>
  <si>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</si>
  <si>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</si>
  <si>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</si>
  <si>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</si>
  <si>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</si>
  <si>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</si>
  <si>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</si>
  <si>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</si>
  <si>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</si>
  <si>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</si>
  <si>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</si>
  <si>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</si>
  <si>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</si>
  <si>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</si>
  <si>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</si>
  <si>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</si>
  <si>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</si>
  <si>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</si>
  <si>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</si>
  <si>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</si>
  <si>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</si>
  <si>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</si>
  <si>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</si>
  <si>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</si>
  <si>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</si>
  <si>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</si>
  <si>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</si>
  <si>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</si>
  <si>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</si>
  <si>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</si>
  <si>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</si>
  <si>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</si>
  <si>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</si>
  <si>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</si>
  <si>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</si>
  <si>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</si>
  <si>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</si>
  <si>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</si>
  <si>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</si>
  <si>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</si>
  <si>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</si>
  <si>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</si>
  <si>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</si>
  <si>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</si>
  <si>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</si>
  <si>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</si>
  <si>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</si>
  <si>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</si>
  <si>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</si>
  <si>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</si>
  <si>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</si>
  <si>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</si>
  <si>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</si>
  <si>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</si>
  <si>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</si>
  <si>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</si>
  <si>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</si>
  <si>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</si>
  <si>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</si>
  <si>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</si>
  <si>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</si>
  <si>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</si>
  <si>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</si>
  <si>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</si>
  <si>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</si>
  <si>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</si>
  <si>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</si>
  <si>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</si>
  <si>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</si>
  <si>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</si>
  <si>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</si>
  <si>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</si>
  <si>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</si>
  <si>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</si>
  <si>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</si>
  <si>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</si>
  <si>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</si>
  <si>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</si>
  <si>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</si>
  <si>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</si>
  <si>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</si>
  <si>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</si>
  <si>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</si>
  <si>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</si>
  <si>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</si>
  <si>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</si>
  <si>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</si>
  <si>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</si>
  <si>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</si>
  <si>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</si>
  <si>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</si>
  <si>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</si>
  <si>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</si>
  <si>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</si>
  <si>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</si>
  <si>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</si>
  <si>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</si>
  <si>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</si>
  <si>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</si>
  <si>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</si>
  <si>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</si>
  <si>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</si>
  <si>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</si>
  <si>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</si>
  <si>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</si>
  <si>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</si>
  <si>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</si>
  <si>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</si>
  <si>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</si>
  <si>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</si>
  <si>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</si>
  <si>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</si>
  <si>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</si>
  <si>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</si>
  <si>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</si>
  <si>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</si>
  <si>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</si>
  <si>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</si>
  <si>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ОО</t>
  </si>
  <si>
    <t>процент полученных оценок в ОО</t>
  </si>
  <si>
    <t>количество полученных оценок в классах</t>
  </si>
  <si>
    <t>процент оценок в ОО
  (где менее 6 классов)</t>
  </si>
  <si>
    <t>Набранный балл (по столбцам)</t>
  </si>
  <si>
    <t>№ задания</t>
  </si>
  <si>
    <t>Приморско-Ахтарский р-н</t>
  </si>
  <si>
    <t>ИНФ</t>
  </si>
  <si>
    <t>18122018</t>
  </si>
  <si>
    <t>Анализ результатов КДР по информатике (18.12.2018) обучающихся 11(12В) классов</t>
  </si>
  <si>
    <t>Левшенкова Светлана Сергеевна</t>
  </si>
  <si>
    <t>8-918-9243341</t>
  </si>
  <si>
    <t>Лицей №1</t>
  </si>
  <si>
    <t>СОШ №4</t>
  </si>
  <si>
    <t>СОШ №7</t>
  </si>
  <si>
    <t>СОШ №18</t>
  </si>
  <si>
    <t>СОШ №20</t>
  </si>
  <si>
    <t>СОШ №30</t>
  </si>
  <si>
    <t>СОШ №27</t>
  </si>
  <si>
    <t>11А</t>
  </si>
  <si>
    <t>11Б</t>
  </si>
  <si>
    <t>11В</t>
  </si>
  <si>
    <t>Пшеничная О.А.</t>
  </si>
  <si>
    <t>Пшеничная О.А., Юрченко Н.М.</t>
  </si>
  <si>
    <t>Гончаров С.В.</t>
  </si>
  <si>
    <t>Полубабкина Л.И.</t>
  </si>
  <si>
    <t>Шахбабян Л,Д.</t>
  </si>
  <si>
    <t>Котляр И.И.</t>
  </si>
  <si>
    <t>Ситник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</si>
</sst>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b/>
      <sz val="6"/>
      <name val="Arial Cyr"/>
      <charset val="204"/>
    </font>
    <font>
      <sz val="11"/>
      <color indexed="81"/>
      <name val="Calibri"/>
      <family val="2"/>
      <charset val="204"/>
      <scheme val="minor"/>
    </font>
    <font>
      <b/>
      <sz val="11"/>
      <color indexed="81"/>
      <name val="Calibri"/>
      <family val="2"/>
      <charset val="204"/>
      <scheme val="minor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/>
    <xf numFmtId="0" fontId="7" fillId="0" borderId="0" xfId="0" applyFont="1" applyFill="1" applyBorder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1" fontId="18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164" fontId="17" fillId="0" borderId="2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Protection="1">
      <protection hidden="1"/>
    </xf>
    <xf numFmtId="0" fontId="17" fillId="5" borderId="0" xfId="0" applyNumberFormat="1" applyFont="1" applyFill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Protection="1">
      <protection hidden="1"/>
    </xf>
    <xf numFmtId="164" fontId="17" fillId="0" borderId="2" xfId="0" applyNumberFormat="1" applyFont="1" applyFill="1" applyBorder="1" applyAlignment="1" applyProtection="1">
      <alignment horizontal="center" vertical="center"/>
      <protection hidden="1"/>
    </xf>
    <xf numFmtId="49" fontId="17" fillId="0" borderId="0" xfId="0" applyNumberFormat="1" applyFont="1" applyProtection="1">
      <protection hidden="1"/>
    </xf>
    <xf numFmtId="164" fontId="17" fillId="0" borderId="2" xfId="0" applyNumberFormat="1" applyFont="1" applyFill="1" applyBorder="1" applyAlignment="1" applyProtection="1">
      <alignment horizontal="center" vertical="center"/>
      <protection hidden="1"/>
    </xf>
    <xf numFmtId="0" fontId="17" fillId="2" borderId="4" xfId="0" applyNumberFormat="1" applyFont="1" applyFill="1" applyBorder="1" applyAlignment="1" applyProtection="1">
      <protection locked="0"/>
    </xf>
    <xf numFmtId="0" fontId="17" fillId="2" borderId="5" xfId="0" applyNumberFormat="1" applyFont="1" applyFill="1" applyBorder="1" applyAlignment="1" applyProtection="1">
      <protection locked="0"/>
    </xf>
    <xf numFmtId="0" fontId="21" fillId="2" borderId="6" xfId="0" applyFont="1" applyFill="1" applyBorder="1" applyAlignment="1" applyProtection="1">
      <alignment wrapText="1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36" xfId="0" applyFont="1" applyFill="1" applyBorder="1" applyAlignment="1" applyProtection="1">
      <alignment horizontal="center" vertical="center"/>
      <protection locked="0"/>
    </xf>
    <xf numFmtId="0" fontId="17" fillId="2" borderId="9" xfId="0" applyNumberFormat="1" applyFont="1" applyFill="1" applyBorder="1" applyAlignment="1" applyProtection="1">
      <protection locked="0"/>
    </xf>
    <xf numFmtId="0" fontId="21" fillId="2" borderId="10" xfId="0" applyFont="1" applyFill="1" applyBorder="1" applyAlignment="1" applyProtection="1">
      <alignment wrapText="1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10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17" fillId="2" borderId="12" xfId="0" applyNumberFormat="1" applyFont="1" applyFill="1" applyBorder="1" applyAlignment="1" applyProtection="1">
      <protection locked="0"/>
    </xf>
    <xf numFmtId="0" fontId="17" fillId="2" borderId="13" xfId="0" applyNumberFormat="1" applyFont="1" applyFill="1" applyBorder="1" applyAlignment="1" applyProtection="1">
      <protection locked="0"/>
    </xf>
    <xf numFmtId="0" fontId="21" fillId="2" borderId="14" xfId="0" applyFont="1" applyFill="1" applyBorder="1" applyAlignment="1" applyProtection="1">
      <alignment wrapText="1"/>
      <protection locked="0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7" fillId="4" borderId="14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vertical="center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Fill="1" applyBorder="1" applyAlignment="1" applyProtection="1">
      <alignment vertical="center"/>
      <protection hidden="1"/>
    </xf>
    <xf numFmtId="0" fontId="22" fillId="0" borderId="3" xfId="0" applyFont="1" applyFill="1" applyBorder="1" applyAlignment="1" applyProtection="1">
      <alignment horizontal="right" vertical="center"/>
      <protection hidden="1"/>
    </xf>
    <xf numFmtId="0" fontId="20" fillId="0" borderId="3" xfId="0" applyFont="1" applyFill="1" applyBorder="1" applyAlignment="1" applyProtection="1">
      <alignment horizontal="center" vertical="center" wrapText="1"/>
      <protection hidden="1"/>
    </xf>
    <xf numFmtId="0" fontId="22" fillId="0" borderId="39" xfId="0" applyFont="1" applyFill="1" applyBorder="1" applyAlignment="1" applyProtection="1">
      <alignment vertical="center"/>
      <protection hidden="1"/>
    </xf>
    <xf numFmtId="0" fontId="22" fillId="0" borderId="40" xfId="0" applyFont="1" applyFill="1" applyBorder="1" applyAlignment="1" applyProtection="1">
      <alignment horizontal="right" vertical="center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18" xfId="0" applyFont="1" applyFill="1" applyBorder="1" applyAlignment="1" applyProtection="1">
      <alignment horizontal="center" vertical="center" wrapText="1"/>
      <protection hidden="1"/>
    </xf>
    <xf numFmtId="0" fontId="16" fillId="0" borderId="19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2" borderId="26" xfId="0" applyFont="1" applyFill="1" applyBorder="1" applyAlignment="1" applyProtection="1">
      <alignment horizontal="center" vertical="center" wrapText="1"/>
      <protection locked="0"/>
    </xf>
    <xf numFmtId="0" fontId="17" fillId="2" borderId="28" xfId="0" applyFont="1" applyFill="1" applyBorder="1" applyAlignment="1" applyProtection="1">
      <alignment horizontal="center" vertical="center" wrapText="1"/>
      <protection locked="0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1" fillId="0" borderId="24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164" fontId="17" fillId="0" borderId="35" xfId="0" applyNumberFormat="1" applyFont="1" applyFill="1" applyBorder="1" applyAlignment="1" applyProtection="1">
      <alignment horizontal="center" vertical="center"/>
      <protection hidden="1"/>
    </xf>
    <xf numFmtId="164" fontId="17" fillId="0" borderId="19" xfId="0" applyNumberFormat="1" applyFont="1" applyFill="1" applyBorder="1" applyAlignment="1" applyProtection="1">
      <alignment horizontal="center" vertical="center"/>
      <protection hidden="1"/>
    </xf>
    <xf numFmtId="164" fontId="17" fillId="0" borderId="20" xfId="0" applyNumberFormat="1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locked="0" hidden="1"/>
    </xf>
    <xf numFmtId="0" fontId="1" fillId="0" borderId="24" xfId="0" applyFont="1" applyFill="1" applyBorder="1" applyAlignment="1" applyProtection="1">
      <alignment horizontal="center" vertical="center" wrapText="1"/>
      <protection locked="0" hidden="1"/>
    </xf>
    <xf numFmtId="49" fontId="9" fillId="4" borderId="3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2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2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23" xfId="0" applyFont="1" applyFill="1" applyBorder="1" applyAlignment="1" applyProtection="1">
      <alignment horizontal="center" vertical="center" wrapText="1"/>
      <protection hidden="1"/>
    </xf>
    <xf numFmtId="0" fontId="15" fillId="0" borderId="24" xfId="0" applyFont="1" applyFill="1" applyBorder="1" applyAlignment="1" applyProtection="1">
      <alignment horizontal="center" vertical="center" wrapText="1"/>
      <protection hidden="1"/>
    </xf>
    <xf numFmtId="0" fontId="6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164" fontId="17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/>
      <protection hidden="1"/>
    </xf>
    <xf numFmtId="0" fontId="19" fillId="0" borderId="23" xfId="0" applyFont="1" applyFill="1" applyBorder="1" applyAlignment="1" applyProtection="1">
      <alignment horizontal="center" vertical="center" wrapText="1"/>
      <protection hidden="1"/>
    </xf>
    <xf numFmtId="0" fontId="18" fillId="0" borderId="24" xfId="0" applyFont="1" applyFill="1" applyBorder="1" applyAlignment="1" applyProtection="1">
      <alignment horizontal="center" vertical="center" wrapText="1"/>
      <protection hidden="1"/>
    </xf>
    <xf numFmtId="0" fontId="18" fillId="0" borderId="25" xfId="0" applyFont="1" applyFill="1" applyBorder="1" applyAlignment="1" applyProtection="1">
      <alignment horizontal="center" vertical="center" wrapText="1"/>
      <protection hidden="1"/>
    </xf>
    <xf numFmtId="164" fontId="17" fillId="0" borderId="41" xfId="0" applyNumberFormat="1" applyFont="1" applyFill="1" applyBorder="1" applyAlignment="1" applyProtection="1">
      <alignment horizontal="center" vertical="center"/>
      <protection hidden="1"/>
    </xf>
    <xf numFmtId="164" fontId="17" fillId="0" borderId="39" xfId="0" applyNumberFormat="1" applyFont="1" applyFill="1" applyBorder="1" applyAlignment="1" applyProtection="1">
      <alignment horizontal="center" vertical="center"/>
      <protection hidden="1"/>
    </xf>
    <xf numFmtId="164" fontId="17" fillId="0" borderId="42" xfId="0" applyNumberFormat="1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16"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CC"/>
      <color rgb="FF006600"/>
      <color rgb="FFCCFFCC"/>
      <color rgb="FF99FF99"/>
      <color rgb="FF0033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H5013"/>
  <sheetViews>
    <sheetView tabSelected="1" zoomScale="80" zoomScaleNormal="80" workbookViewId="0">
      <pane xSplit="8" ySplit="12" topLeftCell="R13" activePane="bottomRight" state="frozen"/>
      <selection pane="topRight" activeCell="F1" sqref="F1"/>
      <selection pane="bottomLeft" activeCell="A12" sqref="A12"/>
      <selection pane="bottomRight" activeCell="E40" sqref="E40"/>
    </sheetView>
  </sheetViews>
  <sheetFormatPr defaultRowHeight="15" customHeight="1" x14ac:dyDescent="0.25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2.7109375" style="13" customWidth="1"/>
    <col min="6" max="8" width="8.42578125" style="1" customWidth="1"/>
    <col min="9" max="19" width="9.5703125" style="1" customWidth="1"/>
    <col min="20" max="20" width="11.7109375" style="1" bestFit="1" customWidth="1"/>
    <col min="21" max="21" width="12.5703125" style="1" bestFit="1" customWidth="1"/>
    <col min="22" max="22" width="11.7109375" style="1" bestFit="1" customWidth="1"/>
    <col min="23" max="23" width="9.5703125" style="1" bestFit="1" customWidth="1"/>
    <col min="24" max="24" width="11.7109375" style="1" bestFit="1" customWidth="1"/>
    <col min="25" max="25" width="12.5703125" style="1" bestFit="1" customWidth="1"/>
    <col min="26" max="26" width="11.7109375" style="1" bestFit="1" customWidth="1"/>
    <col min="27" max="27" width="9.5703125" style="1" bestFit="1" customWidth="1"/>
    <col min="28" max="28" width="7.5703125" style="1" customWidth="1"/>
    <col min="29" max="29" width="9.140625" style="1"/>
    <col min="30" max="31" width="9.140625" style="1" customWidth="1"/>
    <col min="32" max="32" width="32" style="1" customWidth="1"/>
    <col min="33" max="33" width="11.85546875" style="1" customWidth="1"/>
    <col min="34" max="34" width="33.5703125" style="1" customWidth="1"/>
    <col min="35" max="16384" width="9.140625" style="1"/>
  </cols>
  <sheetData>
    <row r="1" spans="2:34" ht="21.95" customHeight="1" thickBot="1" x14ac:dyDescent="0.3">
      <c r="B1" s="78" t="s">
        <v>107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  <c r="AB1" s="5"/>
      <c r="AG1" s="1" t="s">
        <v>3</v>
      </c>
    </row>
    <row r="2" spans="2:34" ht="33" customHeight="1" thickBot="1" x14ac:dyDescent="0.3">
      <c r="B2" s="100" t="s">
        <v>138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81" t="s">
        <v>97</v>
      </c>
      <c r="U2" s="82"/>
      <c r="V2" s="82"/>
      <c r="W2" s="82"/>
      <c r="X2" s="82"/>
      <c r="Y2" s="82"/>
      <c r="Z2" s="82"/>
      <c r="AA2" s="83"/>
      <c r="AB2" s="5"/>
      <c r="AE2" s="3" t="s">
        <v>51</v>
      </c>
      <c r="AF2" s="8" t="s">
        <v>4</v>
      </c>
      <c r="AG2" s="11"/>
      <c r="AH2" s="26" t="s">
        <v>125</v>
      </c>
    </row>
    <row r="3" spans="2:34" ht="21.95" customHeight="1" thickBot="1" x14ac:dyDescent="0.3">
      <c r="B3" s="99" t="s">
        <v>95</v>
      </c>
      <c r="C3" s="99"/>
      <c r="D3" s="99"/>
      <c r="E3" s="102" t="s">
        <v>19</v>
      </c>
      <c r="F3" s="103"/>
      <c r="G3" s="103"/>
      <c r="H3" s="104"/>
      <c r="I3" s="108" t="s">
        <v>104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84" t="s">
        <v>139</v>
      </c>
      <c r="U3" s="85"/>
      <c r="V3" s="85"/>
      <c r="W3" s="85"/>
      <c r="X3" s="85"/>
      <c r="Y3" s="85"/>
      <c r="Z3" s="85"/>
      <c r="AA3" s="86"/>
      <c r="AB3" s="5"/>
      <c r="AE3" s="3" t="s">
        <v>52</v>
      </c>
      <c r="AF3" s="8" t="s">
        <v>6</v>
      </c>
      <c r="AG3" s="11" t="s">
        <v>103</v>
      </c>
      <c r="AH3" s="27" t="str">
        <f>IF(E3&lt;&gt;"",CONCATENATE("Форма 3 (",E3,") ",AH5," ",AH7," ",AH10,""),"")</f>
        <v>Форма 3 (Апшеронский р-н) 11 ИНФ 18122018</v>
      </c>
    </row>
    <row r="4" spans="2:34" ht="21.95" customHeight="1" thickBot="1" x14ac:dyDescent="0.3">
      <c r="B4" s="99"/>
      <c r="C4" s="99"/>
      <c r="D4" s="99"/>
      <c r="E4" s="105"/>
      <c r="F4" s="106"/>
      <c r="G4" s="106"/>
      <c r="H4" s="107"/>
      <c r="I4" s="110" t="str">
        <f>IF(E3&lt;&gt;"",AH3,"")</f>
        <v>Форма 3 (Апшеронский р-н) 11 ИНФ 18122018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87" t="s">
        <v>2</v>
      </c>
      <c r="U4" s="87"/>
      <c r="V4" s="87"/>
      <c r="W4" s="88" t="s">
        <v>140</v>
      </c>
      <c r="X4" s="89"/>
      <c r="Y4" s="89"/>
      <c r="Z4" s="89"/>
      <c r="AA4" s="90"/>
      <c r="AB4" s="5"/>
      <c r="AE4" s="3" t="s">
        <v>53</v>
      </c>
      <c r="AF4" s="8" t="s">
        <v>10</v>
      </c>
      <c r="AG4" s="11" t="s">
        <v>119</v>
      </c>
      <c r="AH4" s="28" t="s">
        <v>126</v>
      </c>
    </row>
    <row r="5" spans="2:34" ht="24.95" customHeight="1" thickBot="1" x14ac:dyDescent="0.3">
      <c r="B5" s="99" t="s">
        <v>0</v>
      </c>
      <c r="C5" s="99"/>
      <c r="D5" s="99"/>
      <c r="E5" s="99"/>
      <c r="F5" s="94" t="s">
        <v>114</v>
      </c>
      <c r="G5" s="94" t="s">
        <v>105</v>
      </c>
      <c r="H5" s="115" t="s">
        <v>99</v>
      </c>
      <c r="I5" s="116" t="s">
        <v>110</v>
      </c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7" t="s">
        <v>129</v>
      </c>
      <c r="U5" s="117"/>
      <c r="V5" s="117"/>
      <c r="W5" s="117"/>
      <c r="X5" s="117" t="s">
        <v>130</v>
      </c>
      <c r="Y5" s="117"/>
      <c r="Z5" s="117"/>
      <c r="AA5" s="117"/>
      <c r="AB5" s="5"/>
      <c r="AE5" s="3" t="s">
        <v>54</v>
      </c>
      <c r="AF5" s="8" t="s">
        <v>12</v>
      </c>
      <c r="AG5" s="11" t="s">
        <v>120</v>
      </c>
      <c r="AH5" s="28">
        <v>11</v>
      </c>
    </row>
    <row r="6" spans="2:34" ht="21.95" customHeight="1" thickBot="1" x14ac:dyDescent="0.3">
      <c r="B6" s="99"/>
      <c r="C6" s="99"/>
      <c r="D6" s="99"/>
      <c r="E6" s="99"/>
      <c r="F6" s="95"/>
      <c r="G6" s="95"/>
      <c r="H6" s="115"/>
      <c r="I6" s="25">
        <f t="shared" ref="I6:S6" si="0">I8/$H$8*100</f>
        <v>40.909090909090914</v>
      </c>
      <c r="J6" s="25">
        <f t="shared" si="0"/>
        <v>81.818181818181827</v>
      </c>
      <c r="K6" s="25">
        <f t="shared" si="0"/>
        <v>90.909090909090907</v>
      </c>
      <c r="L6" s="25">
        <f t="shared" si="0"/>
        <v>63.636363636363633</v>
      </c>
      <c r="M6" s="25">
        <f t="shared" si="0"/>
        <v>50</v>
      </c>
      <c r="N6" s="25">
        <f t="shared" si="0"/>
        <v>22.727272727272727</v>
      </c>
      <c r="O6" s="25">
        <f t="shared" si="0"/>
        <v>36.363636363636367</v>
      </c>
      <c r="P6" s="30">
        <f t="shared" si="0"/>
        <v>31.818181818181817</v>
      </c>
      <c r="Q6" s="30">
        <f t="shared" si="0"/>
        <v>40.909090909090914</v>
      </c>
      <c r="R6" s="32">
        <f t="shared" si="0"/>
        <v>18.181818181818183</v>
      </c>
      <c r="S6" s="32">
        <f t="shared" si="0"/>
        <v>22.727272727272727</v>
      </c>
      <c r="T6" s="117"/>
      <c r="U6" s="117"/>
      <c r="V6" s="117"/>
      <c r="W6" s="117"/>
      <c r="X6" s="117"/>
      <c r="Y6" s="117"/>
      <c r="Z6" s="117"/>
      <c r="AA6" s="117"/>
      <c r="AB6" s="5"/>
      <c r="AE6" s="3" t="s">
        <v>55</v>
      </c>
      <c r="AF6" s="9" t="s">
        <v>96</v>
      </c>
      <c r="AG6" s="11" t="s">
        <v>121</v>
      </c>
      <c r="AH6" s="28" t="s">
        <v>127</v>
      </c>
    </row>
    <row r="7" spans="2:34" ht="24.95" customHeight="1" thickBot="1" x14ac:dyDescent="0.3">
      <c r="B7" s="99"/>
      <c r="C7" s="99"/>
      <c r="D7" s="99"/>
      <c r="E7" s="99"/>
      <c r="F7" s="96"/>
      <c r="G7" s="96"/>
      <c r="H7" s="115"/>
      <c r="I7" s="116" t="s">
        <v>111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117"/>
      <c r="V7" s="117"/>
      <c r="W7" s="117"/>
      <c r="X7" s="117"/>
      <c r="Y7" s="117"/>
      <c r="Z7" s="117"/>
      <c r="AA7" s="117"/>
      <c r="AB7" s="5"/>
      <c r="AE7" s="3" t="s">
        <v>56</v>
      </c>
      <c r="AF7" s="9" t="s">
        <v>16</v>
      </c>
      <c r="AG7" s="11" t="s">
        <v>122</v>
      </c>
      <c r="AH7" s="28" t="s">
        <v>136</v>
      </c>
    </row>
    <row r="8" spans="2:34" ht="21.95" customHeight="1" thickBot="1" x14ac:dyDescent="0.3">
      <c r="B8" s="99"/>
      <c r="C8" s="99"/>
      <c r="D8" s="99"/>
      <c r="E8" s="99"/>
      <c r="F8" s="16">
        <f t="shared" ref="F8:G8" si="1">SUM(F13:F5001)</f>
        <v>145</v>
      </c>
      <c r="G8" s="16">
        <f t="shared" si="1"/>
        <v>23</v>
      </c>
      <c r="H8" s="16">
        <f t="shared" ref="H8:S8" si="2">SUM(H13:H5001)</f>
        <v>22</v>
      </c>
      <c r="I8" s="23">
        <f t="shared" si="2"/>
        <v>9</v>
      </c>
      <c r="J8" s="23">
        <f t="shared" si="2"/>
        <v>18</v>
      </c>
      <c r="K8" s="23">
        <f t="shared" si="2"/>
        <v>20</v>
      </c>
      <c r="L8" s="23">
        <f t="shared" si="2"/>
        <v>14</v>
      </c>
      <c r="M8" s="23">
        <f t="shared" si="2"/>
        <v>11</v>
      </c>
      <c r="N8" s="23">
        <f t="shared" si="2"/>
        <v>5</v>
      </c>
      <c r="O8" s="23">
        <f t="shared" si="2"/>
        <v>8</v>
      </c>
      <c r="P8" s="23">
        <f t="shared" si="2"/>
        <v>7</v>
      </c>
      <c r="Q8" s="23">
        <f t="shared" si="2"/>
        <v>9</v>
      </c>
      <c r="R8" s="23">
        <f t="shared" si="2"/>
        <v>4</v>
      </c>
      <c r="S8" s="23">
        <f t="shared" si="2"/>
        <v>5</v>
      </c>
      <c r="T8" s="6">
        <f>SUM(T13:T5001)</f>
        <v>1</v>
      </c>
      <c r="U8" s="6">
        <f>SUM(U13:U5001)</f>
        <v>3</v>
      </c>
      <c r="V8" s="6">
        <f>SUM(V13:V5001)</f>
        <v>11</v>
      </c>
      <c r="W8" s="6">
        <f>SUM(W13:W5001)</f>
        <v>7</v>
      </c>
      <c r="X8" s="10">
        <f>T8/$H$8*100</f>
        <v>4.5454545454545459</v>
      </c>
      <c r="Y8" s="10">
        <f>U8/$H$8*100</f>
        <v>13.636363636363635</v>
      </c>
      <c r="Z8" s="10">
        <f>V8/$H$8*100</f>
        <v>50</v>
      </c>
      <c r="AA8" s="10">
        <f>W8/$H$8*100</f>
        <v>31.818181818181817</v>
      </c>
      <c r="AB8" s="5"/>
      <c r="AE8" s="3" t="s">
        <v>57</v>
      </c>
      <c r="AF8" s="8" t="s">
        <v>17</v>
      </c>
      <c r="AG8" s="11" t="s">
        <v>123</v>
      </c>
      <c r="AH8" s="28" t="s">
        <v>128</v>
      </c>
    </row>
    <row r="9" spans="2:34" s="2" customFormat="1" ht="17.25" customHeight="1" x14ac:dyDescent="0.25">
      <c r="B9" s="18"/>
      <c r="C9" s="19"/>
      <c r="D9" s="19"/>
      <c r="E9" s="20"/>
      <c r="F9" s="64"/>
      <c r="G9" s="64"/>
      <c r="H9" s="65" t="s">
        <v>133</v>
      </c>
      <c r="I9" s="66">
        <f>IF(LEN(I12)&lt;4,1,1*LEFT(RIGHT(I12,3),1))</f>
        <v>1</v>
      </c>
      <c r="J9" s="66">
        <f t="shared" ref="J9:S9" si="3">IF(LEN(J12)&lt;4,1,1*LEFT(RIGHT(J12,3),1))</f>
        <v>1</v>
      </c>
      <c r="K9" s="66">
        <f t="shared" si="3"/>
        <v>1</v>
      </c>
      <c r="L9" s="66">
        <f t="shared" si="3"/>
        <v>1</v>
      </c>
      <c r="M9" s="66">
        <f t="shared" si="3"/>
        <v>1</v>
      </c>
      <c r="N9" s="66">
        <f t="shared" si="3"/>
        <v>1</v>
      </c>
      <c r="O9" s="66">
        <f t="shared" si="3"/>
        <v>1</v>
      </c>
      <c r="P9" s="66">
        <f t="shared" si="3"/>
        <v>1</v>
      </c>
      <c r="Q9" s="66">
        <f t="shared" si="3"/>
        <v>1</v>
      </c>
      <c r="R9" s="66">
        <f t="shared" si="3"/>
        <v>1</v>
      </c>
      <c r="S9" s="66">
        <f t="shared" si="3"/>
        <v>1</v>
      </c>
      <c r="T9" s="24" t="str">
        <f>T12</f>
        <v>"5"</v>
      </c>
      <c r="U9" s="24" t="str">
        <f t="shared" ref="U9:W9" si="4">U12</f>
        <v>"4"</v>
      </c>
      <c r="V9" s="24" t="str">
        <f t="shared" si="4"/>
        <v>"3"</v>
      </c>
      <c r="W9" s="24" t="str">
        <f t="shared" si="4"/>
        <v>"2"</v>
      </c>
      <c r="X9" s="20"/>
      <c r="Y9" s="20"/>
      <c r="Z9" s="20"/>
      <c r="AA9" s="20"/>
      <c r="AB9" s="7"/>
      <c r="AE9" s="4" t="s">
        <v>58</v>
      </c>
      <c r="AF9" s="8" t="s">
        <v>18</v>
      </c>
      <c r="AG9" s="12" t="s">
        <v>124</v>
      </c>
      <c r="AH9" s="29"/>
    </row>
    <row r="10" spans="2:34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134</v>
      </c>
      <c r="I10" s="69">
        <f>IF(LEN(I12)&lt;4,I12,LEFT(I12,LEN(I12)-4))</f>
        <v>1</v>
      </c>
      <c r="J10" s="69">
        <f t="shared" ref="J10:S10" si="5">IF(LEN(J12)&lt;4,J12,LEFT(J12,LEN(J12)-4))</f>
        <v>2</v>
      </c>
      <c r="K10" s="69">
        <f t="shared" si="5"/>
        <v>3</v>
      </c>
      <c r="L10" s="69">
        <f t="shared" si="5"/>
        <v>4</v>
      </c>
      <c r="M10" s="69">
        <f t="shared" si="5"/>
        <v>5</v>
      </c>
      <c r="N10" s="69">
        <f t="shared" si="5"/>
        <v>6</v>
      </c>
      <c r="O10" s="69">
        <f t="shared" si="5"/>
        <v>7</v>
      </c>
      <c r="P10" s="69">
        <f t="shared" si="5"/>
        <v>8</v>
      </c>
      <c r="Q10" s="69">
        <f t="shared" si="5"/>
        <v>9</v>
      </c>
      <c r="R10" s="69">
        <f t="shared" si="5"/>
        <v>10</v>
      </c>
      <c r="S10" s="69">
        <f t="shared" si="5"/>
        <v>11</v>
      </c>
      <c r="T10" s="62"/>
      <c r="U10" s="62"/>
      <c r="V10" s="62"/>
      <c r="W10" s="62"/>
      <c r="X10" s="63"/>
      <c r="Y10" s="63"/>
      <c r="Z10" s="63"/>
      <c r="AA10" s="63"/>
      <c r="AB10" s="7"/>
      <c r="AE10" s="3" t="s">
        <v>59</v>
      </c>
      <c r="AF10" s="8" t="s">
        <v>19</v>
      </c>
      <c r="AG10" s="1"/>
      <c r="AH10" s="31" t="s">
        <v>137</v>
      </c>
    </row>
    <row r="11" spans="2:34" ht="30" customHeight="1" thickBot="1" x14ac:dyDescent="0.3">
      <c r="B11" s="116" t="s">
        <v>109</v>
      </c>
      <c r="C11" s="125" t="s">
        <v>98</v>
      </c>
      <c r="D11" s="112" t="s">
        <v>3</v>
      </c>
      <c r="E11" s="126" t="s">
        <v>1</v>
      </c>
      <c r="F11" s="97" t="s">
        <v>113</v>
      </c>
      <c r="G11" s="112" t="s">
        <v>106</v>
      </c>
      <c r="H11" s="126" t="s">
        <v>100</v>
      </c>
      <c r="I11" s="116" t="s">
        <v>112</v>
      </c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7" t="s">
        <v>131</v>
      </c>
      <c r="U11" s="118"/>
      <c r="V11" s="118"/>
      <c r="W11" s="118"/>
      <c r="X11" s="119" t="s">
        <v>132</v>
      </c>
      <c r="Y11" s="120"/>
      <c r="Z11" s="120"/>
      <c r="AA11" s="121"/>
      <c r="AB11" s="5"/>
      <c r="AE11" s="3" t="s">
        <v>60</v>
      </c>
      <c r="AF11" s="8" t="s">
        <v>20</v>
      </c>
    </row>
    <row r="12" spans="2:34" ht="21.75" thickBot="1" x14ac:dyDescent="0.3">
      <c r="B12" s="116"/>
      <c r="C12" s="97"/>
      <c r="D12" s="112"/>
      <c r="E12" s="126"/>
      <c r="F12" s="98"/>
      <c r="G12" s="113"/>
      <c r="H12" s="127"/>
      <c r="I12" s="70">
        <v>1</v>
      </c>
      <c r="J12" s="71">
        <v>2</v>
      </c>
      <c r="K12" s="71">
        <v>3</v>
      </c>
      <c r="L12" s="71">
        <v>4</v>
      </c>
      <c r="M12" s="71">
        <v>5</v>
      </c>
      <c r="N12" s="71">
        <v>6</v>
      </c>
      <c r="O12" s="71">
        <v>7</v>
      </c>
      <c r="P12" s="71">
        <v>8</v>
      </c>
      <c r="Q12" s="71">
        <v>9</v>
      </c>
      <c r="R12" s="71">
        <v>10</v>
      </c>
      <c r="S12" s="71">
        <v>11</v>
      </c>
      <c r="T12" s="21" t="s">
        <v>115</v>
      </c>
      <c r="U12" s="17" t="s">
        <v>116</v>
      </c>
      <c r="V12" s="17" t="s">
        <v>117</v>
      </c>
      <c r="W12" s="22" t="s">
        <v>118</v>
      </c>
      <c r="X12" s="21" t="str">
        <f>T12</f>
        <v>"5"</v>
      </c>
      <c r="Y12" s="17" t="str">
        <f t="shared" ref="Y12:AA12" si="6">U12</f>
        <v>"4"</v>
      </c>
      <c r="Z12" s="17" t="str">
        <f t="shared" si="6"/>
        <v>"3"</v>
      </c>
      <c r="AA12" s="22" t="str">
        <f t="shared" si="6"/>
        <v>"2"</v>
      </c>
      <c r="AB12" s="5"/>
      <c r="AE12" s="3" t="s">
        <v>61</v>
      </c>
      <c r="AF12" s="8" t="s">
        <v>8</v>
      </c>
      <c r="AG12" s="1" t="s">
        <v>5</v>
      </c>
    </row>
    <row r="13" spans="2:34" ht="15" customHeight="1" thickBot="1" x14ac:dyDescent="0.3">
      <c r="B13" s="75" t="s">
        <v>141</v>
      </c>
      <c r="C13" s="33" t="s">
        <v>148</v>
      </c>
      <c r="D13" s="34" t="s">
        <v>120</v>
      </c>
      <c r="E13" s="43" t="s">
        <v>152</v>
      </c>
      <c r="F13" s="36">
        <v>24</v>
      </c>
      <c r="G13" s="37">
        <v>6</v>
      </c>
      <c r="H13" s="38">
        <v>6</v>
      </c>
      <c r="I13" s="39">
        <v>4</v>
      </c>
      <c r="J13" s="39">
        <v>5</v>
      </c>
      <c r="K13" s="39">
        <v>6</v>
      </c>
      <c r="L13" s="39">
        <v>4</v>
      </c>
      <c r="M13" s="39">
        <v>4</v>
      </c>
      <c r="N13" s="39">
        <v>2</v>
      </c>
      <c r="O13" s="39">
        <v>2</v>
      </c>
      <c r="P13" s="39">
        <v>2</v>
      </c>
      <c r="Q13" s="39">
        <v>3</v>
      </c>
      <c r="R13" s="39">
        <v>1</v>
      </c>
      <c r="S13" s="72">
        <v>1</v>
      </c>
      <c r="T13" s="36">
        <v>0</v>
      </c>
      <c r="U13" s="40">
        <v>1</v>
      </c>
      <c r="V13" s="40">
        <v>4</v>
      </c>
      <c r="W13" s="41">
        <v>1</v>
      </c>
      <c r="X13" s="122">
        <f>SUM(T13:T17)/SUM($H13:$H17)*100</f>
        <v>0</v>
      </c>
      <c r="Y13" s="92">
        <f t="shared" ref="Y13:AA13" si="7">SUM(U13:U17)/SUM($H13:$H17)*100</f>
        <v>20</v>
      </c>
      <c r="Z13" s="92">
        <f t="shared" si="7"/>
        <v>70</v>
      </c>
      <c r="AA13" s="93">
        <f t="shared" si="7"/>
        <v>10</v>
      </c>
      <c r="AB13" s="114">
        <f>SUM(X13:AA17)</f>
        <v>100</v>
      </c>
      <c r="AE13" s="3" t="s">
        <v>62</v>
      </c>
      <c r="AF13" s="8" t="s">
        <v>21</v>
      </c>
      <c r="AG13" s="1" t="s">
        <v>7</v>
      </c>
    </row>
    <row r="14" spans="2:34" ht="15" customHeight="1" thickBot="1" x14ac:dyDescent="0.3">
      <c r="B14" s="76"/>
      <c r="C14" s="42" t="s">
        <v>149</v>
      </c>
      <c r="D14" s="34" t="s">
        <v>120</v>
      </c>
      <c r="E14" s="43" t="s">
        <v>152</v>
      </c>
      <c r="F14" s="44">
        <v>21</v>
      </c>
      <c r="G14" s="45">
        <v>3</v>
      </c>
      <c r="H14" s="46">
        <v>3</v>
      </c>
      <c r="I14" s="47">
        <v>1</v>
      </c>
      <c r="J14" s="47">
        <v>3</v>
      </c>
      <c r="K14" s="47">
        <v>3</v>
      </c>
      <c r="L14" s="47">
        <v>2</v>
      </c>
      <c r="M14" s="47">
        <v>3</v>
      </c>
      <c r="N14" s="47">
        <v>1</v>
      </c>
      <c r="O14" s="47">
        <v>1</v>
      </c>
      <c r="P14" s="47">
        <v>0</v>
      </c>
      <c r="Q14" s="47">
        <v>3</v>
      </c>
      <c r="R14" s="47">
        <v>1</v>
      </c>
      <c r="S14" s="73">
        <v>2</v>
      </c>
      <c r="T14" s="44">
        <v>0</v>
      </c>
      <c r="U14" s="48">
        <v>1</v>
      </c>
      <c r="V14" s="48">
        <v>2</v>
      </c>
      <c r="W14" s="49">
        <v>0</v>
      </c>
      <c r="X14" s="123"/>
      <c r="Y14" s="92"/>
      <c r="Z14" s="92"/>
      <c r="AA14" s="93"/>
      <c r="AB14" s="114"/>
      <c r="AE14" s="3" t="s">
        <v>63</v>
      </c>
      <c r="AF14" s="8" t="s">
        <v>22</v>
      </c>
      <c r="AG14" s="1" t="s">
        <v>9</v>
      </c>
    </row>
    <row r="15" spans="2:34" ht="15" customHeight="1" thickBot="1" x14ac:dyDescent="0.3">
      <c r="B15" s="76"/>
      <c r="C15" s="42" t="s">
        <v>150</v>
      </c>
      <c r="D15" s="34" t="s">
        <v>103</v>
      </c>
      <c r="E15" s="43" t="s">
        <v>151</v>
      </c>
      <c r="F15" s="44">
        <v>10</v>
      </c>
      <c r="G15" s="45">
        <v>1</v>
      </c>
      <c r="H15" s="46">
        <v>1</v>
      </c>
      <c r="I15" s="47">
        <v>0</v>
      </c>
      <c r="J15" s="47">
        <v>1</v>
      </c>
      <c r="K15" s="47">
        <v>1</v>
      </c>
      <c r="L15" s="47">
        <v>1</v>
      </c>
      <c r="M15" s="47">
        <v>0</v>
      </c>
      <c r="N15" s="47">
        <v>0</v>
      </c>
      <c r="O15" s="47">
        <v>1</v>
      </c>
      <c r="P15" s="47">
        <v>0</v>
      </c>
      <c r="Q15" s="47">
        <v>1</v>
      </c>
      <c r="R15" s="47">
        <v>0</v>
      </c>
      <c r="S15" s="73">
        <v>0</v>
      </c>
      <c r="T15" s="44">
        <v>0</v>
      </c>
      <c r="U15" s="48">
        <v>0</v>
      </c>
      <c r="V15" s="48">
        <v>1</v>
      </c>
      <c r="W15" s="49">
        <v>0</v>
      </c>
      <c r="X15" s="123"/>
      <c r="Y15" s="92"/>
      <c r="Z15" s="92"/>
      <c r="AA15" s="93"/>
      <c r="AB15" s="114"/>
      <c r="AE15" s="3" t="s">
        <v>64</v>
      </c>
      <c r="AF15" s="8" t="s">
        <v>23</v>
      </c>
      <c r="AG15" s="1" t="s">
        <v>11</v>
      </c>
    </row>
    <row r="16" spans="2:34" ht="15" customHeight="1" thickBot="1" x14ac:dyDescent="0.3">
      <c r="B16" s="76"/>
      <c r="C16" s="42"/>
      <c r="D16" s="34"/>
      <c r="E16" s="43"/>
      <c r="F16" s="44"/>
      <c r="G16" s="45"/>
      <c r="H16" s="46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3"/>
      <c r="T16" s="44"/>
      <c r="U16" s="48"/>
      <c r="V16" s="48"/>
      <c r="W16" s="49"/>
      <c r="X16" s="123"/>
      <c r="Y16" s="92"/>
      <c r="Z16" s="92"/>
      <c r="AA16" s="93"/>
      <c r="AB16" s="114"/>
      <c r="AE16" s="3" t="s">
        <v>65</v>
      </c>
      <c r="AF16" s="8" t="s">
        <v>24</v>
      </c>
      <c r="AG16" s="1" t="s">
        <v>13</v>
      </c>
    </row>
    <row r="17" spans="2:33" ht="15" customHeight="1" thickBot="1" x14ac:dyDescent="0.3">
      <c r="B17" s="77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74"/>
      <c r="T17" s="53"/>
      <c r="U17" s="57"/>
      <c r="V17" s="57"/>
      <c r="W17" s="58"/>
      <c r="X17" s="124"/>
      <c r="Y17" s="92"/>
      <c r="Z17" s="92"/>
      <c r="AA17" s="93"/>
      <c r="AB17" s="114"/>
      <c r="AE17" s="3" t="s">
        <v>66</v>
      </c>
      <c r="AF17" s="8" t="s">
        <v>25</v>
      </c>
      <c r="AG17" s="1" t="s">
        <v>14</v>
      </c>
    </row>
    <row r="18" spans="2:33" ht="15" customHeight="1" thickBot="1" x14ac:dyDescent="0.3">
      <c r="B18" s="75" t="s">
        <v>142</v>
      </c>
      <c r="C18" s="33" t="s">
        <v>148</v>
      </c>
      <c r="D18" s="34" t="s">
        <v>103</v>
      </c>
      <c r="E18" s="35" t="s">
        <v>153</v>
      </c>
      <c r="F18" s="36">
        <v>26</v>
      </c>
      <c r="G18" s="37">
        <v>2</v>
      </c>
      <c r="H18" s="38">
        <v>2</v>
      </c>
      <c r="I18" s="39">
        <v>1</v>
      </c>
      <c r="J18" s="39">
        <v>1</v>
      </c>
      <c r="K18" s="39">
        <v>1</v>
      </c>
      <c r="L18" s="39">
        <v>0</v>
      </c>
      <c r="M18" s="39">
        <v>0</v>
      </c>
      <c r="N18" s="39">
        <v>0</v>
      </c>
      <c r="O18" s="39">
        <v>1</v>
      </c>
      <c r="P18" s="39">
        <v>0</v>
      </c>
      <c r="Q18" s="39">
        <v>1</v>
      </c>
      <c r="R18" s="39">
        <v>0</v>
      </c>
      <c r="S18" s="72">
        <v>0</v>
      </c>
      <c r="T18" s="36">
        <v>0</v>
      </c>
      <c r="U18" s="40">
        <v>0</v>
      </c>
      <c r="V18" s="40">
        <v>1</v>
      </c>
      <c r="W18" s="41">
        <v>1</v>
      </c>
      <c r="X18" s="91">
        <f t="shared" ref="X18" si="8">SUM(T18:T22)/SUM($H18:$H22)*100</f>
        <v>0</v>
      </c>
      <c r="Y18" s="92">
        <f t="shared" ref="Y18" si="9">SUM(U18:U22)/SUM($H18:$H22)*100</f>
        <v>0</v>
      </c>
      <c r="Z18" s="92">
        <f t="shared" ref="Z18" si="10">SUM(V18:V22)/SUM($H18:$H22)*100</f>
        <v>50</v>
      </c>
      <c r="AA18" s="93">
        <f t="shared" ref="AA18" si="11">SUM(W18:W22)/SUM($H18:$H22)*100</f>
        <v>50</v>
      </c>
      <c r="AB18" s="114">
        <f t="shared" ref="AB18" si="12">SUM(X18:AA22)</f>
        <v>100</v>
      </c>
      <c r="AE18" s="3" t="s">
        <v>67</v>
      </c>
      <c r="AF18" s="8" t="s">
        <v>26</v>
      </c>
      <c r="AG18" s="1" t="s">
        <v>102</v>
      </c>
    </row>
    <row r="19" spans="2:33" ht="15" customHeight="1" thickBot="1" x14ac:dyDescent="0.3">
      <c r="B19" s="76"/>
      <c r="C19" s="42"/>
      <c r="D19" s="34"/>
      <c r="E19" s="43"/>
      <c r="F19" s="44"/>
      <c r="G19" s="45"/>
      <c r="H19" s="46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3"/>
      <c r="T19" s="44"/>
      <c r="U19" s="48"/>
      <c r="V19" s="48"/>
      <c r="W19" s="49"/>
      <c r="X19" s="91"/>
      <c r="Y19" s="92"/>
      <c r="Z19" s="92"/>
      <c r="AA19" s="93"/>
      <c r="AB19" s="114"/>
      <c r="AE19" s="3" t="s">
        <v>68</v>
      </c>
      <c r="AF19" s="8" t="s">
        <v>27</v>
      </c>
    </row>
    <row r="20" spans="2:33" ht="15" customHeight="1" thickBot="1" x14ac:dyDescent="0.3">
      <c r="B20" s="76"/>
      <c r="C20" s="42"/>
      <c r="D20" s="34"/>
      <c r="E20" s="43"/>
      <c r="F20" s="44"/>
      <c r="G20" s="45"/>
      <c r="H20" s="46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3"/>
      <c r="T20" s="44"/>
      <c r="U20" s="48"/>
      <c r="V20" s="48"/>
      <c r="W20" s="49"/>
      <c r="X20" s="91"/>
      <c r="Y20" s="92"/>
      <c r="Z20" s="92"/>
      <c r="AA20" s="93"/>
      <c r="AB20" s="114"/>
      <c r="AE20" s="3" t="s">
        <v>69</v>
      </c>
      <c r="AF20" s="8" t="s">
        <v>108</v>
      </c>
    </row>
    <row r="21" spans="2:33" ht="15" customHeight="1" thickBot="1" x14ac:dyDescent="0.3">
      <c r="B21" s="76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73"/>
      <c r="T21" s="44"/>
      <c r="U21" s="48"/>
      <c r="V21" s="48"/>
      <c r="W21" s="49"/>
      <c r="X21" s="91"/>
      <c r="Y21" s="92"/>
      <c r="Z21" s="92"/>
      <c r="AA21" s="93"/>
      <c r="AB21" s="114"/>
      <c r="AE21" s="3" t="s">
        <v>70</v>
      </c>
      <c r="AF21" s="8" t="s">
        <v>28</v>
      </c>
    </row>
    <row r="22" spans="2:33" ht="15" customHeight="1" thickBot="1" x14ac:dyDescent="0.3">
      <c r="B22" s="77"/>
      <c r="C22" s="50"/>
      <c r="D22" s="51"/>
      <c r="E22" s="52"/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74"/>
      <c r="T22" s="53"/>
      <c r="U22" s="57"/>
      <c r="V22" s="57"/>
      <c r="W22" s="58"/>
      <c r="X22" s="91"/>
      <c r="Y22" s="92"/>
      <c r="Z22" s="92"/>
      <c r="AA22" s="93"/>
      <c r="AB22" s="114"/>
      <c r="AE22" s="3" t="s">
        <v>71</v>
      </c>
      <c r="AF22" s="8" t="s">
        <v>29</v>
      </c>
    </row>
    <row r="23" spans="2:33" ht="15" customHeight="1" thickBot="1" x14ac:dyDescent="0.3">
      <c r="B23" s="75" t="s">
        <v>143</v>
      </c>
      <c r="C23" s="33" t="s">
        <v>149</v>
      </c>
      <c r="D23" s="34" t="s">
        <v>103</v>
      </c>
      <c r="E23" s="35" t="s">
        <v>154</v>
      </c>
      <c r="F23" s="36">
        <v>23</v>
      </c>
      <c r="G23" s="37">
        <v>2</v>
      </c>
      <c r="H23" s="38">
        <v>2</v>
      </c>
      <c r="I23" s="39">
        <v>1</v>
      </c>
      <c r="J23" s="39">
        <v>1</v>
      </c>
      <c r="K23" s="39">
        <v>2</v>
      </c>
      <c r="L23" s="39">
        <v>1</v>
      </c>
      <c r="M23" s="39">
        <v>1</v>
      </c>
      <c r="N23" s="39">
        <v>1</v>
      </c>
      <c r="O23" s="39">
        <v>1</v>
      </c>
      <c r="P23" s="39">
        <v>2</v>
      </c>
      <c r="Q23" s="39">
        <v>0</v>
      </c>
      <c r="R23" s="39">
        <v>0</v>
      </c>
      <c r="S23" s="72">
        <v>0</v>
      </c>
      <c r="T23" s="36">
        <v>0</v>
      </c>
      <c r="U23" s="40">
        <v>0</v>
      </c>
      <c r="V23" s="40">
        <v>2</v>
      </c>
      <c r="W23" s="41">
        <v>0</v>
      </c>
      <c r="X23" s="91">
        <f t="shared" ref="X23" si="13">SUM(T23:T27)/SUM($H23:$H27)*100</f>
        <v>0</v>
      </c>
      <c r="Y23" s="92">
        <f t="shared" ref="Y23" si="14">SUM(U23:U27)/SUM($H23:$H27)*100</f>
        <v>0</v>
      </c>
      <c r="Z23" s="92">
        <f t="shared" ref="Z23" si="15">SUM(V23:V27)/SUM($H23:$H27)*100</f>
        <v>100</v>
      </c>
      <c r="AA23" s="93">
        <f t="shared" ref="AA23" si="16">SUM(W23:W27)/SUM($H23:$H27)*100</f>
        <v>0</v>
      </c>
      <c r="AB23" s="114">
        <f t="shared" ref="AB23" si="17">SUM(X23:AA27)</f>
        <v>100</v>
      </c>
      <c r="AE23" s="3" t="s">
        <v>72</v>
      </c>
      <c r="AF23" s="8" t="s">
        <v>31</v>
      </c>
    </row>
    <row r="24" spans="2:33" ht="15" customHeight="1" thickBot="1" x14ac:dyDescent="0.3">
      <c r="B24" s="76"/>
      <c r="C24" s="42"/>
      <c r="D24" s="34"/>
      <c r="E24" s="43"/>
      <c r="F24" s="44"/>
      <c r="G24" s="45"/>
      <c r="H24" s="46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73"/>
      <c r="T24" s="44"/>
      <c r="U24" s="48"/>
      <c r="V24" s="48"/>
      <c r="W24" s="49"/>
      <c r="X24" s="91"/>
      <c r="Y24" s="92"/>
      <c r="Z24" s="92"/>
      <c r="AA24" s="93"/>
      <c r="AB24" s="114"/>
      <c r="AE24" s="3" t="s">
        <v>73</v>
      </c>
      <c r="AF24" s="8" t="s">
        <v>30</v>
      </c>
    </row>
    <row r="25" spans="2:33" ht="15" customHeight="1" thickBot="1" x14ac:dyDescent="0.3">
      <c r="B25" s="76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73"/>
      <c r="T25" s="44"/>
      <c r="U25" s="48"/>
      <c r="V25" s="48"/>
      <c r="W25" s="49"/>
      <c r="X25" s="91"/>
      <c r="Y25" s="92"/>
      <c r="Z25" s="92"/>
      <c r="AA25" s="93"/>
      <c r="AB25" s="114"/>
      <c r="AE25" s="3" t="s">
        <v>74</v>
      </c>
      <c r="AF25" s="8" t="s">
        <v>32</v>
      </c>
    </row>
    <row r="26" spans="2:33" ht="15" customHeight="1" thickBot="1" x14ac:dyDescent="0.3">
      <c r="B26" s="76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73"/>
      <c r="T26" s="44"/>
      <c r="U26" s="48"/>
      <c r="V26" s="48"/>
      <c r="W26" s="49"/>
      <c r="X26" s="91"/>
      <c r="Y26" s="92"/>
      <c r="Z26" s="92"/>
      <c r="AA26" s="93"/>
      <c r="AB26" s="114"/>
      <c r="AE26" s="3" t="s">
        <v>75</v>
      </c>
      <c r="AF26" s="8" t="s">
        <v>33</v>
      </c>
    </row>
    <row r="27" spans="2:33" ht="15" customHeight="1" thickBot="1" x14ac:dyDescent="0.3">
      <c r="B27" s="77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74"/>
      <c r="T27" s="53"/>
      <c r="U27" s="57"/>
      <c r="V27" s="57"/>
      <c r="W27" s="58"/>
      <c r="X27" s="91"/>
      <c r="Y27" s="92"/>
      <c r="Z27" s="92"/>
      <c r="AA27" s="93"/>
      <c r="AB27" s="114"/>
      <c r="AE27" s="3" t="s">
        <v>76</v>
      </c>
      <c r="AF27" s="8" t="s">
        <v>15</v>
      </c>
    </row>
    <row r="28" spans="2:33" ht="15" customHeight="1" thickBot="1" x14ac:dyDescent="0.3">
      <c r="B28" s="75" t="s">
        <v>144</v>
      </c>
      <c r="C28" s="33" t="s">
        <v>148</v>
      </c>
      <c r="D28" s="34" t="s">
        <v>119</v>
      </c>
      <c r="E28" s="35" t="s">
        <v>151</v>
      </c>
      <c r="F28" s="36">
        <v>17</v>
      </c>
      <c r="G28" s="37">
        <v>3</v>
      </c>
      <c r="H28" s="38">
        <v>2</v>
      </c>
      <c r="I28" s="39">
        <v>1</v>
      </c>
      <c r="J28" s="39">
        <v>2</v>
      </c>
      <c r="K28" s="39">
        <v>2</v>
      </c>
      <c r="L28" s="39">
        <v>2</v>
      </c>
      <c r="M28" s="39">
        <v>2</v>
      </c>
      <c r="N28" s="39">
        <v>0</v>
      </c>
      <c r="O28" s="39">
        <v>1</v>
      </c>
      <c r="P28" s="39">
        <v>1</v>
      </c>
      <c r="Q28" s="39">
        <v>1</v>
      </c>
      <c r="R28" s="39">
        <v>1</v>
      </c>
      <c r="S28" s="72">
        <v>0</v>
      </c>
      <c r="T28" s="36">
        <v>0</v>
      </c>
      <c r="U28" s="40">
        <v>1</v>
      </c>
      <c r="V28" s="40">
        <v>0</v>
      </c>
      <c r="W28" s="41">
        <v>1</v>
      </c>
      <c r="X28" s="91">
        <f t="shared" ref="X28" si="18">SUM(T28:T32)/SUM($H28:$H32)*100</f>
        <v>0</v>
      </c>
      <c r="Y28" s="92">
        <f t="shared" ref="Y28" si="19">SUM(U28:U32)/SUM($H28:$H32)*100</f>
        <v>50</v>
      </c>
      <c r="Z28" s="92">
        <f t="shared" ref="Z28" si="20">SUM(V28:V32)/SUM($H28:$H32)*100</f>
        <v>0</v>
      </c>
      <c r="AA28" s="93">
        <f t="shared" ref="AA28" si="21">SUM(W28:W32)/SUM($H28:$H32)*100</f>
        <v>50</v>
      </c>
      <c r="AB28" s="114">
        <f t="shared" ref="AB28" si="22">SUM(X28:AA32)</f>
        <v>100</v>
      </c>
      <c r="AE28" s="3" t="s">
        <v>77</v>
      </c>
      <c r="AF28" s="8" t="s">
        <v>34</v>
      </c>
    </row>
    <row r="29" spans="2:33" ht="15" customHeight="1" thickBot="1" x14ac:dyDescent="0.3">
      <c r="B29" s="76"/>
      <c r="C29" s="42"/>
      <c r="D29" s="34"/>
      <c r="E29" s="43"/>
      <c r="F29" s="44"/>
      <c r="G29" s="45"/>
      <c r="H29" s="46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73"/>
      <c r="T29" s="44"/>
      <c r="U29" s="48"/>
      <c r="V29" s="48"/>
      <c r="W29" s="49"/>
      <c r="X29" s="91"/>
      <c r="Y29" s="92"/>
      <c r="Z29" s="92"/>
      <c r="AA29" s="93"/>
      <c r="AB29" s="114"/>
      <c r="AE29" s="3" t="s">
        <v>78</v>
      </c>
      <c r="AF29" s="8" t="s">
        <v>35</v>
      </c>
    </row>
    <row r="30" spans="2:33" ht="15" customHeight="1" thickBot="1" x14ac:dyDescent="0.3">
      <c r="B30" s="76"/>
      <c r="C30" s="42"/>
      <c r="D30" s="34"/>
      <c r="E30" s="43"/>
      <c r="F30" s="44"/>
      <c r="G30" s="45"/>
      <c r="H30" s="4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73"/>
      <c r="T30" s="44"/>
      <c r="U30" s="48"/>
      <c r="V30" s="48"/>
      <c r="W30" s="49"/>
      <c r="X30" s="91"/>
      <c r="Y30" s="92"/>
      <c r="Z30" s="92"/>
      <c r="AA30" s="93"/>
      <c r="AB30" s="114"/>
      <c r="AE30" s="3" t="s">
        <v>79</v>
      </c>
      <c r="AF30" s="8" t="s">
        <v>36</v>
      </c>
    </row>
    <row r="31" spans="2:33" ht="15" customHeight="1" thickBot="1" x14ac:dyDescent="0.3">
      <c r="B31" s="76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73"/>
      <c r="T31" s="44"/>
      <c r="U31" s="48"/>
      <c r="V31" s="48"/>
      <c r="W31" s="49"/>
      <c r="X31" s="91"/>
      <c r="Y31" s="92"/>
      <c r="Z31" s="92"/>
      <c r="AA31" s="93"/>
      <c r="AB31" s="114"/>
      <c r="AE31" s="3" t="s">
        <v>80</v>
      </c>
      <c r="AF31" s="8" t="s">
        <v>37</v>
      </c>
    </row>
    <row r="32" spans="2:33" ht="15" customHeight="1" thickBot="1" x14ac:dyDescent="0.3">
      <c r="B32" s="77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74"/>
      <c r="T32" s="53"/>
      <c r="U32" s="57"/>
      <c r="V32" s="57"/>
      <c r="W32" s="58"/>
      <c r="X32" s="91"/>
      <c r="Y32" s="92"/>
      <c r="Z32" s="92"/>
      <c r="AA32" s="93"/>
      <c r="AB32" s="114"/>
      <c r="AE32" s="3" t="s">
        <v>81</v>
      </c>
      <c r="AF32" s="8" t="s">
        <v>38</v>
      </c>
    </row>
    <row r="33" spans="2:32" ht="15" customHeight="1" thickBot="1" x14ac:dyDescent="0.3">
      <c r="B33" s="75" t="s">
        <v>145</v>
      </c>
      <c r="C33" s="33" t="s">
        <v>148</v>
      </c>
      <c r="D33" s="34" t="s">
        <v>103</v>
      </c>
      <c r="E33" s="35" t="s">
        <v>155</v>
      </c>
      <c r="F33" s="36">
        <v>11</v>
      </c>
      <c r="G33" s="37">
        <v>3</v>
      </c>
      <c r="H33" s="38">
        <v>3</v>
      </c>
      <c r="I33" s="39">
        <v>0</v>
      </c>
      <c r="J33" s="39">
        <v>2</v>
      </c>
      <c r="K33" s="39">
        <v>2</v>
      </c>
      <c r="L33" s="39">
        <v>1</v>
      </c>
      <c r="M33" s="39">
        <v>0</v>
      </c>
      <c r="N33" s="39">
        <v>0</v>
      </c>
      <c r="O33" s="39">
        <v>0</v>
      </c>
      <c r="P33" s="39">
        <v>1</v>
      </c>
      <c r="Q33" s="39">
        <v>0</v>
      </c>
      <c r="R33" s="39">
        <v>0</v>
      </c>
      <c r="S33" s="72">
        <v>1</v>
      </c>
      <c r="T33" s="36">
        <v>0</v>
      </c>
      <c r="U33" s="40">
        <v>0</v>
      </c>
      <c r="V33" s="40">
        <v>1</v>
      </c>
      <c r="W33" s="41">
        <v>2</v>
      </c>
      <c r="X33" s="91">
        <f t="shared" ref="X33" si="23">SUM(T33:T37)/SUM($H33:$H37)*100</f>
        <v>0</v>
      </c>
      <c r="Y33" s="92">
        <f t="shared" ref="Y33" si="24">SUM(U33:U37)/SUM($H33:$H37)*100</f>
        <v>0</v>
      </c>
      <c r="Z33" s="92">
        <f t="shared" ref="Z33" si="25">SUM(V33:V37)/SUM($H33:$H37)*100</f>
        <v>33.333333333333329</v>
      </c>
      <c r="AA33" s="93">
        <f t="shared" ref="AA33" si="26">SUM(W33:W37)/SUM($H33:$H37)*100</f>
        <v>66.666666666666657</v>
      </c>
      <c r="AB33" s="114">
        <f t="shared" ref="AB33" si="27">SUM(X33:AA37)</f>
        <v>99.999999999999986</v>
      </c>
      <c r="AE33" s="3" t="s">
        <v>82</v>
      </c>
      <c r="AF33" s="8" t="s">
        <v>39</v>
      </c>
    </row>
    <row r="34" spans="2:32" ht="15" customHeight="1" thickBot="1" x14ac:dyDescent="0.3">
      <c r="B34" s="76"/>
      <c r="C34" s="42"/>
      <c r="D34" s="34"/>
      <c r="E34" s="43"/>
      <c r="F34" s="44"/>
      <c r="G34" s="45"/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73"/>
      <c r="T34" s="44"/>
      <c r="U34" s="48"/>
      <c r="V34" s="48"/>
      <c r="W34" s="49"/>
      <c r="X34" s="91"/>
      <c r="Y34" s="92"/>
      <c r="Z34" s="92"/>
      <c r="AA34" s="93"/>
      <c r="AB34" s="114"/>
      <c r="AE34" s="3" t="s">
        <v>83</v>
      </c>
      <c r="AF34" s="8" t="s">
        <v>135</v>
      </c>
    </row>
    <row r="35" spans="2:32" ht="15" customHeight="1" thickBot="1" x14ac:dyDescent="0.3">
      <c r="B35" s="76"/>
      <c r="C35" s="42"/>
      <c r="D35" s="34"/>
      <c r="E35" s="43"/>
      <c r="F35" s="44"/>
      <c r="G35" s="45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73"/>
      <c r="T35" s="44"/>
      <c r="U35" s="48"/>
      <c r="V35" s="48"/>
      <c r="W35" s="49"/>
      <c r="X35" s="91"/>
      <c r="Y35" s="92"/>
      <c r="Z35" s="92"/>
      <c r="AA35" s="93"/>
      <c r="AB35" s="114"/>
      <c r="AE35" s="3" t="s">
        <v>84</v>
      </c>
      <c r="AF35" s="8" t="s">
        <v>40</v>
      </c>
    </row>
    <row r="36" spans="2:32" ht="15" customHeight="1" thickBot="1" x14ac:dyDescent="0.3">
      <c r="B36" s="76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73"/>
      <c r="T36" s="44"/>
      <c r="U36" s="48"/>
      <c r="V36" s="48"/>
      <c r="W36" s="49"/>
      <c r="X36" s="91"/>
      <c r="Y36" s="92"/>
      <c r="Z36" s="92"/>
      <c r="AA36" s="93"/>
      <c r="AB36" s="114"/>
      <c r="AE36" s="3" t="s">
        <v>85</v>
      </c>
      <c r="AF36" s="8" t="s">
        <v>41</v>
      </c>
    </row>
    <row r="37" spans="2:32" ht="15" customHeight="1" thickBot="1" x14ac:dyDescent="0.3">
      <c r="B37" s="77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74"/>
      <c r="T37" s="53"/>
      <c r="U37" s="57"/>
      <c r="V37" s="57"/>
      <c r="W37" s="58"/>
      <c r="X37" s="91"/>
      <c r="Y37" s="92"/>
      <c r="Z37" s="92"/>
      <c r="AA37" s="93"/>
      <c r="AB37" s="114"/>
      <c r="AE37" s="3" t="s">
        <v>86</v>
      </c>
      <c r="AF37" s="8" t="s">
        <v>42</v>
      </c>
    </row>
    <row r="38" spans="2:32" ht="15" customHeight="1" thickBot="1" x14ac:dyDescent="0.3">
      <c r="B38" s="75" t="s">
        <v>147</v>
      </c>
      <c r="C38" s="33" t="s">
        <v>148</v>
      </c>
      <c r="D38" s="34" t="s">
        <v>103</v>
      </c>
      <c r="E38" s="35" t="s">
        <v>157</v>
      </c>
      <c r="F38" s="36">
        <v>5</v>
      </c>
      <c r="G38" s="37">
        <v>1</v>
      </c>
      <c r="H38" s="38">
        <v>1</v>
      </c>
      <c r="I38" s="39">
        <v>1</v>
      </c>
      <c r="J38" s="39">
        <v>1</v>
      </c>
      <c r="K38" s="39">
        <v>1</v>
      </c>
      <c r="L38" s="39">
        <v>1</v>
      </c>
      <c r="M38" s="39">
        <v>1</v>
      </c>
      <c r="N38" s="39">
        <v>1</v>
      </c>
      <c r="O38" s="39">
        <v>1</v>
      </c>
      <c r="P38" s="39">
        <v>1</v>
      </c>
      <c r="Q38" s="39">
        <v>0</v>
      </c>
      <c r="R38" s="39">
        <v>1</v>
      </c>
      <c r="S38" s="72">
        <v>1</v>
      </c>
      <c r="T38" s="36">
        <v>1</v>
      </c>
      <c r="U38" s="40">
        <v>0</v>
      </c>
      <c r="V38" s="40">
        <v>0</v>
      </c>
      <c r="W38" s="41">
        <v>0</v>
      </c>
      <c r="X38" s="91">
        <f t="shared" ref="X38" si="28">SUM(T38:T42)/SUM($H38:$H42)*100</f>
        <v>100</v>
      </c>
      <c r="Y38" s="92">
        <f t="shared" ref="Y38" si="29">SUM(U38:U42)/SUM($H38:$H42)*100</f>
        <v>0</v>
      </c>
      <c r="Z38" s="92">
        <f t="shared" ref="Z38" si="30">SUM(V38:V42)/SUM($H38:$H42)*100</f>
        <v>0</v>
      </c>
      <c r="AA38" s="93">
        <f t="shared" ref="AA38" si="31">SUM(W38:W42)/SUM($H38:$H42)*100</f>
        <v>0</v>
      </c>
      <c r="AB38" s="114">
        <f t="shared" ref="AB38" si="32">SUM(X38:AA42)</f>
        <v>100</v>
      </c>
      <c r="AE38" s="3" t="s">
        <v>87</v>
      </c>
      <c r="AF38" s="8" t="s">
        <v>43</v>
      </c>
    </row>
    <row r="39" spans="2:32" ht="15" customHeight="1" thickBot="1" x14ac:dyDescent="0.3">
      <c r="B39" s="76"/>
      <c r="C39" s="42"/>
      <c r="D39" s="34"/>
      <c r="E39" s="43"/>
      <c r="F39" s="44"/>
      <c r="G39" s="45"/>
      <c r="H39" s="46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73"/>
      <c r="T39" s="44"/>
      <c r="U39" s="48"/>
      <c r="V39" s="48"/>
      <c r="W39" s="49"/>
      <c r="X39" s="91"/>
      <c r="Y39" s="92"/>
      <c r="Z39" s="92"/>
      <c r="AA39" s="93"/>
      <c r="AB39" s="114"/>
      <c r="AE39" s="3" t="s">
        <v>88</v>
      </c>
      <c r="AF39" s="8" t="s">
        <v>44</v>
      </c>
    </row>
    <row r="40" spans="2:32" ht="15" customHeight="1" thickBot="1" x14ac:dyDescent="0.3">
      <c r="B40" s="76"/>
      <c r="C40" s="42"/>
      <c r="D40" s="34"/>
      <c r="E40" s="43"/>
      <c r="F40" s="44"/>
      <c r="G40" s="45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73"/>
      <c r="T40" s="44"/>
      <c r="U40" s="48"/>
      <c r="V40" s="48"/>
      <c r="W40" s="49"/>
      <c r="X40" s="91"/>
      <c r="Y40" s="92"/>
      <c r="Z40" s="92"/>
      <c r="AA40" s="93"/>
      <c r="AB40" s="114"/>
      <c r="AE40" s="3" t="s">
        <v>89</v>
      </c>
      <c r="AF40" s="8" t="s">
        <v>45</v>
      </c>
    </row>
    <row r="41" spans="2:32" ht="15" customHeight="1" thickBot="1" x14ac:dyDescent="0.3">
      <c r="B41" s="76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73"/>
      <c r="T41" s="44"/>
      <c r="U41" s="48"/>
      <c r="V41" s="48"/>
      <c r="W41" s="49"/>
      <c r="X41" s="91"/>
      <c r="Y41" s="92"/>
      <c r="Z41" s="92"/>
      <c r="AA41" s="93"/>
      <c r="AB41" s="114"/>
      <c r="AE41" s="3" t="s">
        <v>90</v>
      </c>
      <c r="AF41" s="8" t="s">
        <v>46</v>
      </c>
    </row>
    <row r="42" spans="2:32" ht="15" customHeight="1" thickBot="1" x14ac:dyDescent="0.3">
      <c r="B42" s="77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74"/>
      <c r="T42" s="53"/>
      <c r="U42" s="57"/>
      <c r="V42" s="57"/>
      <c r="W42" s="58"/>
      <c r="X42" s="91"/>
      <c r="Y42" s="92"/>
      <c r="Z42" s="92"/>
      <c r="AA42" s="93"/>
      <c r="AB42" s="114"/>
      <c r="AE42" s="3" t="s">
        <v>91</v>
      </c>
      <c r="AF42" s="8" t="s">
        <v>47</v>
      </c>
    </row>
    <row r="43" spans="2:32" ht="15" customHeight="1" thickBot="1" x14ac:dyDescent="0.3">
      <c r="B43" s="75" t="s">
        <v>146</v>
      </c>
      <c r="C43" s="33" t="s">
        <v>148</v>
      </c>
      <c r="D43" s="34" t="s">
        <v>103</v>
      </c>
      <c r="E43" s="35" t="s">
        <v>156</v>
      </c>
      <c r="F43" s="36">
        <v>8</v>
      </c>
      <c r="G43" s="37">
        <v>2</v>
      </c>
      <c r="H43" s="38">
        <v>2</v>
      </c>
      <c r="I43" s="39">
        <v>0</v>
      </c>
      <c r="J43" s="39">
        <v>2</v>
      </c>
      <c r="K43" s="39">
        <v>2</v>
      </c>
      <c r="L43" s="39">
        <v>2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72">
        <v>0</v>
      </c>
      <c r="T43" s="36">
        <v>0</v>
      </c>
      <c r="U43" s="40">
        <v>0</v>
      </c>
      <c r="V43" s="40">
        <v>0</v>
      </c>
      <c r="W43" s="41">
        <v>2</v>
      </c>
      <c r="X43" s="91">
        <f t="shared" ref="X43" si="33">SUM(T43:T47)/SUM($H43:$H47)*100</f>
        <v>0</v>
      </c>
      <c r="Y43" s="92">
        <f t="shared" ref="Y43" si="34">SUM(U43:U47)/SUM($H43:$H47)*100</f>
        <v>0</v>
      </c>
      <c r="Z43" s="92">
        <f t="shared" ref="Z43" si="35">SUM(V43:V47)/SUM($H43:$H47)*100</f>
        <v>0</v>
      </c>
      <c r="AA43" s="93">
        <f t="shared" ref="AA43" si="36">SUM(W43:W47)/SUM($H43:$H47)*100</f>
        <v>100</v>
      </c>
      <c r="AB43" s="114">
        <f t="shared" ref="AB43" si="37">SUM(X43:AA47)</f>
        <v>100</v>
      </c>
      <c r="AE43" s="3" t="s">
        <v>92</v>
      </c>
      <c r="AF43" s="8" t="s">
        <v>49</v>
      </c>
    </row>
    <row r="44" spans="2:32" ht="15" customHeight="1" thickBot="1" x14ac:dyDescent="0.3">
      <c r="B44" s="76"/>
      <c r="C44" s="42"/>
      <c r="D44" s="34"/>
      <c r="E44" s="43"/>
      <c r="F44" s="44"/>
      <c r="G44" s="45"/>
      <c r="H44" s="46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73"/>
      <c r="T44" s="44"/>
      <c r="U44" s="48"/>
      <c r="V44" s="48"/>
      <c r="W44" s="49"/>
      <c r="X44" s="91"/>
      <c r="Y44" s="92"/>
      <c r="Z44" s="92"/>
      <c r="AA44" s="93"/>
      <c r="AB44" s="114"/>
      <c r="AE44" s="3" t="s">
        <v>93</v>
      </c>
      <c r="AF44" s="8" t="s">
        <v>48</v>
      </c>
    </row>
    <row r="45" spans="2:32" ht="15" customHeight="1" thickBot="1" x14ac:dyDescent="0.3">
      <c r="B45" s="76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73"/>
      <c r="T45" s="44"/>
      <c r="U45" s="48"/>
      <c r="V45" s="48"/>
      <c r="W45" s="49"/>
      <c r="X45" s="91"/>
      <c r="Y45" s="92"/>
      <c r="Z45" s="92"/>
      <c r="AA45" s="93"/>
      <c r="AB45" s="114"/>
      <c r="AE45" s="3" t="s">
        <v>94</v>
      </c>
      <c r="AF45" s="8" t="s">
        <v>50</v>
      </c>
    </row>
    <row r="46" spans="2:32" ht="15" customHeight="1" thickBot="1" x14ac:dyDescent="0.3">
      <c r="B46" s="76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73"/>
      <c r="T46" s="44"/>
      <c r="U46" s="48"/>
      <c r="V46" s="48"/>
      <c r="W46" s="49"/>
      <c r="X46" s="91"/>
      <c r="Y46" s="92"/>
      <c r="Z46" s="92"/>
      <c r="AA46" s="93"/>
      <c r="AB46" s="114"/>
    </row>
    <row r="47" spans="2:32" ht="15" customHeight="1" thickBot="1" x14ac:dyDescent="0.3">
      <c r="B47" s="77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74"/>
      <c r="T47" s="53"/>
      <c r="U47" s="57"/>
      <c r="V47" s="57"/>
      <c r="W47" s="58"/>
      <c r="X47" s="91"/>
      <c r="Y47" s="92"/>
      <c r="Z47" s="92"/>
      <c r="AA47" s="93"/>
      <c r="AB47" s="114"/>
    </row>
    <row r="48" spans="2:32" ht="15" customHeight="1" thickBot="1" x14ac:dyDescent="0.3">
      <c r="B48" s="75"/>
      <c r="C48" s="33"/>
      <c r="D48" s="34"/>
      <c r="E48" s="35"/>
      <c r="F48" s="36"/>
      <c r="G48" s="37"/>
      <c r="H48" s="38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72"/>
      <c r="T48" s="36"/>
      <c r="U48" s="40"/>
      <c r="V48" s="40"/>
      <c r="W48" s="41"/>
      <c r="X48" s="91" t="e">
        <f t="shared" ref="X48" si="38">SUM(T48:T52)/SUM($H48:$H52)*100</f>
        <v>#DIV/0!</v>
      </c>
      <c r="Y48" s="92" t="e">
        <f t="shared" ref="Y48" si="39">SUM(U48:U52)/SUM($H48:$H52)*100</f>
        <v>#DIV/0!</v>
      </c>
      <c r="Z48" s="92" t="e">
        <f t="shared" ref="Z48" si="40">SUM(V48:V52)/SUM($H48:$H52)*100</f>
        <v>#DIV/0!</v>
      </c>
      <c r="AA48" s="93" t="e">
        <f t="shared" ref="AA48" si="41">SUM(W48:W52)/SUM($H48:$H52)*100</f>
        <v>#DIV/0!</v>
      </c>
      <c r="AB48" s="114" t="e">
        <f t="shared" ref="AB48" si="42">SUM(X48:AA52)</f>
        <v>#DIV/0!</v>
      </c>
    </row>
    <row r="49" spans="2:28" ht="15" customHeight="1" thickBot="1" x14ac:dyDescent="0.3">
      <c r="B49" s="76"/>
      <c r="C49" s="42"/>
      <c r="D49" s="34"/>
      <c r="E49" s="43"/>
      <c r="F49" s="44"/>
      <c r="G49" s="45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73"/>
      <c r="T49" s="44"/>
      <c r="U49" s="48"/>
      <c r="V49" s="48"/>
      <c r="W49" s="49"/>
      <c r="X49" s="91"/>
      <c r="Y49" s="92"/>
      <c r="Z49" s="92"/>
      <c r="AA49" s="93"/>
      <c r="AB49" s="114"/>
    </row>
    <row r="50" spans="2:28" ht="15" customHeight="1" thickBot="1" x14ac:dyDescent="0.3">
      <c r="B50" s="76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73"/>
      <c r="T50" s="44"/>
      <c r="U50" s="48"/>
      <c r="V50" s="48"/>
      <c r="W50" s="49"/>
      <c r="X50" s="91"/>
      <c r="Y50" s="92"/>
      <c r="Z50" s="92"/>
      <c r="AA50" s="93"/>
      <c r="AB50" s="114"/>
    </row>
    <row r="51" spans="2:28" ht="15" customHeight="1" thickBot="1" x14ac:dyDescent="0.3">
      <c r="B51" s="76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73"/>
      <c r="T51" s="44"/>
      <c r="U51" s="48"/>
      <c r="V51" s="48"/>
      <c r="W51" s="49"/>
      <c r="X51" s="91"/>
      <c r="Y51" s="92"/>
      <c r="Z51" s="92"/>
      <c r="AA51" s="93"/>
      <c r="AB51" s="114"/>
    </row>
    <row r="52" spans="2:28" ht="15" customHeight="1" thickBot="1" x14ac:dyDescent="0.3">
      <c r="B52" s="77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74"/>
      <c r="T52" s="53"/>
      <c r="U52" s="57"/>
      <c r="V52" s="57"/>
      <c r="W52" s="58"/>
      <c r="X52" s="91"/>
      <c r="Y52" s="92"/>
      <c r="Z52" s="92"/>
      <c r="AA52" s="93"/>
      <c r="AB52" s="114"/>
    </row>
    <row r="53" spans="2:28" ht="15" customHeight="1" thickBot="1" x14ac:dyDescent="0.3">
      <c r="B53" s="75"/>
      <c r="C53" s="33"/>
      <c r="D53" s="34"/>
      <c r="E53" s="35"/>
      <c r="F53" s="36"/>
      <c r="G53" s="37"/>
      <c r="H53" s="38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72"/>
      <c r="T53" s="36"/>
      <c r="U53" s="40"/>
      <c r="V53" s="40"/>
      <c r="W53" s="41"/>
      <c r="X53" s="91" t="e">
        <f t="shared" ref="X53" si="43">SUM(T53:T57)/SUM($H53:$H57)*100</f>
        <v>#DIV/0!</v>
      </c>
      <c r="Y53" s="92" t="e">
        <f t="shared" ref="Y53" si="44">SUM(U53:U57)/SUM($H53:$H57)*100</f>
        <v>#DIV/0!</v>
      </c>
      <c r="Z53" s="92" t="e">
        <f t="shared" ref="Z53" si="45">SUM(V53:V57)/SUM($H53:$H57)*100</f>
        <v>#DIV/0!</v>
      </c>
      <c r="AA53" s="93" t="e">
        <f t="shared" ref="AA53" si="46">SUM(W53:W57)/SUM($H53:$H57)*100</f>
        <v>#DIV/0!</v>
      </c>
      <c r="AB53" s="114" t="e">
        <f t="shared" ref="AB53" si="47">SUM(X53:AA57)</f>
        <v>#DIV/0!</v>
      </c>
    </row>
    <row r="54" spans="2:28" ht="15" customHeight="1" thickBot="1" x14ac:dyDescent="0.3">
      <c r="B54" s="76"/>
      <c r="C54" s="42"/>
      <c r="D54" s="34"/>
      <c r="E54" s="43"/>
      <c r="F54" s="44"/>
      <c r="G54" s="45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73"/>
      <c r="T54" s="44"/>
      <c r="U54" s="48"/>
      <c r="V54" s="48"/>
      <c r="W54" s="49"/>
      <c r="X54" s="91"/>
      <c r="Y54" s="92"/>
      <c r="Z54" s="92"/>
      <c r="AA54" s="93"/>
      <c r="AB54" s="114"/>
    </row>
    <row r="55" spans="2:28" ht="15" customHeight="1" thickBot="1" x14ac:dyDescent="0.3">
      <c r="B55" s="76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73"/>
      <c r="T55" s="44"/>
      <c r="U55" s="48"/>
      <c r="V55" s="48"/>
      <c r="W55" s="49"/>
      <c r="X55" s="91"/>
      <c r="Y55" s="92"/>
      <c r="Z55" s="92"/>
      <c r="AA55" s="93"/>
      <c r="AB55" s="114"/>
    </row>
    <row r="56" spans="2:28" ht="15" customHeight="1" thickBot="1" x14ac:dyDescent="0.3">
      <c r="B56" s="76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73"/>
      <c r="T56" s="44"/>
      <c r="U56" s="48"/>
      <c r="V56" s="48"/>
      <c r="W56" s="49"/>
      <c r="X56" s="91"/>
      <c r="Y56" s="92"/>
      <c r="Z56" s="92"/>
      <c r="AA56" s="93"/>
      <c r="AB56" s="114"/>
    </row>
    <row r="57" spans="2:28" ht="15" customHeight="1" thickBot="1" x14ac:dyDescent="0.3">
      <c r="B57" s="77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74"/>
      <c r="T57" s="53"/>
      <c r="U57" s="57"/>
      <c r="V57" s="57"/>
      <c r="W57" s="58"/>
      <c r="X57" s="91"/>
      <c r="Y57" s="92"/>
      <c r="Z57" s="92"/>
      <c r="AA57" s="93"/>
      <c r="AB57" s="114"/>
    </row>
    <row r="58" spans="2:28" ht="15" customHeight="1" thickBot="1" x14ac:dyDescent="0.3">
      <c r="B58" s="75"/>
      <c r="C58" s="33"/>
      <c r="D58" s="34"/>
      <c r="E58" s="35"/>
      <c r="F58" s="36"/>
      <c r="G58" s="37"/>
      <c r="H58" s="38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72"/>
      <c r="T58" s="36"/>
      <c r="U58" s="40"/>
      <c r="V58" s="40"/>
      <c r="W58" s="41"/>
      <c r="X58" s="91" t="e">
        <f t="shared" ref="X58" si="48">SUM(T58:T62)/SUM($H58:$H62)*100</f>
        <v>#DIV/0!</v>
      </c>
      <c r="Y58" s="92" t="e">
        <f t="shared" ref="Y58" si="49">SUM(U58:U62)/SUM($H58:$H62)*100</f>
        <v>#DIV/0!</v>
      </c>
      <c r="Z58" s="92" t="e">
        <f t="shared" ref="Z58" si="50">SUM(V58:V62)/SUM($H58:$H62)*100</f>
        <v>#DIV/0!</v>
      </c>
      <c r="AA58" s="93" t="e">
        <f t="shared" ref="AA58" si="51">SUM(W58:W62)/SUM($H58:$H62)*100</f>
        <v>#DIV/0!</v>
      </c>
      <c r="AB58" s="114" t="e">
        <f t="shared" ref="AB58" si="52">SUM(X58:AA62)</f>
        <v>#DIV/0!</v>
      </c>
    </row>
    <row r="59" spans="2:28" ht="15" customHeight="1" thickBot="1" x14ac:dyDescent="0.3">
      <c r="B59" s="76"/>
      <c r="C59" s="42"/>
      <c r="D59" s="34"/>
      <c r="E59" s="43"/>
      <c r="F59" s="44"/>
      <c r="G59" s="45"/>
      <c r="H59" s="46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73"/>
      <c r="T59" s="44"/>
      <c r="U59" s="48"/>
      <c r="V59" s="48"/>
      <c r="W59" s="49"/>
      <c r="X59" s="91"/>
      <c r="Y59" s="92"/>
      <c r="Z59" s="92"/>
      <c r="AA59" s="93"/>
      <c r="AB59" s="114"/>
    </row>
    <row r="60" spans="2:28" ht="15" customHeight="1" thickBot="1" x14ac:dyDescent="0.3">
      <c r="B60" s="76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73"/>
      <c r="T60" s="44"/>
      <c r="U60" s="48"/>
      <c r="V60" s="48"/>
      <c r="W60" s="49"/>
      <c r="X60" s="91"/>
      <c r="Y60" s="92"/>
      <c r="Z60" s="92"/>
      <c r="AA60" s="93"/>
      <c r="AB60" s="114"/>
    </row>
    <row r="61" spans="2:28" ht="15" customHeight="1" thickBot="1" x14ac:dyDescent="0.3">
      <c r="B61" s="76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73"/>
      <c r="T61" s="44"/>
      <c r="U61" s="48"/>
      <c r="V61" s="48"/>
      <c r="W61" s="49"/>
      <c r="X61" s="91"/>
      <c r="Y61" s="92"/>
      <c r="Z61" s="92"/>
      <c r="AA61" s="93"/>
      <c r="AB61" s="114"/>
    </row>
    <row r="62" spans="2:28" ht="15" customHeight="1" thickBot="1" x14ac:dyDescent="0.3">
      <c r="B62" s="77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74"/>
      <c r="T62" s="53"/>
      <c r="U62" s="57"/>
      <c r="V62" s="57"/>
      <c r="W62" s="58"/>
      <c r="X62" s="91"/>
      <c r="Y62" s="92"/>
      <c r="Z62" s="92"/>
      <c r="AA62" s="93"/>
      <c r="AB62" s="114"/>
    </row>
    <row r="63" spans="2:28" ht="15" customHeight="1" thickBot="1" x14ac:dyDescent="0.3">
      <c r="B63" s="75"/>
      <c r="C63" s="33"/>
      <c r="D63" s="34"/>
      <c r="E63" s="35"/>
      <c r="F63" s="36"/>
      <c r="G63" s="37"/>
      <c r="H63" s="38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72"/>
      <c r="T63" s="36"/>
      <c r="U63" s="40"/>
      <c r="V63" s="40"/>
      <c r="W63" s="41"/>
      <c r="X63" s="91" t="e">
        <f t="shared" ref="X63" si="53">SUM(T63:T67)/SUM($H63:$H67)*100</f>
        <v>#DIV/0!</v>
      </c>
      <c r="Y63" s="92" t="e">
        <f t="shared" ref="Y63" si="54">SUM(U63:U67)/SUM($H63:$H67)*100</f>
        <v>#DIV/0!</v>
      </c>
      <c r="Z63" s="92" t="e">
        <f t="shared" ref="Z63" si="55">SUM(V63:V67)/SUM($H63:$H67)*100</f>
        <v>#DIV/0!</v>
      </c>
      <c r="AA63" s="93" t="e">
        <f t="shared" ref="AA63" si="56">SUM(W63:W67)/SUM($H63:$H67)*100</f>
        <v>#DIV/0!</v>
      </c>
      <c r="AB63" s="114" t="e">
        <f t="shared" ref="AB63" si="57">SUM(X63:AA67)</f>
        <v>#DIV/0!</v>
      </c>
    </row>
    <row r="64" spans="2:28" ht="15" customHeight="1" thickBot="1" x14ac:dyDescent="0.3">
      <c r="B64" s="76"/>
      <c r="C64" s="42"/>
      <c r="D64" s="34"/>
      <c r="E64" s="43"/>
      <c r="F64" s="44"/>
      <c r="G64" s="45"/>
      <c r="H64" s="46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73"/>
      <c r="T64" s="44"/>
      <c r="U64" s="48"/>
      <c r="V64" s="48"/>
      <c r="W64" s="49"/>
      <c r="X64" s="91"/>
      <c r="Y64" s="92"/>
      <c r="Z64" s="92"/>
      <c r="AA64" s="93"/>
      <c r="AB64" s="114"/>
    </row>
    <row r="65" spans="2:28" ht="15" customHeight="1" thickBot="1" x14ac:dyDescent="0.3">
      <c r="B65" s="76"/>
      <c r="C65" s="42"/>
      <c r="D65" s="34"/>
      <c r="E65" s="43"/>
      <c r="F65" s="44"/>
      <c r="G65" s="45"/>
      <c r="H65" s="46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73"/>
      <c r="T65" s="44"/>
      <c r="U65" s="48"/>
      <c r="V65" s="48"/>
      <c r="W65" s="49"/>
      <c r="X65" s="91"/>
      <c r="Y65" s="92"/>
      <c r="Z65" s="92"/>
      <c r="AA65" s="93"/>
      <c r="AB65" s="114"/>
    </row>
    <row r="66" spans="2:28" ht="15" customHeight="1" thickBot="1" x14ac:dyDescent="0.3">
      <c r="B66" s="76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73"/>
      <c r="T66" s="44"/>
      <c r="U66" s="48"/>
      <c r="V66" s="48"/>
      <c r="W66" s="49"/>
      <c r="X66" s="91"/>
      <c r="Y66" s="92"/>
      <c r="Z66" s="92"/>
      <c r="AA66" s="93"/>
      <c r="AB66" s="114"/>
    </row>
    <row r="67" spans="2:28" ht="15" customHeight="1" thickBot="1" x14ac:dyDescent="0.3">
      <c r="B67" s="77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74"/>
      <c r="T67" s="53"/>
      <c r="U67" s="57"/>
      <c r="V67" s="57"/>
      <c r="W67" s="58"/>
      <c r="X67" s="91"/>
      <c r="Y67" s="92"/>
      <c r="Z67" s="92"/>
      <c r="AA67" s="93"/>
      <c r="AB67" s="114"/>
    </row>
    <row r="68" spans="2:28" ht="15" customHeight="1" thickBot="1" x14ac:dyDescent="0.3">
      <c r="B68" s="75"/>
      <c r="C68" s="33"/>
      <c r="D68" s="34"/>
      <c r="E68" s="35"/>
      <c r="F68" s="36"/>
      <c r="G68" s="37"/>
      <c r="H68" s="38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72"/>
      <c r="T68" s="36"/>
      <c r="U68" s="40"/>
      <c r="V68" s="40"/>
      <c r="W68" s="41"/>
      <c r="X68" s="91" t="e">
        <f t="shared" ref="X68" si="58">SUM(T68:T72)/SUM($H68:$H72)*100</f>
        <v>#DIV/0!</v>
      </c>
      <c r="Y68" s="92" t="e">
        <f t="shared" ref="Y68" si="59">SUM(U68:U72)/SUM($H68:$H72)*100</f>
        <v>#DIV/0!</v>
      </c>
      <c r="Z68" s="92" t="e">
        <f t="shared" ref="Z68" si="60">SUM(V68:V72)/SUM($H68:$H72)*100</f>
        <v>#DIV/0!</v>
      </c>
      <c r="AA68" s="93" t="e">
        <f t="shared" ref="AA68" si="61">SUM(W68:W72)/SUM($H68:$H72)*100</f>
        <v>#DIV/0!</v>
      </c>
      <c r="AB68" s="114" t="e">
        <f t="shared" ref="AB68" si="62">SUM(X68:AA72)</f>
        <v>#DIV/0!</v>
      </c>
    </row>
    <row r="69" spans="2:28" ht="15" customHeight="1" thickBot="1" x14ac:dyDescent="0.3">
      <c r="B69" s="76"/>
      <c r="C69" s="42"/>
      <c r="D69" s="34"/>
      <c r="E69" s="43"/>
      <c r="F69" s="44"/>
      <c r="G69" s="45"/>
      <c r="H69" s="46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73"/>
      <c r="T69" s="44"/>
      <c r="U69" s="48"/>
      <c r="V69" s="48"/>
      <c r="W69" s="49"/>
      <c r="X69" s="91"/>
      <c r="Y69" s="92"/>
      <c r="Z69" s="92"/>
      <c r="AA69" s="93"/>
      <c r="AB69" s="114"/>
    </row>
    <row r="70" spans="2:28" ht="15" customHeight="1" thickBot="1" x14ac:dyDescent="0.3">
      <c r="B70" s="76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73"/>
      <c r="T70" s="44"/>
      <c r="U70" s="48"/>
      <c r="V70" s="48"/>
      <c r="W70" s="49"/>
      <c r="X70" s="91"/>
      <c r="Y70" s="92"/>
      <c r="Z70" s="92"/>
      <c r="AA70" s="93"/>
      <c r="AB70" s="114"/>
    </row>
    <row r="71" spans="2:28" ht="15" customHeight="1" thickBot="1" x14ac:dyDescent="0.3">
      <c r="B71" s="76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3"/>
      <c r="T71" s="44"/>
      <c r="U71" s="48"/>
      <c r="V71" s="48"/>
      <c r="W71" s="49"/>
      <c r="X71" s="91"/>
      <c r="Y71" s="92"/>
      <c r="Z71" s="92"/>
      <c r="AA71" s="93"/>
      <c r="AB71" s="114"/>
    </row>
    <row r="72" spans="2:28" ht="15" customHeight="1" thickBot="1" x14ac:dyDescent="0.3">
      <c r="B72" s="77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74"/>
      <c r="T72" s="53"/>
      <c r="U72" s="57"/>
      <c r="V72" s="57"/>
      <c r="W72" s="58"/>
      <c r="X72" s="91"/>
      <c r="Y72" s="92"/>
      <c r="Z72" s="92"/>
      <c r="AA72" s="93"/>
      <c r="AB72" s="114"/>
    </row>
    <row r="73" spans="2:28" ht="15" customHeight="1" thickBot="1" x14ac:dyDescent="0.3">
      <c r="B73" s="75"/>
      <c r="C73" s="33"/>
      <c r="D73" s="34"/>
      <c r="E73" s="35"/>
      <c r="F73" s="36"/>
      <c r="G73" s="37"/>
      <c r="H73" s="38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72"/>
      <c r="T73" s="36"/>
      <c r="U73" s="40"/>
      <c r="V73" s="40"/>
      <c r="W73" s="41"/>
      <c r="X73" s="91" t="e">
        <f t="shared" ref="X73" si="63">SUM(T73:T77)/SUM($H73:$H77)*100</f>
        <v>#DIV/0!</v>
      </c>
      <c r="Y73" s="92" t="e">
        <f t="shared" ref="Y73" si="64">SUM(U73:U77)/SUM($H73:$H77)*100</f>
        <v>#DIV/0!</v>
      </c>
      <c r="Z73" s="92" t="e">
        <f t="shared" ref="Z73" si="65">SUM(V73:V77)/SUM($H73:$H77)*100</f>
        <v>#DIV/0!</v>
      </c>
      <c r="AA73" s="93" t="e">
        <f t="shared" ref="AA73" si="66">SUM(W73:W77)/SUM($H73:$H77)*100</f>
        <v>#DIV/0!</v>
      </c>
      <c r="AB73" s="114" t="e">
        <f t="shared" ref="AB73" si="67">SUM(X73:AA77)</f>
        <v>#DIV/0!</v>
      </c>
    </row>
    <row r="74" spans="2:28" ht="15" customHeight="1" thickBot="1" x14ac:dyDescent="0.3">
      <c r="B74" s="76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73"/>
      <c r="T74" s="44"/>
      <c r="U74" s="48"/>
      <c r="V74" s="48"/>
      <c r="W74" s="49"/>
      <c r="X74" s="91"/>
      <c r="Y74" s="92"/>
      <c r="Z74" s="92"/>
      <c r="AA74" s="93"/>
      <c r="AB74" s="114"/>
    </row>
    <row r="75" spans="2:28" ht="15" customHeight="1" thickBot="1" x14ac:dyDescent="0.3">
      <c r="B75" s="76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73"/>
      <c r="T75" s="44"/>
      <c r="U75" s="48"/>
      <c r="V75" s="48"/>
      <c r="W75" s="49"/>
      <c r="X75" s="91"/>
      <c r="Y75" s="92"/>
      <c r="Z75" s="92"/>
      <c r="AA75" s="93"/>
      <c r="AB75" s="114"/>
    </row>
    <row r="76" spans="2:28" ht="15" customHeight="1" thickBot="1" x14ac:dyDescent="0.3">
      <c r="B76" s="76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3"/>
      <c r="T76" s="44"/>
      <c r="U76" s="48"/>
      <c r="V76" s="48"/>
      <c r="W76" s="49"/>
      <c r="X76" s="91"/>
      <c r="Y76" s="92"/>
      <c r="Z76" s="92"/>
      <c r="AA76" s="93"/>
      <c r="AB76" s="114"/>
    </row>
    <row r="77" spans="2:28" ht="15" customHeight="1" thickBot="1" x14ac:dyDescent="0.3">
      <c r="B77" s="77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74"/>
      <c r="T77" s="53"/>
      <c r="U77" s="57"/>
      <c r="V77" s="57"/>
      <c r="W77" s="58"/>
      <c r="X77" s="91"/>
      <c r="Y77" s="92"/>
      <c r="Z77" s="92"/>
      <c r="AA77" s="93"/>
      <c r="AB77" s="114"/>
    </row>
    <row r="78" spans="2:28" ht="15" customHeight="1" thickBot="1" x14ac:dyDescent="0.3">
      <c r="B78" s="75"/>
      <c r="C78" s="33"/>
      <c r="D78" s="34"/>
      <c r="E78" s="35"/>
      <c r="F78" s="36"/>
      <c r="G78" s="37"/>
      <c r="H78" s="38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72"/>
      <c r="T78" s="36"/>
      <c r="U78" s="40"/>
      <c r="V78" s="40"/>
      <c r="W78" s="41"/>
      <c r="X78" s="91" t="e">
        <f t="shared" ref="X78" si="68">SUM(T78:T82)/SUM($H78:$H82)*100</f>
        <v>#DIV/0!</v>
      </c>
      <c r="Y78" s="92" t="e">
        <f t="shared" ref="Y78" si="69">SUM(U78:U82)/SUM($H78:$H82)*100</f>
        <v>#DIV/0!</v>
      </c>
      <c r="Z78" s="92" t="e">
        <f t="shared" ref="Z78" si="70">SUM(V78:V82)/SUM($H78:$H82)*100</f>
        <v>#DIV/0!</v>
      </c>
      <c r="AA78" s="93" t="e">
        <f t="shared" ref="AA78" si="71">SUM(W78:W82)/SUM($H78:$H82)*100</f>
        <v>#DIV/0!</v>
      </c>
      <c r="AB78" s="114" t="e">
        <f t="shared" ref="AB78" si="72">SUM(X78:AA82)</f>
        <v>#DIV/0!</v>
      </c>
    </row>
    <row r="79" spans="2:28" ht="15" customHeight="1" thickBot="1" x14ac:dyDescent="0.3">
      <c r="B79" s="76"/>
      <c r="C79" s="42"/>
      <c r="D79" s="34"/>
      <c r="E79" s="43"/>
      <c r="F79" s="44"/>
      <c r="G79" s="45"/>
      <c r="H79" s="46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73"/>
      <c r="T79" s="44"/>
      <c r="U79" s="48"/>
      <c r="V79" s="48"/>
      <c r="W79" s="49"/>
      <c r="X79" s="91"/>
      <c r="Y79" s="92"/>
      <c r="Z79" s="92"/>
      <c r="AA79" s="93"/>
      <c r="AB79" s="114"/>
    </row>
    <row r="80" spans="2:28" ht="15" customHeight="1" thickBot="1" x14ac:dyDescent="0.3">
      <c r="B80" s="76"/>
      <c r="C80" s="42"/>
      <c r="D80" s="34"/>
      <c r="E80" s="43"/>
      <c r="F80" s="44"/>
      <c r="G80" s="45"/>
      <c r="H80" s="46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73"/>
      <c r="T80" s="44"/>
      <c r="U80" s="48"/>
      <c r="V80" s="48"/>
      <c r="W80" s="49"/>
      <c r="X80" s="91"/>
      <c r="Y80" s="92"/>
      <c r="Z80" s="92"/>
      <c r="AA80" s="93"/>
      <c r="AB80" s="114"/>
    </row>
    <row r="81" spans="2:28" ht="15" customHeight="1" thickBot="1" x14ac:dyDescent="0.3">
      <c r="B81" s="76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3"/>
      <c r="T81" s="44"/>
      <c r="U81" s="48"/>
      <c r="V81" s="48"/>
      <c r="W81" s="49"/>
      <c r="X81" s="91"/>
      <c r="Y81" s="92"/>
      <c r="Z81" s="92"/>
      <c r="AA81" s="93"/>
      <c r="AB81" s="114"/>
    </row>
    <row r="82" spans="2:28" ht="15" customHeight="1" thickBot="1" x14ac:dyDescent="0.3">
      <c r="B82" s="77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74"/>
      <c r="T82" s="53"/>
      <c r="U82" s="57"/>
      <c r="V82" s="57"/>
      <c r="W82" s="58"/>
      <c r="X82" s="91"/>
      <c r="Y82" s="92"/>
      <c r="Z82" s="92"/>
      <c r="AA82" s="93"/>
      <c r="AB82" s="114"/>
    </row>
    <row r="83" spans="2:28" ht="15" customHeight="1" thickBot="1" x14ac:dyDescent="0.3">
      <c r="B83" s="75"/>
      <c r="C83" s="33"/>
      <c r="D83" s="34"/>
      <c r="E83" s="35"/>
      <c r="F83" s="36"/>
      <c r="G83" s="37"/>
      <c r="H83" s="38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72"/>
      <c r="T83" s="36"/>
      <c r="U83" s="40"/>
      <c r="V83" s="40"/>
      <c r="W83" s="41"/>
      <c r="X83" s="91" t="e">
        <f t="shared" ref="X83" si="73">SUM(T83:T87)/SUM($H83:$H87)*100</f>
        <v>#DIV/0!</v>
      </c>
      <c r="Y83" s="92" t="e">
        <f t="shared" ref="Y83" si="74">SUM(U83:U87)/SUM($H83:$H87)*100</f>
        <v>#DIV/0!</v>
      </c>
      <c r="Z83" s="92" t="e">
        <f t="shared" ref="Z83" si="75">SUM(V83:V87)/SUM($H83:$H87)*100</f>
        <v>#DIV/0!</v>
      </c>
      <c r="AA83" s="93" t="e">
        <f t="shared" ref="AA83" si="76">SUM(W83:W87)/SUM($H83:$H87)*100</f>
        <v>#DIV/0!</v>
      </c>
      <c r="AB83" s="114" t="e">
        <f t="shared" ref="AB83" si="77">SUM(X83:AA87)</f>
        <v>#DIV/0!</v>
      </c>
    </row>
    <row r="84" spans="2:28" ht="15" customHeight="1" thickBot="1" x14ac:dyDescent="0.3">
      <c r="B84" s="76"/>
      <c r="C84" s="42"/>
      <c r="D84" s="34"/>
      <c r="E84" s="43"/>
      <c r="F84" s="44"/>
      <c r="G84" s="45"/>
      <c r="H84" s="46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73"/>
      <c r="T84" s="44"/>
      <c r="U84" s="48"/>
      <c r="V84" s="48"/>
      <c r="W84" s="49"/>
      <c r="X84" s="91"/>
      <c r="Y84" s="92"/>
      <c r="Z84" s="92"/>
      <c r="AA84" s="93"/>
      <c r="AB84" s="114"/>
    </row>
    <row r="85" spans="2:28" ht="15" customHeight="1" thickBot="1" x14ac:dyDescent="0.3">
      <c r="B85" s="76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73"/>
      <c r="T85" s="44"/>
      <c r="U85" s="48"/>
      <c r="V85" s="48"/>
      <c r="W85" s="49"/>
      <c r="X85" s="91"/>
      <c r="Y85" s="92"/>
      <c r="Z85" s="92"/>
      <c r="AA85" s="93"/>
      <c r="AB85" s="114"/>
    </row>
    <row r="86" spans="2:28" ht="15" customHeight="1" thickBot="1" x14ac:dyDescent="0.3">
      <c r="B86" s="76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73"/>
      <c r="T86" s="44"/>
      <c r="U86" s="48"/>
      <c r="V86" s="48"/>
      <c r="W86" s="49"/>
      <c r="X86" s="91"/>
      <c r="Y86" s="92"/>
      <c r="Z86" s="92"/>
      <c r="AA86" s="93"/>
      <c r="AB86" s="114"/>
    </row>
    <row r="87" spans="2:28" ht="15" customHeight="1" thickBot="1" x14ac:dyDescent="0.3">
      <c r="B87" s="77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74"/>
      <c r="T87" s="53"/>
      <c r="U87" s="57"/>
      <c r="V87" s="57"/>
      <c r="W87" s="58"/>
      <c r="X87" s="91"/>
      <c r="Y87" s="92"/>
      <c r="Z87" s="92"/>
      <c r="AA87" s="93"/>
      <c r="AB87" s="114"/>
    </row>
    <row r="88" spans="2:28" ht="15" customHeight="1" thickBot="1" x14ac:dyDescent="0.3">
      <c r="B88" s="75"/>
      <c r="C88" s="33"/>
      <c r="D88" s="34"/>
      <c r="E88" s="35"/>
      <c r="F88" s="36"/>
      <c r="G88" s="37"/>
      <c r="H88" s="38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72"/>
      <c r="T88" s="36"/>
      <c r="U88" s="40"/>
      <c r="V88" s="40"/>
      <c r="W88" s="41"/>
      <c r="X88" s="91" t="e">
        <f t="shared" ref="X88" si="78">SUM(T88:T92)/SUM($H88:$H92)*100</f>
        <v>#DIV/0!</v>
      </c>
      <c r="Y88" s="92" t="e">
        <f t="shared" ref="Y88" si="79">SUM(U88:U92)/SUM($H88:$H92)*100</f>
        <v>#DIV/0!</v>
      </c>
      <c r="Z88" s="92" t="e">
        <f t="shared" ref="Z88" si="80">SUM(V88:V92)/SUM($H88:$H92)*100</f>
        <v>#DIV/0!</v>
      </c>
      <c r="AA88" s="93" t="e">
        <f t="shared" ref="AA88" si="81">SUM(W88:W92)/SUM($H88:$H92)*100</f>
        <v>#DIV/0!</v>
      </c>
      <c r="AB88" s="114" t="e">
        <f t="shared" ref="AB88" si="82">SUM(X88:AA92)</f>
        <v>#DIV/0!</v>
      </c>
    </row>
    <row r="89" spans="2:28" ht="15" customHeight="1" thickBot="1" x14ac:dyDescent="0.3">
      <c r="B89" s="76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73"/>
      <c r="T89" s="44"/>
      <c r="U89" s="48"/>
      <c r="V89" s="48"/>
      <c r="W89" s="49"/>
      <c r="X89" s="91"/>
      <c r="Y89" s="92"/>
      <c r="Z89" s="92"/>
      <c r="AA89" s="93"/>
      <c r="AB89" s="114"/>
    </row>
    <row r="90" spans="2:28" ht="15" customHeight="1" thickBot="1" x14ac:dyDescent="0.3">
      <c r="B90" s="76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73"/>
      <c r="T90" s="44"/>
      <c r="U90" s="48"/>
      <c r="V90" s="48"/>
      <c r="W90" s="49"/>
      <c r="X90" s="91"/>
      <c r="Y90" s="92"/>
      <c r="Z90" s="92"/>
      <c r="AA90" s="93"/>
      <c r="AB90" s="114"/>
    </row>
    <row r="91" spans="2:28" ht="15" customHeight="1" thickBot="1" x14ac:dyDescent="0.3">
      <c r="B91" s="76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3"/>
      <c r="T91" s="44"/>
      <c r="U91" s="48"/>
      <c r="V91" s="48"/>
      <c r="W91" s="49"/>
      <c r="X91" s="91"/>
      <c r="Y91" s="92"/>
      <c r="Z91" s="92"/>
      <c r="AA91" s="93"/>
      <c r="AB91" s="114"/>
    </row>
    <row r="92" spans="2:28" ht="15" customHeight="1" thickBot="1" x14ac:dyDescent="0.3">
      <c r="B92" s="77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74"/>
      <c r="T92" s="53"/>
      <c r="U92" s="57"/>
      <c r="V92" s="57"/>
      <c r="W92" s="58"/>
      <c r="X92" s="91"/>
      <c r="Y92" s="92"/>
      <c r="Z92" s="92"/>
      <c r="AA92" s="93"/>
      <c r="AB92" s="114"/>
    </row>
    <row r="93" spans="2:28" ht="15" customHeight="1" thickBot="1" x14ac:dyDescent="0.3">
      <c r="B93" s="75"/>
      <c r="C93" s="33"/>
      <c r="D93" s="34"/>
      <c r="E93" s="35"/>
      <c r="F93" s="36"/>
      <c r="G93" s="37"/>
      <c r="H93" s="38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72"/>
      <c r="T93" s="36"/>
      <c r="U93" s="40"/>
      <c r="V93" s="40"/>
      <c r="W93" s="41"/>
      <c r="X93" s="91" t="e">
        <f t="shared" ref="X93" si="83">SUM(T93:T97)/SUM($H93:$H97)*100</f>
        <v>#DIV/0!</v>
      </c>
      <c r="Y93" s="92" t="e">
        <f t="shared" ref="Y93" si="84">SUM(U93:U97)/SUM($H93:$H97)*100</f>
        <v>#DIV/0!</v>
      </c>
      <c r="Z93" s="92" t="e">
        <f t="shared" ref="Z93" si="85">SUM(V93:V97)/SUM($H93:$H97)*100</f>
        <v>#DIV/0!</v>
      </c>
      <c r="AA93" s="93" t="e">
        <f t="shared" ref="AA93" si="86">SUM(W93:W97)/SUM($H93:$H97)*100</f>
        <v>#DIV/0!</v>
      </c>
      <c r="AB93" s="114" t="e">
        <f t="shared" ref="AB93" si="87">SUM(X93:AA97)</f>
        <v>#DIV/0!</v>
      </c>
    </row>
    <row r="94" spans="2:28" ht="15" customHeight="1" thickBot="1" x14ac:dyDescent="0.3">
      <c r="B94" s="76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73"/>
      <c r="T94" s="44"/>
      <c r="U94" s="48"/>
      <c r="V94" s="48"/>
      <c r="W94" s="49"/>
      <c r="X94" s="91"/>
      <c r="Y94" s="92"/>
      <c r="Z94" s="92"/>
      <c r="AA94" s="93"/>
      <c r="AB94" s="114"/>
    </row>
    <row r="95" spans="2:28" ht="15" customHeight="1" thickBot="1" x14ac:dyDescent="0.3">
      <c r="B95" s="76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73"/>
      <c r="T95" s="44"/>
      <c r="U95" s="48"/>
      <c r="V95" s="48"/>
      <c r="W95" s="49"/>
      <c r="X95" s="91"/>
      <c r="Y95" s="92"/>
      <c r="Z95" s="92"/>
      <c r="AA95" s="93"/>
      <c r="AB95" s="114"/>
    </row>
    <row r="96" spans="2:28" ht="15" customHeight="1" thickBot="1" x14ac:dyDescent="0.3">
      <c r="B96" s="76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3"/>
      <c r="T96" s="44"/>
      <c r="U96" s="48"/>
      <c r="V96" s="48"/>
      <c r="W96" s="49"/>
      <c r="X96" s="91"/>
      <c r="Y96" s="92"/>
      <c r="Z96" s="92"/>
      <c r="AA96" s="93"/>
      <c r="AB96" s="114"/>
    </row>
    <row r="97" spans="2:28" ht="15" customHeight="1" thickBot="1" x14ac:dyDescent="0.3">
      <c r="B97" s="77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74"/>
      <c r="T97" s="53"/>
      <c r="U97" s="57"/>
      <c r="V97" s="57"/>
      <c r="W97" s="58"/>
      <c r="X97" s="91"/>
      <c r="Y97" s="92"/>
      <c r="Z97" s="92"/>
      <c r="AA97" s="93"/>
      <c r="AB97" s="114"/>
    </row>
    <row r="98" spans="2:28" ht="15" customHeight="1" thickBot="1" x14ac:dyDescent="0.3">
      <c r="B98" s="75"/>
      <c r="C98" s="33"/>
      <c r="D98" s="34"/>
      <c r="E98" s="35"/>
      <c r="F98" s="36"/>
      <c r="G98" s="37"/>
      <c r="H98" s="38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72"/>
      <c r="T98" s="36"/>
      <c r="U98" s="40"/>
      <c r="V98" s="40"/>
      <c r="W98" s="41"/>
      <c r="X98" s="91" t="e">
        <f t="shared" ref="X98" si="88">SUM(T98:T102)/SUM($H98:$H102)*100</f>
        <v>#DIV/0!</v>
      </c>
      <c r="Y98" s="92" t="e">
        <f t="shared" ref="Y98" si="89">SUM(U98:U102)/SUM($H98:$H102)*100</f>
        <v>#DIV/0!</v>
      </c>
      <c r="Z98" s="92" t="e">
        <f t="shared" ref="Z98" si="90">SUM(V98:V102)/SUM($H98:$H102)*100</f>
        <v>#DIV/0!</v>
      </c>
      <c r="AA98" s="93" t="e">
        <f t="shared" ref="AA98" si="91">SUM(W98:W102)/SUM($H98:$H102)*100</f>
        <v>#DIV/0!</v>
      </c>
      <c r="AB98" s="114" t="e">
        <f t="shared" ref="AB98" si="92">SUM(X98:AA102)</f>
        <v>#DIV/0!</v>
      </c>
    </row>
    <row r="99" spans="2:28" ht="15" customHeight="1" thickBot="1" x14ac:dyDescent="0.3">
      <c r="B99" s="76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73"/>
      <c r="T99" s="44"/>
      <c r="U99" s="48"/>
      <c r="V99" s="48"/>
      <c r="W99" s="49"/>
      <c r="X99" s="91"/>
      <c r="Y99" s="92"/>
      <c r="Z99" s="92"/>
      <c r="AA99" s="93"/>
      <c r="AB99" s="114"/>
    </row>
    <row r="100" spans="2:28" ht="15" customHeight="1" thickBot="1" x14ac:dyDescent="0.3">
      <c r="B100" s="76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73"/>
      <c r="T100" s="44"/>
      <c r="U100" s="48"/>
      <c r="V100" s="48"/>
      <c r="W100" s="49"/>
      <c r="X100" s="91"/>
      <c r="Y100" s="92"/>
      <c r="Z100" s="92"/>
      <c r="AA100" s="93"/>
      <c r="AB100" s="114"/>
    </row>
    <row r="101" spans="2:28" ht="15" customHeight="1" thickBot="1" x14ac:dyDescent="0.3">
      <c r="B101" s="76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3"/>
      <c r="T101" s="44"/>
      <c r="U101" s="48"/>
      <c r="V101" s="48"/>
      <c r="W101" s="49"/>
      <c r="X101" s="91"/>
      <c r="Y101" s="92"/>
      <c r="Z101" s="92"/>
      <c r="AA101" s="93"/>
      <c r="AB101" s="114"/>
    </row>
    <row r="102" spans="2:28" ht="15" customHeight="1" thickBot="1" x14ac:dyDescent="0.3">
      <c r="B102" s="77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74"/>
      <c r="T102" s="53"/>
      <c r="U102" s="57"/>
      <c r="V102" s="57"/>
      <c r="W102" s="58"/>
      <c r="X102" s="91"/>
      <c r="Y102" s="92"/>
      <c r="Z102" s="92"/>
      <c r="AA102" s="93"/>
      <c r="AB102" s="114"/>
    </row>
    <row r="103" spans="2:28" ht="15" customHeight="1" thickBot="1" x14ac:dyDescent="0.3">
      <c r="B103" s="75"/>
      <c r="C103" s="33"/>
      <c r="D103" s="34"/>
      <c r="E103" s="35"/>
      <c r="F103" s="36"/>
      <c r="G103" s="37"/>
      <c r="H103" s="38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72"/>
      <c r="T103" s="36"/>
      <c r="U103" s="40"/>
      <c r="V103" s="40"/>
      <c r="W103" s="41"/>
      <c r="X103" s="91" t="e">
        <f t="shared" ref="X103" si="93">SUM(T103:T107)/SUM($H103:$H107)*100</f>
        <v>#DIV/0!</v>
      </c>
      <c r="Y103" s="92" t="e">
        <f t="shared" ref="Y103" si="94">SUM(U103:U107)/SUM($H103:$H107)*100</f>
        <v>#DIV/0!</v>
      </c>
      <c r="Z103" s="92" t="e">
        <f t="shared" ref="Z103" si="95">SUM(V103:V107)/SUM($H103:$H107)*100</f>
        <v>#DIV/0!</v>
      </c>
      <c r="AA103" s="93" t="e">
        <f t="shared" ref="AA103" si="96">SUM(W103:W107)/SUM($H103:$H107)*100</f>
        <v>#DIV/0!</v>
      </c>
      <c r="AB103" s="114" t="e">
        <f t="shared" ref="AB103" si="97">SUM(X103:AA107)</f>
        <v>#DIV/0!</v>
      </c>
    </row>
    <row r="104" spans="2:28" ht="15" customHeight="1" thickBot="1" x14ac:dyDescent="0.3">
      <c r="B104" s="76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73"/>
      <c r="T104" s="44"/>
      <c r="U104" s="48"/>
      <c r="V104" s="48"/>
      <c r="W104" s="49"/>
      <c r="X104" s="91"/>
      <c r="Y104" s="92"/>
      <c r="Z104" s="92"/>
      <c r="AA104" s="93"/>
      <c r="AB104" s="114"/>
    </row>
    <row r="105" spans="2:28" ht="15" customHeight="1" thickBot="1" x14ac:dyDescent="0.3">
      <c r="B105" s="76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73"/>
      <c r="T105" s="44"/>
      <c r="U105" s="48"/>
      <c r="V105" s="48"/>
      <c r="W105" s="49"/>
      <c r="X105" s="91"/>
      <c r="Y105" s="92"/>
      <c r="Z105" s="92"/>
      <c r="AA105" s="93"/>
      <c r="AB105" s="114"/>
    </row>
    <row r="106" spans="2:28" ht="15" customHeight="1" thickBot="1" x14ac:dyDescent="0.3">
      <c r="B106" s="76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73"/>
      <c r="T106" s="44"/>
      <c r="U106" s="48"/>
      <c r="V106" s="48"/>
      <c r="W106" s="49"/>
      <c r="X106" s="91"/>
      <c r="Y106" s="92"/>
      <c r="Z106" s="92"/>
      <c r="AA106" s="93"/>
      <c r="AB106" s="114"/>
    </row>
    <row r="107" spans="2:28" ht="15" customHeight="1" thickBot="1" x14ac:dyDescent="0.3">
      <c r="B107" s="77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74"/>
      <c r="T107" s="53"/>
      <c r="U107" s="57"/>
      <c r="V107" s="57"/>
      <c r="W107" s="58"/>
      <c r="X107" s="91"/>
      <c r="Y107" s="92"/>
      <c r="Z107" s="92"/>
      <c r="AA107" s="93"/>
      <c r="AB107" s="114"/>
    </row>
    <row r="108" spans="2:28" ht="15" customHeight="1" thickBot="1" x14ac:dyDescent="0.3">
      <c r="B108" s="75"/>
      <c r="C108" s="33"/>
      <c r="D108" s="34"/>
      <c r="E108" s="35"/>
      <c r="F108" s="36"/>
      <c r="G108" s="37"/>
      <c r="H108" s="38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72"/>
      <c r="T108" s="36"/>
      <c r="U108" s="40"/>
      <c r="V108" s="40"/>
      <c r="W108" s="41"/>
      <c r="X108" s="91" t="e">
        <f t="shared" ref="X108" si="98">SUM(T108:T112)/SUM($H108:$H112)*100</f>
        <v>#DIV/0!</v>
      </c>
      <c r="Y108" s="92" t="e">
        <f t="shared" ref="Y108" si="99">SUM(U108:U112)/SUM($H108:$H112)*100</f>
        <v>#DIV/0!</v>
      </c>
      <c r="Z108" s="92" t="e">
        <f t="shared" ref="Z108" si="100">SUM(V108:V112)/SUM($H108:$H112)*100</f>
        <v>#DIV/0!</v>
      </c>
      <c r="AA108" s="93" t="e">
        <f t="shared" ref="AA108" si="101">SUM(W108:W112)/SUM($H108:$H112)*100</f>
        <v>#DIV/0!</v>
      </c>
      <c r="AB108" s="114" t="e">
        <f t="shared" ref="AB108" si="102">SUM(X108:AA112)</f>
        <v>#DIV/0!</v>
      </c>
    </row>
    <row r="109" spans="2:28" ht="15" customHeight="1" thickBot="1" x14ac:dyDescent="0.3">
      <c r="B109" s="76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73"/>
      <c r="T109" s="44"/>
      <c r="U109" s="48"/>
      <c r="V109" s="48"/>
      <c r="W109" s="49"/>
      <c r="X109" s="91"/>
      <c r="Y109" s="92"/>
      <c r="Z109" s="92"/>
      <c r="AA109" s="93"/>
      <c r="AB109" s="114"/>
    </row>
    <row r="110" spans="2:28" ht="15" customHeight="1" thickBot="1" x14ac:dyDescent="0.3">
      <c r="B110" s="76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73"/>
      <c r="T110" s="44"/>
      <c r="U110" s="48"/>
      <c r="V110" s="48"/>
      <c r="W110" s="49"/>
      <c r="X110" s="91"/>
      <c r="Y110" s="92"/>
      <c r="Z110" s="92"/>
      <c r="AA110" s="93"/>
      <c r="AB110" s="114"/>
    </row>
    <row r="111" spans="2:28" ht="15" customHeight="1" thickBot="1" x14ac:dyDescent="0.3">
      <c r="B111" s="76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73"/>
      <c r="T111" s="44"/>
      <c r="U111" s="48"/>
      <c r="V111" s="48"/>
      <c r="W111" s="49"/>
      <c r="X111" s="91"/>
      <c r="Y111" s="92"/>
      <c r="Z111" s="92"/>
      <c r="AA111" s="93"/>
      <c r="AB111" s="114"/>
    </row>
    <row r="112" spans="2:28" ht="15" customHeight="1" thickBot="1" x14ac:dyDescent="0.3">
      <c r="B112" s="77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74"/>
      <c r="T112" s="53"/>
      <c r="U112" s="57"/>
      <c r="V112" s="57"/>
      <c r="W112" s="58"/>
      <c r="X112" s="91"/>
      <c r="Y112" s="92"/>
      <c r="Z112" s="92"/>
      <c r="AA112" s="93"/>
      <c r="AB112" s="114"/>
    </row>
    <row r="113" spans="2:28" ht="15" customHeight="1" thickBot="1" x14ac:dyDescent="0.3">
      <c r="B113" s="75"/>
      <c r="C113" s="33"/>
      <c r="D113" s="34"/>
      <c r="E113" s="35"/>
      <c r="F113" s="36"/>
      <c r="G113" s="37"/>
      <c r="H113" s="38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72"/>
      <c r="T113" s="36"/>
      <c r="U113" s="40"/>
      <c r="V113" s="40"/>
      <c r="W113" s="41"/>
      <c r="X113" s="91" t="e">
        <f t="shared" ref="X113" si="103">SUM(T113:T117)/SUM($H113:$H117)*100</f>
        <v>#DIV/0!</v>
      </c>
      <c r="Y113" s="92" t="e">
        <f t="shared" ref="Y113" si="104">SUM(U113:U117)/SUM($H113:$H117)*100</f>
        <v>#DIV/0!</v>
      </c>
      <c r="Z113" s="92" t="e">
        <f t="shared" ref="Z113" si="105">SUM(V113:V117)/SUM($H113:$H117)*100</f>
        <v>#DIV/0!</v>
      </c>
      <c r="AA113" s="93" t="e">
        <f t="shared" ref="AA113" si="106">SUM(W113:W117)/SUM($H113:$H117)*100</f>
        <v>#DIV/0!</v>
      </c>
      <c r="AB113" s="114" t="e">
        <f t="shared" ref="AB113" si="107">SUM(X113:AA117)</f>
        <v>#DIV/0!</v>
      </c>
    </row>
    <row r="114" spans="2:28" ht="15" customHeight="1" thickBot="1" x14ac:dyDescent="0.3">
      <c r="B114" s="76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73"/>
      <c r="T114" s="44"/>
      <c r="U114" s="48"/>
      <c r="V114" s="48"/>
      <c r="W114" s="49"/>
      <c r="X114" s="91"/>
      <c r="Y114" s="92"/>
      <c r="Z114" s="92"/>
      <c r="AA114" s="93"/>
      <c r="AB114" s="114"/>
    </row>
    <row r="115" spans="2:28" ht="15" customHeight="1" thickBot="1" x14ac:dyDescent="0.3">
      <c r="B115" s="76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73"/>
      <c r="T115" s="44"/>
      <c r="U115" s="48"/>
      <c r="V115" s="48"/>
      <c r="W115" s="49"/>
      <c r="X115" s="91"/>
      <c r="Y115" s="92"/>
      <c r="Z115" s="92"/>
      <c r="AA115" s="93"/>
      <c r="AB115" s="114"/>
    </row>
    <row r="116" spans="2:28" ht="15" customHeight="1" thickBot="1" x14ac:dyDescent="0.3">
      <c r="B116" s="76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73"/>
      <c r="T116" s="44"/>
      <c r="U116" s="48"/>
      <c r="V116" s="48"/>
      <c r="W116" s="49"/>
      <c r="X116" s="91"/>
      <c r="Y116" s="92"/>
      <c r="Z116" s="92"/>
      <c r="AA116" s="93"/>
      <c r="AB116" s="114"/>
    </row>
    <row r="117" spans="2:28" ht="15" customHeight="1" thickBot="1" x14ac:dyDescent="0.3">
      <c r="B117" s="77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74"/>
      <c r="T117" s="53"/>
      <c r="U117" s="57"/>
      <c r="V117" s="57"/>
      <c r="W117" s="58"/>
      <c r="X117" s="91"/>
      <c r="Y117" s="92"/>
      <c r="Z117" s="92"/>
      <c r="AA117" s="93"/>
      <c r="AB117" s="114"/>
    </row>
    <row r="118" spans="2:28" ht="15" customHeight="1" thickBot="1" x14ac:dyDescent="0.3">
      <c r="B118" s="75"/>
      <c r="C118" s="33"/>
      <c r="D118" s="34"/>
      <c r="E118" s="35"/>
      <c r="F118" s="36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72"/>
      <c r="T118" s="36"/>
      <c r="U118" s="40"/>
      <c r="V118" s="40"/>
      <c r="W118" s="41"/>
      <c r="X118" s="91" t="e">
        <f t="shared" ref="X118" si="108">SUM(T118:T122)/SUM($H118:$H122)*100</f>
        <v>#DIV/0!</v>
      </c>
      <c r="Y118" s="92" t="e">
        <f t="shared" ref="Y118" si="109">SUM(U118:U122)/SUM($H118:$H122)*100</f>
        <v>#DIV/0!</v>
      </c>
      <c r="Z118" s="92" t="e">
        <f t="shared" ref="Z118" si="110">SUM(V118:V122)/SUM($H118:$H122)*100</f>
        <v>#DIV/0!</v>
      </c>
      <c r="AA118" s="93" t="e">
        <f t="shared" ref="AA118" si="111">SUM(W118:W122)/SUM($H118:$H122)*100</f>
        <v>#DIV/0!</v>
      </c>
      <c r="AB118" s="114" t="e">
        <f t="shared" ref="AB118" si="112">SUM(X118:AA122)</f>
        <v>#DIV/0!</v>
      </c>
    </row>
    <row r="119" spans="2:28" ht="15" customHeight="1" thickBot="1" x14ac:dyDescent="0.3">
      <c r="B119" s="76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73"/>
      <c r="T119" s="44"/>
      <c r="U119" s="48"/>
      <c r="V119" s="48"/>
      <c r="W119" s="49"/>
      <c r="X119" s="91"/>
      <c r="Y119" s="92"/>
      <c r="Z119" s="92"/>
      <c r="AA119" s="93"/>
      <c r="AB119" s="114"/>
    </row>
    <row r="120" spans="2:28" ht="15" customHeight="1" thickBot="1" x14ac:dyDescent="0.3">
      <c r="B120" s="76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73"/>
      <c r="T120" s="44"/>
      <c r="U120" s="48"/>
      <c r="V120" s="48"/>
      <c r="W120" s="49"/>
      <c r="X120" s="91"/>
      <c r="Y120" s="92"/>
      <c r="Z120" s="92"/>
      <c r="AA120" s="93"/>
      <c r="AB120" s="114"/>
    </row>
    <row r="121" spans="2:28" ht="15" customHeight="1" thickBot="1" x14ac:dyDescent="0.3">
      <c r="B121" s="76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73"/>
      <c r="T121" s="44"/>
      <c r="U121" s="48"/>
      <c r="V121" s="48"/>
      <c r="W121" s="49"/>
      <c r="X121" s="91"/>
      <c r="Y121" s="92"/>
      <c r="Z121" s="92"/>
      <c r="AA121" s="93"/>
      <c r="AB121" s="114"/>
    </row>
    <row r="122" spans="2:28" ht="15" customHeight="1" thickBot="1" x14ac:dyDescent="0.3">
      <c r="B122" s="77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74"/>
      <c r="T122" s="53"/>
      <c r="U122" s="57"/>
      <c r="V122" s="57"/>
      <c r="W122" s="58"/>
      <c r="X122" s="91"/>
      <c r="Y122" s="92"/>
      <c r="Z122" s="92"/>
      <c r="AA122" s="93"/>
      <c r="AB122" s="114"/>
    </row>
    <row r="123" spans="2:28" ht="15" customHeight="1" thickBot="1" x14ac:dyDescent="0.3">
      <c r="B123" s="75"/>
      <c r="C123" s="33"/>
      <c r="D123" s="34"/>
      <c r="E123" s="35"/>
      <c r="F123" s="36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72"/>
      <c r="T123" s="36"/>
      <c r="U123" s="40"/>
      <c r="V123" s="40"/>
      <c r="W123" s="41"/>
      <c r="X123" s="91" t="e">
        <f t="shared" ref="X123" si="113">SUM(T123:T127)/SUM($H123:$H127)*100</f>
        <v>#DIV/0!</v>
      </c>
      <c r="Y123" s="92" t="e">
        <f t="shared" ref="Y123" si="114">SUM(U123:U127)/SUM($H123:$H127)*100</f>
        <v>#DIV/0!</v>
      </c>
      <c r="Z123" s="92" t="e">
        <f t="shared" ref="Z123" si="115">SUM(V123:V127)/SUM($H123:$H127)*100</f>
        <v>#DIV/0!</v>
      </c>
      <c r="AA123" s="93" t="e">
        <f t="shared" ref="AA123" si="116">SUM(W123:W127)/SUM($H123:$H127)*100</f>
        <v>#DIV/0!</v>
      </c>
      <c r="AB123" s="114" t="e">
        <f t="shared" ref="AB123" si="117">SUM(X123:AA127)</f>
        <v>#DIV/0!</v>
      </c>
    </row>
    <row r="124" spans="2:28" ht="15" customHeight="1" thickBot="1" x14ac:dyDescent="0.3">
      <c r="B124" s="76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73"/>
      <c r="T124" s="44"/>
      <c r="U124" s="48"/>
      <c r="V124" s="48"/>
      <c r="W124" s="49"/>
      <c r="X124" s="91"/>
      <c r="Y124" s="92"/>
      <c r="Z124" s="92"/>
      <c r="AA124" s="93"/>
      <c r="AB124" s="114"/>
    </row>
    <row r="125" spans="2:28" ht="15" customHeight="1" thickBot="1" x14ac:dyDescent="0.3">
      <c r="B125" s="76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73"/>
      <c r="T125" s="44"/>
      <c r="U125" s="48"/>
      <c r="V125" s="48"/>
      <c r="W125" s="49"/>
      <c r="X125" s="91"/>
      <c r="Y125" s="92"/>
      <c r="Z125" s="92"/>
      <c r="AA125" s="93"/>
      <c r="AB125" s="114"/>
    </row>
    <row r="126" spans="2:28" ht="15" customHeight="1" thickBot="1" x14ac:dyDescent="0.3">
      <c r="B126" s="76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73"/>
      <c r="T126" s="44"/>
      <c r="U126" s="48"/>
      <c r="V126" s="48"/>
      <c r="W126" s="49"/>
      <c r="X126" s="91"/>
      <c r="Y126" s="92"/>
      <c r="Z126" s="92"/>
      <c r="AA126" s="93"/>
      <c r="AB126" s="114"/>
    </row>
    <row r="127" spans="2:28" ht="15" customHeight="1" thickBot="1" x14ac:dyDescent="0.3">
      <c r="B127" s="77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74"/>
      <c r="T127" s="53"/>
      <c r="U127" s="57"/>
      <c r="V127" s="57"/>
      <c r="W127" s="58"/>
      <c r="X127" s="91"/>
      <c r="Y127" s="92"/>
      <c r="Z127" s="92"/>
      <c r="AA127" s="93"/>
      <c r="AB127" s="114"/>
    </row>
    <row r="128" spans="2:28" ht="15" customHeight="1" thickBot="1" x14ac:dyDescent="0.3">
      <c r="B128" s="75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72"/>
      <c r="T128" s="36"/>
      <c r="U128" s="40"/>
      <c r="V128" s="40"/>
      <c r="W128" s="41"/>
      <c r="X128" s="91" t="e">
        <f t="shared" ref="X128" si="118">SUM(T128:T132)/SUM($H128:$H132)*100</f>
        <v>#DIV/0!</v>
      </c>
      <c r="Y128" s="92" t="e">
        <f t="shared" ref="Y128" si="119">SUM(U128:U132)/SUM($H128:$H132)*100</f>
        <v>#DIV/0!</v>
      </c>
      <c r="Z128" s="92" t="e">
        <f t="shared" ref="Z128" si="120">SUM(V128:V132)/SUM($H128:$H132)*100</f>
        <v>#DIV/0!</v>
      </c>
      <c r="AA128" s="93" t="e">
        <f t="shared" ref="AA128" si="121">SUM(W128:W132)/SUM($H128:$H132)*100</f>
        <v>#DIV/0!</v>
      </c>
      <c r="AB128" s="114" t="e">
        <f t="shared" ref="AB128" si="122">SUM(X128:AA132)</f>
        <v>#DIV/0!</v>
      </c>
    </row>
    <row r="129" spans="2:28" ht="15" customHeight="1" thickBot="1" x14ac:dyDescent="0.3">
      <c r="B129" s="76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73"/>
      <c r="T129" s="44"/>
      <c r="U129" s="48"/>
      <c r="V129" s="48"/>
      <c r="W129" s="49"/>
      <c r="X129" s="91"/>
      <c r="Y129" s="92"/>
      <c r="Z129" s="92"/>
      <c r="AA129" s="93"/>
      <c r="AB129" s="114"/>
    </row>
    <row r="130" spans="2:28" ht="15" customHeight="1" thickBot="1" x14ac:dyDescent="0.3">
      <c r="B130" s="76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73"/>
      <c r="T130" s="44"/>
      <c r="U130" s="48"/>
      <c r="V130" s="48"/>
      <c r="W130" s="49"/>
      <c r="X130" s="91"/>
      <c r="Y130" s="92"/>
      <c r="Z130" s="92"/>
      <c r="AA130" s="93"/>
      <c r="AB130" s="114"/>
    </row>
    <row r="131" spans="2:28" ht="15" customHeight="1" thickBot="1" x14ac:dyDescent="0.3">
      <c r="B131" s="76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73"/>
      <c r="T131" s="44"/>
      <c r="U131" s="48"/>
      <c r="V131" s="48"/>
      <c r="W131" s="49"/>
      <c r="X131" s="91"/>
      <c r="Y131" s="92"/>
      <c r="Z131" s="92"/>
      <c r="AA131" s="93"/>
      <c r="AB131" s="114"/>
    </row>
    <row r="132" spans="2:28" ht="15" customHeight="1" thickBot="1" x14ac:dyDescent="0.3">
      <c r="B132" s="77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74"/>
      <c r="T132" s="53"/>
      <c r="U132" s="57"/>
      <c r="V132" s="57"/>
      <c r="W132" s="58"/>
      <c r="X132" s="91"/>
      <c r="Y132" s="92"/>
      <c r="Z132" s="92"/>
      <c r="AA132" s="93"/>
      <c r="AB132" s="114"/>
    </row>
    <row r="133" spans="2:28" ht="15" customHeight="1" thickBot="1" x14ac:dyDescent="0.3">
      <c r="B133" s="75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72"/>
      <c r="T133" s="36"/>
      <c r="U133" s="40"/>
      <c r="V133" s="40"/>
      <c r="W133" s="41"/>
      <c r="X133" s="91" t="e">
        <f t="shared" ref="X133" si="123">SUM(T133:T137)/SUM($H133:$H137)*100</f>
        <v>#DIV/0!</v>
      </c>
      <c r="Y133" s="92" t="e">
        <f t="shared" ref="Y133" si="124">SUM(U133:U137)/SUM($H133:$H137)*100</f>
        <v>#DIV/0!</v>
      </c>
      <c r="Z133" s="92" t="e">
        <f t="shared" ref="Z133" si="125">SUM(V133:V137)/SUM($H133:$H137)*100</f>
        <v>#DIV/0!</v>
      </c>
      <c r="AA133" s="93" t="e">
        <f t="shared" ref="AA133" si="126">SUM(W133:W137)/SUM($H133:$H137)*100</f>
        <v>#DIV/0!</v>
      </c>
      <c r="AB133" s="114" t="e">
        <f t="shared" ref="AB133" si="127">SUM(X133:AA137)</f>
        <v>#DIV/0!</v>
      </c>
    </row>
    <row r="134" spans="2:28" ht="15" customHeight="1" thickBot="1" x14ac:dyDescent="0.3">
      <c r="B134" s="76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73"/>
      <c r="T134" s="44"/>
      <c r="U134" s="48"/>
      <c r="V134" s="48"/>
      <c r="W134" s="49"/>
      <c r="X134" s="91"/>
      <c r="Y134" s="92"/>
      <c r="Z134" s="92"/>
      <c r="AA134" s="93"/>
      <c r="AB134" s="114"/>
    </row>
    <row r="135" spans="2:28" ht="15" customHeight="1" thickBot="1" x14ac:dyDescent="0.3">
      <c r="B135" s="76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73"/>
      <c r="T135" s="44"/>
      <c r="U135" s="48"/>
      <c r="V135" s="48"/>
      <c r="W135" s="49"/>
      <c r="X135" s="91"/>
      <c r="Y135" s="92"/>
      <c r="Z135" s="92"/>
      <c r="AA135" s="93"/>
      <c r="AB135" s="114"/>
    </row>
    <row r="136" spans="2:28" ht="15" customHeight="1" thickBot="1" x14ac:dyDescent="0.3">
      <c r="B136" s="76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73"/>
      <c r="T136" s="44"/>
      <c r="U136" s="48"/>
      <c r="V136" s="48"/>
      <c r="W136" s="49"/>
      <c r="X136" s="91"/>
      <c r="Y136" s="92"/>
      <c r="Z136" s="92"/>
      <c r="AA136" s="93"/>
      <c r="AB136" s="114"/>
    </row>
    <row r="137" spans="2:28" ht="15" customHeight="1" thickBot="1" x14ac:dyDescent="0.3">
      <c r="B137" s="77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74"/>
      <c r="T137" s="53"/>
      <c r="U137" s="57"/>
      <c r="V137" s="57"/>
      <c r="W137" s="58"/>
      <c r="X137" s="91"/>
      <c r="Y137" s="92"/>
      <c r="Z137" s="92"/>
      <c r="AA137" s="93"/>
      <c r="AB137" s="114"/>
    </row>
    <row r="138" spans="2:28" ht="15" customHeight="1" thickBot="1" x14ac:dyDescent="0.3">
      <c r="B138" s="75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72"/>
      <c r="T138" s="36"/>
      <c r="U138" s="40"/>
      <c r="V138" s="40"/>
      <c r="W138" s="41"/>
      <c r="X138" s="91" t="e">
        <f t="shared" ref="X138" si="128">SUM(T138:T142)/SUM($H138:$H142)*100</f>
        <v>#DIV/0!</v>
      </c>
      <c r="Y138" s="92" t="e">
        <f t="shared" ref="Y138" si="129">SUM(U138:U142)/SUM($H138:$H142)*100</f>
        <v>#DIV/0!</v>
      </c>
      <c r="Z138" s="92" t="e">
        <f t="shared" ref="Z138" si="130">SUM(V138:V142)/SUM($H138:$H142)*100</f>
        <v>#DIV/0!</v>
      </c>
      <c r="AA138" s="93" t="e">
        <f t="shared" ref="AA138" si="131">SUM(W138:W142)/SUM($H138:$H142)*100</f>
        <v>#DIV/0!</v>
      </c>
      <c r="AB138" s="114" t="e">
        <f t="shared" ref="AB138" si="132">SUM(X138:AA142)</f>
        <v>#DIV/0!</v>
      </c>
    </row>
    <row r="139" spans="2:28" ht="15" customHeight="1" thickBot="1" x14ac:dyDescent="0.3">
      <c r="B139" s="76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73"/>
      <c r="T139" s="44"/>
      <c r="U139" s="48"/>
      <c r="V139" s="48"/>
      <c r="W139" s="49"/>
      <c r="X139" s="91"/>
      <c r="Y139" s="92"/>
      <c r="Z139" s="92"/>
      <c r="AA139" s="93"/>
      <c r="AB139" s="114"/>
    </row>
    <row r="140" spans="2:28" ht="15" customHeight="1" thickBot="1" x14ac:dyDescent="0.3">
      <c r="B140" s="76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73"/>
      <c r="T140" s="44"/>
      <c r="U140" s="48"/>
      <c r="V140" s="48"/>
      <c r="W140" s="49"/>
      <c r="X140" s="91"/>
      <c r="Y140" s="92"/>
      <c r="Z140" s="92"/>
      <c r="AA140" s="93"/>
      <c r="AB140" s="114"/>
    </row>
    <row r="141" spans="2:28" ht="15" customHeight="1" thickBot="1" x14ac:dyDescent="0.3">
      <c r="B141" s="76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73"/>
      <c r="T141" s="44"/>
      <c r="U141" s="48"/>
      <c r="V141" s="48"/>
      <c r="W141" s="49"/>
      <c r="X141" s="91"/>
      <c r="Y141" s="92"/>
      <c r="Z141" s="92"/>
      <c r="AA141" s="93"/>
      <c r="AB141" s="114"/>
    </row>
    <row r="142" spans="2:28" ht="15" customHeight="1" thickBot="1" x14ac:dyDescent="0.3">
      <c r="B142" s="77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74"/>
      <c r="T142" s="53"/>
      <c r="U142" s="57"/>
      <c r="V142" s="57"/>
      <c r="W142" s="58"/>
      <c r="X142" s="91"/>
      <c r="Y142" s="92"/>
      <c r="Z142" s="92"/>
      <c r="AA142" s="93"/>
      <c r="AB142" s="114"/>
    </row>
    <row r="143" spans="2:28" ht="15" customHeight="1" thickBot="1" x14ac:dyDescent="0.3">
      <c r="B143" s="75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72"/>
      <c r="T143" s="36"/>
      <c r="U143" s="40"/>
      <c r="V143" s="40"/>
      <c r="W143" s="41"/>
      <c r="X143" s="91" t="e">
        <f t="shared" ref="X143" si="133">SUM(T143:T147)/SUM($H143:$H147)*100</f>
        <v>#DIV/0!</v>
      </c>
      <c r="Y143" s="92" t="e">
        <f t="shared" ref="Y143" si="134">SUM(U143:U147)/SUM($H143:$H147)*100</f>
        <v>#DIV/0!</v>
      </c>
      <c r="Z143" s="92" t="e">
        <f t="shared" ref="Z143" si="135">SUM(V143:V147)/SUM($H143:$H147)*100</f>
        <v>#DIV/0!</v>
      </c>
      <c r="AA143" s="93" t="e">
        <f t="shared" ref="AA143" si="136">SUM(W143:W147)/SUM($H143:$H147)*100</f>
        <v>#DIV/0!</v>
      </c>
      <c r="AB143" s="114" t="e">
        <f t="shared" ref="AB143" si="137">SUM(X143:AA147)</f>
        <v>#DIV/0!</v>
      </c>
    </row>
    <row r="144" spans="2:28" ht="15" customHeight="1" thickBot="1" x14ac:dyDescent="0.3">
      <c r="B144" s="76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73"/>
      <c r="T144" s="44"/>
      <c r="U144" s="48"/>
      <c r="V144" s="48"/>
      <c r="W144" s="49"/>
      <c r="X144" s="91"/>
      <c r="Y144" s="92"/>
      <c r="Z144" s="92"/>
      <c r="AA144" s="93"/>
      <c r="AB144" s="114"/>
    </row>
    <row r="145" spans="2:28" ht="15" customHeight="1" thickBot="1" x14ac:dyDescent="0.3">
      <c r="B145" s="76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73"/>
      <c r="T145" s="44"/>
      <c r="U145" s="48"/>
      <c r="V145" s="48"/>
      <c r="W145" s="49"/>
      <c r="X145" s="91"/>
      <c r="Y145" s="92"/>
      <c r="Z145" s="92"/>
      <c r="AA145" s="93"/>
      <c r="AB145" s="114"/>
    </row>
    <row r="146" spans="2:28" ht="15" customHeight="1" thickBot="1" x14ac:dyDescent="0.3">
      <c r="B146" s="76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73"/>
      <c r="T146" s="44"/>
      <c r="U146" s="48"/>
      <c r="V146" s="48"/>
      <c r="W146" s="49"/>
      <c r="X146" s="91"/>
      <c r="Y146" s="92"/>
      <c r="Z146" s="92"/>
      <c r="AA146" s="93"/>
      <c r="AB146" s="114"/>
    </row>
    <row r="147" spans="2:28" ht="15" customHeight="1" thickBot="1" x14ac:dyDescent="0.3">
      <c r="B147" s="77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74"/>
      <c r="T147" s="53"/>
      <c r="U147" s="57"/>
      <c r="V147" s="57"/>
      <c r="W147" s="58"/>
      <c r="X147" s="91"/>
      <c r="Y147" s="92"/>
      <c r="Z147" s="92"/>
      <c r="AA147" s="93"/>
      <c r="AB147" s="114"/>
    </row>
    <row r="148" spans="2:28" ht="15" customHeight="1" thickBot="1" x14ac:dyDescent="0.3">
      <c r="B148" s="75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72"/>
      <c r="T148" s="36"/>
      <c r="U148" s="40"/>
      <c r="V148" s="40"/>
      <c r="W148" s="41"/>
      <c r="X148" s="91" t="e">
        <f t="shared" ref="X148" si="138">SUM(T148:T152)/SUM($H148:$H152)*100</f>
        <v>#DIV/0!</v>
      </c>
      <c r="Y148" s="92" t="e">
        <f t="shared" ref="Y148" si="139">SUM(U148:U152)/SUM($H148:$H152)*100</f>
        <v>#DIV/0!</v>
      </c>
      <c r="Z148" s="92" t="e">
        <f t="shared" ref="Z148" si="140">SUM(V148:V152)/SUM($H148:$H152)*100</f>
        <v>#DIV/0!</v>
      </c>
      <c r="AA148" s="93" t="e">
        <f t="shared" ref="AA148" si="141">SUM(W148:W152)/SUM($H148:$H152)*100</f>
        <v>#DIV/0!</v>
      </c>
      <c r="AB148" s="114" t="e">
        <f t="shared" ref="AB148" si="142">SUM(X148:AA152)</f>
        <v>#DIV/0!</v>
      </c>
    </row>
    <row r="149" spans="2:28" ht="15" customHeight="1" thickBot="1" x14ac:dyDescent="0.3">
      <c r="B149" s="76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73"/>
      <c r="T149" s="44"/>
      <c r="U149" s="48"/>
      <c r="V149" s="48"/>
      <c r="W149" s="49"/>
      <c r="X149" s="91"/>
      <c r="Y149" s="92"/>
      <c r="Z149" s="92"/>
      <c r="AA149" s="93"/>
      <c r="AB149" s="114"/>
    </row>
    <row r="150" spans="2:28" ht="15" customHeight="1" thickBot="1" x14ac:dyDescent="0.3">
      <c r="B150" s="76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73"/>
      <c r="T150" s="44"/>
      <c r="U150" s="48"/>
      <c r="V150" s="48"/>
      <c r="W150" s="49"/>
      <c r="X150" s="91"/>
      <c r="Y150" s="92"/>
      <c r="Z150" s="92"/>
      <c r="AA150" s="93"/>
      <c r="AB150" s="114"/>
    </row>
    <row r="151" spans="2:28" ht="15" customHeight="1" thickBot="1" x14ac:dyDescent="0.3">
      <c r="B151" s="76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73"/>
      <c r="T151" s="44"/>
      <c r="U151" s="48"/>
      <c r="V151" s="48"/>
      <c r="W151" s="49"/>
      <c r="X151" s="91"/>
      <c r="Y151" s="92"/>
      <c r="Z151" s="92"/>
      <c r="AA151" s="93"/>
      <c r="AB151" s="114"/>
    </row>
    <row r="152" spans="2:28" ht="15" customHeight="1" thickBot="1" x14ac:dyDescent="0.3">
      <c r="B152" s="77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74"/>
      <c r="T152" s="53"/>
      <c r="U152" s="57"/>
      <c r="V152" s="57"/>
      <c r="W152" s="58"/>
      <c r="X152" s="91"/>
      <c r="Y152" s="92"/>
      <c r="Z152" s="92"/>
      <c r="AA152" s="93"/>
      <c r="AB152" s="114"/>
    </row>
    <row r="153" spans="2:28" ht="15" customHeight="1" thickBot="1" x14ac:dyDescent="0.3">
      <c r="B153" s="75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72"/>
      <c r="T153" s="36"/>
      <c r="U153" s="40"/>
      <c r="V153" s="40"/>
      <c r="W153" s="41"/>
      <c r="X153" s="91" t="e">
        <f t="shared" ref="X153" si="143">SUM(T153:T157)/SUM($H153:$H157)*100</f>
        <v>#DIV/0!</v>
      </c>
      <c r="Y153" s="92" t="e">
        <f t="shared" ref="Y153" si="144">SUM(U153:U157)/SUM($H153:$H157)*100</f>
        <v>#DIV/0!</v>
      </c>
      <c r="Z153" s="92" t="e">
        <f t="shared" ref="Z153" si="145">SUM(V153:V157)/SUM($H153:$H157)*100</f>
        <v>#DIV/0!</v>
      </c>
      <c r="AA153" s="93" t="e">
        <f t="shared" ref="AA153" si="146">SUM(W153:W157)/SUM($H153:$H157)*100</f>
        <v>#DIV/0!</v>
      </c>
      <c r="AB153" s="114" t="e">
        <f t="shared" ref="AB153" si="147">SUM(X153:AA157)</f>
        <v>#DIV/0!</v>
      </c>
    </row>
    <row r="154" spans="2:28" ht="15" customHeight="1" thickBot="1" x14ac:dyDescent="0.3">
      <c r="B154" s="76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73"/>
      <c r="T154" s="44"/>
      <c r="U154" s="48"/>
      <c r="V154" s="48"/>
      <c r="W154" s="49"/>
      <c r="X154" s="91"/>
      <c r="Y154" s="92"/>
      <c r="Z154" s="92"/>
      <c r="AA154" s="93"/>
      <c r="AB154" s="114"/>
    </row>
    <row r="155" spans="2:28" ht="15" customHeight="1" thickBot="1" x14ac:dyDescent="0.3">
      <c r="B155" s="76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73"/>
      <c r="T155" s="44"/>
      <c r="U155" s="48"/>
      <c r="V155" s="48"/>
      <c r="W155" s="49"/>
      <c r="X155" s="91"/>
      <c r="Y155" s="92"/>
      <c r="Z155" s="92"/>
      <c r="AA155" s="93"/>
      <c r="AB155" s="114"/>
    </row>
    <row r="156" spans="2:28" ht="15" customHeight="1" thickBot="1" x14ac:dyDescent="0.3">
      <c r="B156" s="76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73"/>
      <c r="T156" s="44"/>
      <c r="U156" s="48"/>
      <c r="V156" s="48"/>
      <c r="W156" s="49"/>
      <c r="X156" s="91"/>
      <c r="Y156" s="92"/>
      <c r="Z156" s="92"/>
      <c r="AA156" s="93"/>
      <c r="AB156" s="114"/>
    </row>
    <row r="157" spans="2:28" ht="15" customHeight="1" thickBot="1" x14ac:dyDescent="0.3">
      <c r="B157" s="77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74"/>
      <c r="T157" s="53"/>
      <c r="U157" s="57"/>
      <c r="V157" s="57"/>
      <c r="W157" s="58"/>
      <c r="X157" s="91"/>
      <c r="Y157" s="92"/>
      <c r="Z157" s="92"/>
      <c r="AA157" s="93"/>
      <c r="AB157" s="114"/>
    </row>
    <row r="158" spans="2:28" ht="15" customHeight="1" thickBot="1" x14ac:dyDescent="0.3">
      <c r="B158" s="75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72"/>
      <c r="T158" s="36"/>
      <c r="U158" s="40"/>
      <c r="V158" s="40"/>
      <c r="W158" s="41"/>
      <c r="X158" s="91" t="e">
        <f t="shared" ref="X158" si="148">SUM(T158:T162)/SUM($H158:$H162)*100</f>
        <v>#DIV/0!</v>
      </c>
      <c r="Y158" s="92" t="e">
        <f t="shared" ref="Y158" si="149">SUM(U158:U162)/SUM($H158:$H162)*100</f>
        <v>#DIV/0!</v>
      </c>
      <c r="Z158" s="92" t="e">
        <f t="shared" ref="Z158" si="150">SUM(V158:V162)/SUM($H158:$H162)*100</f>
        <v>#DIV/0!</v>
      </c>
      <c r="AA158" s="93" t="e">
        <f t="shared" ref="AA158" si="151">SUM(W158:W162)/SUM($H158:$H162)*100</f>
        <v>#DIV/0!</v>
      </c>
      <c r="AB158" s="114" t="e">
        <f t="shared" ref="AB158" si="152">SUM(X158:AA162)</f>
        <v>#DIV/0!</v>
      </c>
    </row>
    <row r="159" spans="2:28" ht="15" customHeight="1" thickBot="1" x14ac:dyDescent="0.3">
      <c r="B159" s="76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73"/>
      <c r="T159" s="44"/>
      <c r="U159" s="48"/>
      <c r="V159" s="48"/>
      <c r="W159" s="49"/>
      <c r="X159" s="91"/>
      <c r="Y159" s="92"/>
      <c r="Z159" s="92"/>
      <c r="AA159" s="93"/>
      <c r="AB159" s="114"/>
    </row>
    <row r="160" spans="2:28" ht="15" customHeight="1" thickBot="1" x14ac:dyDescent="0.3">
      <c r="B160" s="76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73"/>
      <c r="T160" s="44"/>
      <c r="U160" s="48"/>
      <c r="V160" s="48"/>
      <c r="W160" s="49"/>
      <c r="X160" s="91"/>
      <c r="Y160" s="92"/>
      <c r="Z160" s="92"/>
      <c r="AA160" s="93"/>
      <c r="AB160" s="114"/>
    </row>
    <row r="161" spans="2:28" ht="15" customHeight="1" thickBot="1" x14ac:dyDescent="0.3">
      <c r="B161" s="76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73"/>
      <c r="T161" s="44"/>
      <c r="U161" s="48"/>
      <c r="V161" s="48"/>
      <c r="W161" s="49"/>
      <c r="X161" s="91"/>
      <c r="Y161" s="92"/>
      <c r="Z161" s="92"/>
      <c r="AA161" s="93"/>
      <c r="AB161" s="114"/>
    </row>
    <row r="162" spans="2:28" ht="15" customHeight="1" thickBot="1" x14ac:dyDescent="0.3">
      <c r="B162" s="77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74"/>
      <c r="T162" s="53"/>
      <c r="U162" s="57"/>
      <c r="V162" s="57"/>
      <c r="W162" s="58"/>
      <c r="X162" s="91"/>
      <c r="Y162" s="92"/>
      <c r="Z162" s="92"/>
      <c r="AA162" s="93"/>
      <c r="AB162" s="114"/>
    </row>
    <row r="163" spans="2:28" ht="15" customHeight="1" thickBot="1" x14ac:dyDescent="0.3">
      <c r="B163" s="75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72"/>
      <c r="T163" s="36"/>
      <c r="U163" s="40"/>
      <c r="V163" s="40"/>
      <c r="W163" s="41"/>
      <c r="X163" s="91" t="e">
        <f t="shared" ref="X163" si="153">SUM(T163:T167)/SUM($H163:$H167)*100</f>
        <v>#DIV/0!</v>
      </c>
      <c r="Y163" s="92" t="e">
        <f t="shared" ref="Y163" si="154">SUM(U163:U167)/SUM($H163:$H167)*100</f>
        <v>#DIV/0!</v>
      </c>
      <c r="Z163" s="92" t="e">
        <f t="shared" ref="Z163" si="155">SUM(V163:V167)/SUM($H163:$H167)*100</f>
        <v>#DIV/0!</v>
      </c>
      <c r="AA163" s="93" t="e">
        <f t="shared" ref="AA163" si="156">SUM(W163:W167)/SUM($H163:$H167)*100</f>
        <v>#DIV/0!</v>
      </c>
      <c r="AB163" s="114" t="e">
        <f t="shared" ref="AB163" si="157">SUM(X163:AA167)</f>
        <v>#DIV/0!</v>
      </c>
    </row>
    <row r="164" spans="2:28" ht="15" customHeight="1" thickBot="1" x14ac:dyDescent="0.3">
      <c r="B164" s="76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73"/>
      <c r="T164" s="44"/>
      <c r="U164" s="48"/>
      <c r="V164" s="48"/>
      <c r="W164" s="49"/>
      <c r="X164" s="91"/>
      <c r="Y164" s="92"/>
      <c r="Z164" s="92"/>
      <c r="AA164" s="93"/>
      <c r="AB164" s="114"/>
    </row>
    <row r="165" spans="2:28" ht="15" customHeight="1" thickBot="1" x14ac:dyDescent="0.3">
      <c r="B165" s="76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73"/>
      <c r="T165" s="44"/>
      <c r="U165" s="48"/>
      <c r="V165" s="48"/>
      <c r="W165" s="49"/>
      <c r="X165" s="91"/>
      <c r="Y165" s="92"/>
      <c r="Z165" s="92"/>
      <c r="AA165" s="93"/>
      <c r="AB165" s="114"/>
    </row>
    <row r="166" spans="2:28" ht="15" customHeight="1" thickBot="1" x14ac:dyDescent="0.3">
      <c r="B166" s="76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73"/>
      <c r="T166" s="44"/>
      <c r="U166" s="48"/>
      <c r="V166" s="48"/>
      <c r="W166" s="49"/>
      <c r="X166" s="91"/>
      <c r="Y166" s="92"/>
      <c r="Z166" s="92"/>
      <c r="AA166" s="93"/>
      <c r="AB166" s="114"/>
    </row>
    <row r="167" spans="2:28" ht="15" customHeight="1" thickBot="1" x14ac:dyDescent="0.3">
      <c r="B167" s="77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74"/>
      <c r="T167" s="53"/>
      <c r="U167" s="57"/>
      <c r="V167" s="57"/>
      <c r="W167" s="58"/>
      <c r="X167" s="91"/>
      <c r="Y167" s="92"/>
      <c r="Z167" s="92"/>
      <c r="AA167" s="93"/>
      <c r="AB167" s="114"/>
    </row>
    <row r="168" spans="2:28" ht="15" customHeight="1" thickBot="1" x14ac:dyDescent="0.3">
      <c r="B168" s="75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72"/>
      <c r="T168" s="36"/>
      <c r="U168" s="40"/>
      <c r="V168" s="40"/>
      <c r="W168" s="41"/>
      <c r="X168" s="91" t="e">
        <f t="shared" ref="X168" si="158">SUM(T168:T172)/SUM($H168:$H172)*100</f>
        <v>#DIV/0!</v>
      </c>
      <c r="Y168" s="92" t="e">
        <f t="shared" ref="Y168" si="159">SUM(U168:U172)/SUM($H168:$H172)*100</f>
        <v>#DIV/0!</v>
      </c>
      <c r="Z168" s="92" t="e">
        <f t="shared" ref="Z168" si="160">SUM(V168:V172)/SUM($H168:$H172)*100</f>
        <v>#DIV/0!</v>
      </c>
      <c r="AA168" s="93" t="e">
        <f t="shared" ref="AA168" si="161">SUM(W168:W172)/SUM($H168:$H172)*100</f>
        <v>#DIV/0!</v>
      </c>
      <c r="AB168" s="114" t="e">
        <f t="shared" ref="AB168" si="162">SUM(X168:AA172)</f>
        <v>#DIV/0!</v>
      </c>
    </row>
    <row r="169" spans="2:28" ht="15" customHeight="1" thickBot="1" x14ac:dyDescent="0.3">
      <c r="B169" s="76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73"/>
      <c r="T169" s="44"/>
      <c r="U169" s="48"/>
      <c r="V169" s="48"/>
      <c r="W169" s="49"/>
      <c r="X169" s="91"/>
      <c r="Y169" s="92"/>
      <c r="Z169" s="92"/>
      <c r="AA169" s="93"/>
      <c r="AB169" s="114"/>
    </row>
    <row r="170" spans="2:28" ht="15" customHeight="1" thickBot="1" x14ac:dyDescent="0.3">
      <c r="B170" s="76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73"/>
      <c r="T170" s="44"/>
      <c r="U170" s="48"/>
      <c r="V170" s="48"/>
      <c r="W170" s="49"/>
      <c r="X170" s="91"/>
      <c r="Y170" s="92"/>
      <c r="Z170" s="92"/>
      <c r="AA170" s="93"/>
      <c r="AB170" s="114"/>
    </row>
    <row r="171" spans="2:28" ht="15" customHeight="1" thickBot="1" x14ac:dyDescent="0.3">
      <c r="B171" s="76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73"/>
      <c r="T171" s="44"/>
      <c r="U171" s="48"/>
      <c r="V171" s="48"/>
      <c r="W171" s="49"/>
      <c r="X171" s="91"/>
      <c r="Y171" s="92"/>
      <c r="Z171" s="92"/>
      <c r="AA171" s="93"/>
      <c r="AB171" s="114"/>
    </row>
    <row r="172" spans="2:28" ht="15" customHeight="1" thickBot="1" x14ac:dyDescent="0.3">
      <c r="B172" s="77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74"/>
      <c r="T172" s="53"/>
      <c r="U172" s="57"/>
      <c r="V172" s="57"/>
      <c r="W172" s="58"/>
      <c r="X172" s="91"/>
      <c r="Y172" s="92"/>
      <c r="Z172" s="92"/>
      <c r="AA172" s="93"/>
      <c r="AB172" s="114"/>
    </row>
    <row r="173" spans="2:28" ht="15" customHeight="1" thickBot="1" x14ac:dyDescent="0.3">
      <c r="B173" s="75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72"/>
      <c r="T173" s="36"/>
      <c r="U173" s="40"/>
      <c r="V173" s="40"/>
      <c r="W173" s="41"/>
      <c r="X173" s="91" t="e">
        <f t="shared" ref="X173" si="163">SUM(T173:T177)/SUM($H173:$H177)*100</f>
        <v>#DIV/0!</v>
      </c>
      <c r="Y173" s="92" t="e">
        <f t="shared" ref="Y173" si="164">SUM(U173:U177)/SUM($H173:$H177)*100</f>
        <v>#DIV/0!</v>
      </c>
      <c r="Z173" s="92" t="e">
        <f t="shared" ref="Z173" si="165">SUM(V173:V177)/SUM($H173:$H177)*100</f>
        <v>#DIV/0!</v>
      </c>
      <c r="AA173" s="93" t="e">
        <f t="shared" ref="AA173" si="166">SUM(W173:W177)/SUM($H173:$H177)*100</f>
        <v>#DIV/0!</v>
      </c>
      <c r="AB173" s="114" t="e">
        <f t="shared" ref="AB173" si="167">SUM(X173:AA177)</f>
        <v>#DIV/0!</v>
      </c>
    </row>
    <row r="174" spans="2:28" ht="15" customHeight="1" thickBot="1" x14ac:dyDescent="0.3">
      <c r="B174" s="76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73"/>
      <c r="T174" s="44"/>
      <c r="U174" s="48"/>
      <c r="V174" s="48"/>
      <c r="W174" s="49"/>
      <c r="X174" s="91"/>
      <c r="Y174" s="92"/>
      <c r="Z174" s="92"/>
      <c r="AA174" s="93"/>
      <c r="AB174" s="114"/>
    </row>
    <row r="175" spans="2:28" ht="15" customHeight="1" thickBot="1" x14ac:dyDescent="0.3">
      <c r="B175" s="76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73"/>
      <c r="T175" s="44"/>
      <c r="U175" s="48"/>
      <c r="V175" s="48"/>
      <c r="W175" s="49"/>
      <c r="X175" s="91"/>
      <c r="Y175" s="92"/>
      <c r="Z175" s="92"/>
      <c r="AA175" s="93"/>
      <c r="AB175" s="114"/>
    </row>
    <row r="176" spans="2:28" ht="15" customHeight="1" thickBot="1" x14ac:dyDescent="0.3">
      <c r="B176" s="76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73"/>
      <c r="T176" s="44"/>
      <c r="U176" s="48"/>
      <c r="V176" s="48"/>
      <c r="W176" s="49"/>
      <c r="X176" s="91"/>
      <c r="Y176" s="92"/>
      <c r="Z176" s="92"/>
      <c r="AA176" s="93"/>
      <c r="AB176" s="114"/>
    </row>
    <row r="177" spans="2:28" ht="15" customHeight="1" thickBot="1" x14ac:dyDescent="0.3">
      <c r="B177" s="77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74"/>
      <c r="T177" s="53"/>
      <c r="U177" s="57"/>
      <c r="V177" s="57"/>
      <c r="W177" s="58"/>
      <c r="X177" s="91"/>
      <c r="Y177" s="92"/>
      <c r="Z177" s="92"/>
      <c r="AA177" s="93"/>
      <c r="AB177" s="114"/>
    </row>
    <row r="178" spans="2:28" ht="15" customHeight="1" thickBot="1" x14ac:dyDescent="0.3">
      <c r="B178" s="75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72"/>
      <c r="T178" s="36"/>
      <c r="U178" s="40"/>
      <c r="V178" s="40"/>
      <c r="W178" s="41"/>
      <c r="X178" s="91" t="e">
        <f t="shared" ref="X178" si="168">SUM(T178:T182)/SUM($H178:$H182)*100</f>
        <v>#DIV/0!</v>
      </c>
      <c r="Y178" s="92" t="e">
        <f t="shared" ref="Y178" si="169">SUM(U178:U182)/SUM($H178:$H182)*100</f>
        <v>#DIV/0!</v>
      </c>
      <c r="Z178" s="92" t="e">
        <f t="shared" ref="Z178" si="170">SUM(V178:V182)/SUM($H178:$H182)*100</f>
        <v>#DIV/0!</v>
      </c>
      <c r="AA178" s="93" t="e">
        <f t="shared" ref="AA178" si="171">SUM(W178:W182)/SUM($H178:$H182)*100</f>
        <v>#DIV/0!</v>
      </c>
      <c r="AB178" s="114" t="e">
        <f t="shared" ref="AB178" si="172">SUM(X178:AA182)</f>
        <v>#DIV/0!</v>
      </c>
    </row>
    <row r="179" spans="2:28" ht="15" customHeight="1" thickBot="1" x14ac:dyDescent="0.3">
      <c r="B179" s="76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73"/>
      <c r="T179" s="44"/>
      <c r="U179" s="48"/>
      <c r="V179" s="48"/>
      <c r="W179" s="49"/>
      <c r="X179" s="91"/>
      <c r="Y179" s="92"/>
      <c r="Z179" s="92"/>
      <c r="AA179" s="93"/>
      <c r="AB179" s="114"/>
    </row>
    <row r="180" spans="2:28" ht="15" customHeight="1" thickBot="1" x14ac:dyDescent="0.3">
      <c r="B180" s="76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73"/>
      <c r="T180" s="44"/>
      <c r="U180" s="48"/>
      <c r="V180" s="48"/>
      <c r="W180" s="49"/>
      <c r="X180" s="91"/>
      <c r="Y180" s="92"/>
      <c r="Z180" s="92"/>
      <c r="AA180" s="93"/>
      <c r="AB180" s="114"/>
    </row>
    <row r="181" spans="2:28" ht="15" customHeight="1" thickBot="1" x14ac:dyDescent="0.3">
      <c r="B181" s="76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73"/>
      <c r="T181" s="44"/>
      <c r="U181" s="48"/>
      <c r="V181" s="48"/>
      <c r="W181" s="49"/>
      <c r="X181" s="91"/>
      <c r="Y181" s="92"/>
      <c r="Z181" s="92"/>
      <c r="AA181" s="93"/>
      <c r="AB181" s="114"/>
    </row>
    <row r="182" spans="2:28" ht="15" customHeight="1" thickBot="1" x14ac:dyDescent="0.3">
      <c r="B182" s="77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74"/>
      <c r="T182" s="53"/>
      <c r="U182" s="57"/>
      <c r="V182" s="57"/>
      <c r="W182" s="58"/>
      <c r="X182" s="91"/>
      <c r="Y182" s="92"/>
      <c r="Z182" s="92"/>
      <c r="AA182" s="93"/>
      <c r="AB182" s="114"/>
    </row>
    <row r="183" spans="2:28" ht="15" customHeight="1" thickBot="1" x14ac:dyDescent="0.3">
      <c r="B183" s="75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72"/>
      <c r="T183" s="36"/>
      <c r="U183" s="40"/>
      <c r="V183" s="40"/>
      <c r="W183" s="41"/>
      <c r="X183" s="91" t="e">
        <f t="shared" ref="X183" si="173">SUM(T183:T187)/SUM($H183:$H187)*100</f>
        <v>#DIV/0!</v>
      </c>
      <c r="Y183" s="92" t="e">
        <f t="shared" ref="Y183" si="174">SUM(U183:U187)/SUM($H183:$H187)*100</f>
        <v>#DIV/0!</v>
      </c>
      <c r="Z183" s="92" t="e">
        <f t="shared" ref="Z183" si="175">SUM(V183:V187)/SUM($H183:$H187)*100</f>
        <v>#DIV/0!</v>
      </c>
      <c r="AA183" s="93" t="e">
        <f t="shared" ref="AA183" si="176">SUM(W183:W187)/SUM($H183:$H187)*100</f>
        <v>#DIV/0!</v>
      </c>
      <c r="AB183" s="114" t="e">
        <f t="shared" ref="AB183" si="177">SUM(X183:AA187)</f>
        <v>#DIV/0!</v>
      </c>
    </row>
    <row r="184" spans="2:28" ht="15" customHeight="1" thickBot="1" x14ac:dyDescent="0.3">
      <c r="B184" s="76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73"/>
      <c r="T184" s="44"/>
      <c r="U184" s="48"/>
      <c r="V184" s="48"/>
      <c r="W184" s="49"/>
      <c r="X184" s="91"/>
      <c r="Y184" s="92"/>
      <c r="Z184" s="92"/>
      <c r="AA184" s="93"/>
      <c r="AB184" s="114"/>
    </row>
    <row r="185" spans="2:28" ht="15" customHeight="1" thickBot="1" x14ac:dyDescent="0.3">
      <c r="B185" s="76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73"/>
      <c r="T185" s="44"/>
      <c r="U185" s="48"/>
      <c r="V185" s="48"/>
      <c r="W185" s="49"/>
      <c r="X185" s="91"/>
      <c r="Y185" s="92"/>
      <c r="Z185" s="92"/>
      <c r="AA185" s="93"/>
      <c r="AB185" s="114"/>
    </row>
    <row r="186" spans="2:28" ht="15" customHeight="1" thickBot="1" x14ac:dyDescent="0.3">
      <c r="B186" s="76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73"/>
      <c r="T186" s="44"/>
      <c r="U186" s="48"/>
      <c r="V186" s="48"/>
      <c r="W186" s="49"/>
      <c r="X186" s="91"/>
      <c r="Y186" s="92"/>
      <c r="Z186" s="92"/>
      <c r="AA186" s="93"/>
      <c r="AB186" s="114"/>
    </row>
    <row r="187" spans="2:28" ht="15" customHeight="1" thickBot="1" x14ac:dyDescent="0.3">
      <c r="B187" s="77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74"/>
      <c r="T187" s="53"/>
      <c r="U187" s="57"/>
      <c r="V187" s="57"/>
      <c r="W187" s="58"/>
      <c r="X187" s="91"/>
      <c r="Y187" s="92"/>
      <c r="Z187" s="92"/>
      <c r="AA187" s="93"/>
      <c r="AB187" s="114"/>
    </row>
    <row r="188" spans="2:28" ht="15" customHeight="1" thickBot="1" x14ac:dyDescent="0.3">
      <c r="B188" s="75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72"/>
      <c r="T188" s="36"/>
      <c r="U188" s="40"/>
      <c r="V188" s="40"/>
      <c r="W188" s="41"/>
      <c r="X188" s="91" t="e">
        <f t="shared" ref="X188" si="178">SUM(T188:T192)/SUM($H188:$H192)*100</f>
        <v>#DIV/0!</v>
      </c>
      <c r="Y188" s="92" t="e">
        <f t="shared" ref="Y188" si="179">SUM(U188:U192)/SUM($H188:$H192)*100</f>
        <v>#DIV/0!</v>
      </c>
      <c r="Z188" s="92" t="e">
        <f t="shared" ref="Z188" si="180">SUM(V188:V192)/SUM($H188:$H192)*100</f>
        <v>#DIV/0!</v>
      </c>
      <c r="AA188" s="93" t="e">
        <f t="shared" ref="AA188" si="181">SUM(W188:W192)/SUM($H188:$H192)*100</f>
        <v>#DIV/0!</v>
      </c>
      <c r="AB188" s="114" t="e">
        <f t="shared" ref="AB188" si="182">SUM(X188:AA192)</f>
        <v>#DIV/0!</v>
      </c>
    </row>
    <row r="189" spans="2:28" ht="15" customHeight="1" thickBot="1" x14ac:dyDescent="0.3">
      <c r="B189" s="76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73"/>
      <c r="T189" s="44"/>
      <c r="U189" s="48"/>
      <c r="V189" s="48"/>
      <c r="W189" s="49"/>
      <c r="X189" s="91"/>
      <c r="Y189" s="92"/>
      <c r="Z189" s="92"/>
      <c r="AA189" s="93"/>
      <c r="AB189" s="114"/>
    </row>
    <row r="190" spans="2:28" ht="15" customHeight="1" thickBot="1" x14ac:dyDescent="0.3">
      <c r="B190" s="76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73"/>
      <c r="T190" s="44"/>
      <c r="U190" s="48"/>
      <c r="V190" s="48"/>
      <c r="W190" s="49"/>
      <c r="X190" s="91"/>
      <c r="Y190" s="92"/>
      <c r="Z190" s="92"/>
      <c r="AA190" s="93"/>
      <c r="AB190" s="114"/>
    </row>
    <row r="191" spans="2:28" ht="15" customHeight="1" thickBot="1" x14ac:dyDescent="0.3">
      <c r="B191" s="76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73"/>
      <c r="T191" s="44"/>
      <c r="U191" s="48"/>
      <c r="V191" s="48"/>
      <c r="W191" s="49"/>
      <c r="X191" s="91"/>
      <c r="Y191" s="92"/>
      <c r="Z191" s="92"/>
      <c r="AA191" s="93"/>
      <c r="AB191" s="114"/>
    </row>
    <row r="192" spans="2:28" ht="15" customHeight="1" thickBot="1" x14ac:dyDescent="0.3">
      <c r="B192" s="77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74"/>
      <c r="T192" s="53"/>
      <c r="U192" s="57"/>
      <c r="V192" s="57"/>
      <c r="W192" s="58"/>
      <c r="X192" s="91"/>
      <c r="Y192" s="92"/>
      <c r="Z192" s="92"/>
      <c r="AA192" s="93"/>
      <c r="AB192" s="114"/>
    </row>
    <row r="193" spans="2:28" ht="15" customHeight="1" thickBot="1" x14ac:dyDescent="0.3">
      <c r="B193" s="75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72"/>
      <c r="T193" s="36"/>
      <c r="U193" s="40"/>
      <c r="V193" s="40"/>
      <c r="W193" s="41"/>
      <c r="X193" s="91" t="e">
        <f t="shared" ref="X193" si="183">SUM(T193:T197)/SUM($H193:$H197)*100</f>
        <v>#DIV/0!</v>
      </c>
      <c r="Y193" s="92" t="e">
        <f t="shared" ref="Y193" si="184">SUM(U193:U197)/SUM($H193:$H197)*100</f>
        <v>#DIV/0!</v>
      </c>
      <c r="Z193" s="92" t="e">
        <f t="shared" ref="Z193" si="185">SUM(V193:V197)/SUM($H193:$H197)*100</f>
        <v>#DIV/0!</v>
      </c>
      <c r="AA193" s="93" t="e">
        <f t="shared" ref="AA193" si="186">SUM(W193:W197)/SUM($H193:$H197)*100</f>
        <v>#DIV/0!</v>
      </c>
      <c r="AB193" s="114" t="e">
        <f t="shared" ref="AB193" si="187">SUM(X193:AA197)</f>
        <v>#DIV/0!</v>
      </c>
    </row>
    <row r="194" spans="2:28" ht="15" customHeight="1" thickBot="1" x14ac:dyDescent="0.3">
      <c r="B194" s="76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73"/>
      <c r="T194" s="44"/>
      <c r="U194" s="48"/>
      <c r="V194" s="48"/>
      <c r="W194" s="49"/>
      <c r="X194" s="91"/>
      <c r="Y194" s="92"/>
      <c r="Z194" s="92"/>
      <c r="AA194" s="93"/>
      <c r="AB194" s="114"/>
    </row>
    <row r="195" spans="2:28" ht="15" customHeight="1" thickBot="1" x14ac:dyDescent="0.3">
      <c r="B195" s="76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73"/>
      <c r="T195" s="44"/>
      <c r="U195" s="48"/>
      <c r="V195" s="48"/>
      <c r="W195" s="49"/>
      <c r="X195" s="91"/>
      <c r="Y195" s="92"/>
      <c r="Z195" s="92"/>
      <c r="AA195" s="93"/>
      <c r="AB195" s="114"/>
    </row>
    <row r="196" spans="2:28" ht="15" customHeight="1" thickBot="1" x14ac:dyDescent="0.3">
      <c r="B196" s="76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73"/>
      <c r="T196" s="44"/>
      <c r="U196" s="48"/>
      <c r="V196" s="48"/>
      <c r="W196" s="49"/>
      <c r="X196" s="91"/>
      <c r="Y196" s="92"/>
      <c r="Z196" s="92"/>
      <c r="AA196" s="93"/>
      <c r="AB196" s="114"/>
    </row>
    <row r="197" spans="2:28" ht="15" customHeight="1" thickBot="1" x14ac:dyDescent="0.3">
      <c r="B197" s="77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74"/>
      <c r="T197" s="53"/>
      <c r="U197" s="57"/>
      <c r="V197" s="57"/>
      <c r="W197" s="58"/>
      <c r="X197" s="91"/>
      <c r="Y197" s="92"/>
      <c r="Z197" s="92"/>
      <c r="AA197" s="93"/>
      <c r="AB197" s="114"/>
    </row>
    <row r="198" spans="2:28" ht="15" customHeight="1" thickBot="1" x14ac:dyDescent="0.3">
      <c r="B198" s="75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72"/>
      <c r="T198" s="36"/>
      <c r="U198" s="40"/>
      <c r="V198" s="40"/>
      <c r="W198" s="41"/>
      <c r="X198" s="91" t="e">
        <f t="shared" ref="X198" si="188">SUM(T198:T202)/SUM($H198:$H202)*100</f>
        <v>#DIV/0!</v>
      </c>
      <c r="Y198" s="92" t="e">
        <f t="shared" ref="Y198" si="189">SUM(U198:U202)/SUM($H198:$H202)*100</f>
        <v>#DIV/0!</v>
      </c>
      <c r="Z198" s="92" t="e">
        <f t="shared" ref="Z198" si="190">SUM(V198:V202)/SUM($H198:$H202)*100</f>
        <v>#DIV/0!</v>
      </c>
      <c r="AA198" s="93" t="e">
        <f t="shared" ref="AA198" si="191">SUM(W198:W202)/SUM($H198:$H202)*100</f>
        <v>#DIV/0!</v>
      </c>
      <c r="AB198" s="114" t="e">
        <f t="shared" ref="AB198" si="192">SUM(X198:AA202)</f>
        <v>#DIV/0!</v>
      </c>
    </row>
    <row r="199" spans="2:28" ht="15" customHeight="1" thickBot="1" x14ac:dyDescent="0.3">
      <c r="B199" s="76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73"/>
      <c r="T199" s="44"/>
      <c r="U199" s="48"/>
      <c r="V199" s="48"/>
      <c r="W199" s="49"/>
      <c r="X199" s="91"/>
      <c r="Y199" s="92"/>
      <c r="Z199" s="92"/>
      <c r="AA199" s="93"/>
      <c r="AB199" s="114"/>
    </row>
    <row r="200" spans="2:28" ht="15" customHeight="1" thickBot="1" x14ac:dyDescent="0.3">
      <c r="B200" s="76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73"/>
      <c r="T200" s="44"/>
      <c r="U200" s="48"/>
      <c r="V200" s="48"/>
      <c r="W200" s="49"/>
      <c r="X200" s="91"/>
      <c r="Y200" s="92"/>
      <c r="Z200" s="92"/>
      <c r="AA200" s="93"/>
      <c r="AB200" s="114"/>
    </row>
    <row r="201" spans="2:28" ht="15" customHeight="1" thickBot="1" x14ac:dyDescent="0.3">
      <c r="B201" s="76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73"/>
      <c r="T201" s="44"/>
      <c r="U201" s="48"/>
      <c r="V201" s="48"/>
      <c r="W201" s="49"/>
      <c r="X201" s="91"/>
      <c r="Y201" s="92"/>
      <c r="Z201" s="92"/>
      <c r="AA201" s="93"/>
      <c r="AB201" s="114"/>
    </row>
    <row r="202" spans="2:28" ht="15" customHeight="1" thickBot="1" x14ac:dyDescent="0.3">
      <c r="B202" s="77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74"/>
      <c r="T202" s="53"/>
      <c r="U202" s="57"/>
      <c r="V202" s="57"/>
      <c r="W202" s="58"/>
      <c r="X202" s="91"/>
      <c r="Y202" s="92"/>
      <c r="Z202" s="92"/>
      <c r="AA202" s="93"/>
      <c r="AB202" s="114"/>
    </row>
    <row r="203" spans="2:28" ht="15" customHeight="1" thickBot="1" x14ac:dyDescent="0.3">
      <c r="B203" s="75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72"/>
      <c r="T203" s="36"/>
      <c r="U203" s="40"/>
      <c r="V203" s="40"/>
      <c r="W203" s="41"/>
      <c r="X203" s="91" t="e">
        <f t="shared" ref="X203" si="193">SUM(T203:T207)/SUM($H203:$H207)*100</f>
        <v>#DIV/0!</v>
      </c>
      <c r="Y203" s="92" t="e">
        <f t="shared" ref="Y203" si="194">SUM(U203:U207)/SUM($H203:$H207)*100</f>
        <v>#DIV/0!</v>
      </c>
      <c r="Z203" s="92" t="e">
        <f t="shared" ref="Z203" si="195">SUM(V203:V207)/SUM($H203:$H207)*100</f>
        <v>#DIV/0!</v>
      </c>
      <c r="AA203" s="93" t="e">
        <f t="shared" ref="AA203" si="196">SUM(W203:W207)/SUM($H203:$H207)*100</f>
        <v>#DIV/0!</v>
      </c>
      <c r="AB203" s="114" t="e">
        <f t="shared" ref="AB203" si="197">SUM(X203:AA207)</f>
        <v>#DIV/0!</v>
      </c>
    </row>
    <row r="204" spans="2:28" ht="15" customHeight="1" thickBot="1" x14ac:dyDescent="0.3">
      <c r="B204" s="76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73"/>
      <c r="T204" s="44"/>
      <c r="U204" s="48"/>
      <c r="V204" s="48"/>
      <c r="W204" s="49"/>
      <c r="X204" s="91"/>
      <c r="Y204" s="92"/>
      <c r="Z204" s="92"/>
      <c r="AA204" s="93"/>
      <c r="AB204" s="114"/>
    </row>
    <row r="205" spans="2:28" ht="15" customHeight="1" thickBot="1" x14ac:dyDescent="0.3">
      <c r="B205" s="76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73"/>
      <c r="T205" s="44"/>
      <c r="U205" s="48"/>
      <c r="V205" s="48"/>
      <c r="W205" s="49"/>
      <c r="X205" s="91"/>
      <c r="Y205" s="92"/>
      <c r="Z205" s="92"/>
      <c r="AA205" s="93"/>
      <c r="AB205" s="114"/>
    </row>
    <row r="206" spans="2:28" ht="15" customHeight="1" thickBot="1" x14ac:dyDescent="0.3">
      <c r="B206" s="76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73"/>
      <c r="T206" s="44"/>
      <c r="U206" s="48"/>
      <c r="V206" s="48"/>
      <c r="W206" s="49"/>
      <c r="X206" s="91"/>
      <c r="Y206" s="92"/>
      <c r="Z206" s="92"/>
      <c r="AA206" s="93"/>
      <c r="AB206" s="114"/>
    </row>
    <row r="207" spans="2:28" ht="15" customHeight="1" thickBot="1" x14ac:dyDescent="0.3">
      <c r="B207" s="77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74"/>
      <c r="T207" s="53"/>
      <c r="U207" s="57"/>
      <c r="V207" s="57"/>
      <c r="W207" s="58"/>
      <c r="X207" s="91"/>
      <c r="Y207" s="92"/>
      <c r="Z207" s="92"/>
      <c r="AA207" s="93"/>
      <c r="AB207" s="114"/>
    </row>
    <row r="208" spans="2:28" ht="15" customHeight="1" thickBot="1" x14ac:dyDescent="0.3">
      <c r="B208" s="75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72"/>
      <c r="T208" s="36"/>
      <c r="U208" s="40"/>
      <c r="V208" s="40"/>
      <c r="W208" s="41"/>
      <c r="X208" s="91" t="e">
        <f t="shared" ref="X208" si="198">SUM(T208:T212)/SUM($H208:$H212)*100</f>
        <v>#DIV/0!</v>
      </c>
      <c r="Y208" s="92" t="e">
        <f t="shared" ref="Y208" si="199">SUM(U208:U212)/SUM($H208:$H212)*100</f>
        <v>#DIV/0!</v>
      </c>
      <c r="Z208" s="92" t="e">
        <f t="shared" ref="Z208" si="200">SUM(V208:V212)/SUM($H208:$H212)*100</f>
        <v>#DIV/0!</v>
      </c>
      <c r="AA208" s="93" t="e">
        <f t="shared" ref="AA208" si="201">SUM(W208:W212)/SUM($H208:$H212)*100</f>
        <v>#DIV/0!</v>
      </c>
      <c r="AB208" s="114" t="e">
        <f t="shared" ref="AB208" si="202">SUM(X208:AA212)</f>
        <v>#DIV/0!</v>
      </c>
    </row>
    <row r="209" spans="2:28" ht="15" customHeight="1" thickBot="1" x14ac:dyDescent="0.3">
      <c r="B209" s="76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73"/>
      <c r="T209" s="44"/>
      <c r="U209" s="48"/>
      <c r="V209" s="48"/>
      <c r="W209" s="49"/>
      <c r="X209" s="91"/>
      <c r="Y209" s="92"/>
      <c r="Z209" s="92"/>
      <c r="AA209" s="93"/>
      <c r="AB209" s="114"/>
    </row>
    <row r="210" spans="2:28" ht="15" customHeight="1" thickBot="1" x14ac:dyDescent="0.3">
      <c r="B210" s="76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73"/>
      <c r="T210" s="44"/>
      <c r="U210" s="48"/>
      <c r="V210" s="48"/>
      <c r="W210" s="49"/>
      <c r="X210" s="91"/>
      <c r="Y210" s="92"/>
      <c r="Z210" s="92"/>
      <c r="AA210" s="93"/>
      <c r="AB210" s="114"/>
    </row>
    <row r="211" spans="2:28" ht="15" customHeight="1" thickBot="1" x14ac:dyDescent="0.3">
      <c r="B211" s="76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73"/>
      <c r="T211" s="44"/>
      <c r="U211" s="48"/>
      <c r="V211" s="48"/>
      <c r="W211" s="49"/>
      <c r="X211" s="91"/>
      <c r="Y211" s="92"/>
      <c r="Z211" s="92"/>
      <c r="AA211" s="93"/>
      <c r="AB211" s="114"/>
    </row>
    <row r="212" spans="2:28" ht="15" customHeight="1" thickBot="1" x14ac:dyDescent="0.3">
      <c r="B212" s="77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74"/>
      <c r="T212" s="53"/>
      <c r="U212" s="57"/>
      <c r="V212" s="57"/>
      <c r="W212" s="58"/>
      <c r="X212" s="91"/>
      <c r="Y212" s="92"/>
      <c r="Z212" s="92"/>
      <c r="AA212" s="93"/>
      <c r="AB212" s="114"/>
    </row>
    <row r="213" spans="2:28" ht="15" customHeight="1" thickBot="1" x14ac:dyDescent="0.3">
      <c r="B213" s="75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72"/>
      <c r="T213" s="36"/>
      <c r="U213" s="40"/>
      <c r="V213" s="40"/>
      <c r="W213" s="41"/>
      <c r="X213" s="91" t="e">
        <f t="shared" ref="X213" si="203">SUM(T213:T217)/SUM($H213:$H217)*100</f>
        <v>#DIV/0!</v>
      </c>
      <c r="Y213" s="92" t="e">
        <f t="shared" ref="Y213" si="204">SUM(U213:U217)/SUM($H213:$H217)*100</f>
        <v>#DIV/0!</v>
      </c>
      <c r="Z213" s="92" t="e">
        <f t="shared" ref="Z213" si="205">SUM(V213:V217)/SUM($H213:$H217)*100</f>
        <v>#DIV/0!</v>
      </c>
      <c r="AA213" s="93" t="e">
        <f t="shared" ref="AA213" si="206">SUM(W213:W217)/SUM($H213:$H217)*100</f>
        <v>#DIV/0!</v>
      </c>
      <c r="AB213" s="114" t="e">
        <f t="shared" ref="AB213" si="207">SUM(X213:AA217)</f>
        <v>#DIV/0!</v>
      </c>
    </row>
    <row r="214" spans="2:28" ht="15" customHeight="1" thickBot="1" x14ac:dyDescent="0.3">
      <c r="B214" s="76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73"/>
      <c r="T214" s="44"/>
      <c r="U214" s="48"/>
      <c r="V214" s="48"/>
      <c r="W214" s="49"/>
      <c r="X214" s="91"/>
      <c r="Y214" s="92"/>
      <c r="Z214" s="92"/>
      <c r="AA214" s="93"/>
      <c r="AB214" s="114"/>
    </row>
    <row r="215" spans="2:28" ht="15" customHeight="1" thickBot="1" x14ac:dyDescent="0.3">
      <c r="B215" s="76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73"/>
      <c r="T215" s="44"/>
      <c r="U215" s="48"/>
      <c r="V215" s="48"/>
      <c r="W215" s="49"/>
      <c r="X215" s="91"/>
      <c r="Y215" s="92"/>
      <c r="Z215" s="92"/>
      <c r="AA215" s="93"/>
      <c r="AB215" s="114"/>
    </row>
    <row r="216" spans="2:28" ht="15" customHeight="1" thickBot="1" x14ac:dyDescent="0.3">
      <c r="B216" s="76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73"/>
      <c r="T216" s="44"/>
      <c r="U216" s="48"/>
      <c r="V216" s="48"/>
      <c r="W216" s="49"/>
      <c r="X216" s="91"/>
      <c r="Y216" s="92"/>
      <c r="Z216" s="92"/>
      <c r="AA216" s="93"/>
      <c r="AB216" s="114"/>
    </row>
    <row r="217" spans="2:28" ht="15" customHeight="1" thickBot="1" x14ac:dyDescent="0.3">
      <c r="B217" s="77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74"/>
      <c r="T217" s="53"/>
      <c r="U217" s="57"/>
      <c r="V217" s="57"/>
      <c r="W217" s="58"/>
      <c r="X217" s="91"/>
      <c r="Y217" s="92"/>
      <c r="Z217" s="92"/>
      <c r="AA217" s="93"/>
      <c r="AB217" s="114"/>
    </row>
    <row r="218" spans="2:28" ht="15" customHeight="1" thickBot="1" x14ac:dyDescent="0.3">
      <c r="B218" s="75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72"/>
      <c r="T218" s="36"/>
      <c r="U218" s="40"/>
      <c r="V218" s="40"/>
      <c r="W218" s="41"/>
      <c r="X218" s="91" t="e">
        <f t="shared" ref="X218" si="208">SUM(T218:T222)/SUM($H218:$H222)*100</f>
        <v>#DIV/0!</v>
      </c>
      <c r="Y218" s="92" t="e">
        <f t="shared" ref="Y218" si="209">SUM(U218:U222)/SUM($H218:$H222)*100</f>
        <v>#DIV/0!</v>
      </c>
      <c r="Z218" s="92" t="e">
        <f t="shared" ref="Z218" si="210">SUM(V218:V222)/SUM($H218:$H222)*100</f>
        <v>#DIV/0!</v>
      </c>
      <c r="AA218" s="93" t="e">
        <f t="shared" ref="AA218" si="211">SUM(W218:W222)/SUM($H218:$H222)*100</f>
        <v>#DIV/0!</v>
      </c>
      <c r="AB218" s="114" t="e">
        <f t="shared" ref="AB218" si="212">SUM(X218:AA222)</f>
        <v>#DIV/0!</v>
      </c>
    </row>
    <row r="219" spans="2:28" ht="15" customHeight="1" thickBot="1" x14ac:dyDescent="0.3">
      <c r="B219" s="76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73"/>
      <c r="T219" s="44"/>
      <c r="U219" s="48"/>
      <c r="V219" s="48"/>
      <c r="W219" s="49"/>
      <c r="X219" s="91"/>
      <c r="Y219" s="92"/>
      <c r="Z219" s="92"/>
      <c r="AA219" s="93"/>
      <c r="AB219" s="114"/>
    </row>
    <row r="220" spans="2:28" ht="15" customHeight="1" thickBot="1" x14ac:dyDescent="0.3">
      <c r="B220" s="76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73"/>
      <c r="T220" s="44"/>
      <c r="U220" s="48"/>
      <c r="V220" s="48"/>
      <c r="W220" s="49"/>
      <c r="X220" s="91"/>
      <c r="Y220" s="92"/>
      <c r="Z220" s="92"/>
      <c r="AA220" s="93"/>
      <c r="AB220" s="114"/>
    </row>
    <row r="221" spans="2:28" ht="15" customHeight="1" thickBot="1" x14ac:dyDescent="0.3">
      <c r="B221" s="76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73"/>
      <c r="T221" s="44"/>
      <c r="U221" s="48"/>
      <c r="V221" s="48"/>
      <c r="W221" s="49"/>
      <c r="X221" s="91"/>
      <c r="Y221" s="92"/>
      <c r="Z221" s="92"/>
      <c r="AA221" s="93"/>
      <c r="AB221" s="114"/>
    </row>
    <row r="222" spans="2:28" ht="15" customHeight="1" thickBot="1" x14ac:dyDescent="0.3">
      <c r="B222" s="77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74"/>
      <c r="T222" s="53"/>
      <c r="U222" s="57"/>
      <c r="V222" s="57"/>
      <c r="W222" s="58"/>
      <c r="X222" s="91"/>
      <c r="Y222" s="92"/>
      <c r="Z222" s="92"/>
      <c r="AA222" s="93"/>
      <c r="AB222" s="114"/>
    </row>
    <row r="223" spans="2:28" ht="15" customHeight="1" thickBot="1" x14ac:dyDescent="0.3">
      <c r="B223" s="75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72"/>
      <c r="T223" s="36"/>
      <c r="U223" s="40"/>
      <c r="V223" s="40"/>
      <c r="W223" s="41"/>
      <c r="X223" s="91" t="e">
        <f t="shared" ref="X223" si="213">SUM(T223:T227)/SUM($H223:$H227)*100</f>
        <v>#DIV/0!</v>
      </c>
      <c r="Y223" s="92" t="e">
        <f t="shared" ref="Y223" si="214">SUM(U223:U227)/SUM($H223:$H227)*100</f>
        <v>#DIV/0!</v>
      </c>
      <c r="Z223" s="92" t="e">
        <f t="shared" ref="Z223" si="215">SUM(V223:V227)/SUM($H223:$H227)*100</f>
        <v>#DIV/0!</v>
      </c>
      <c r="AA223" s="93" t="e">
        <f t="shared" ref="AA223" si="216">SUM(W223:W227)/SUM($H223:$H227)*100</f>
        <v>#DIV/0!</v>
      </c>
      <c r="AB223" s="114" t="e">
        <f t="shared" ref="AB223" si="217">SUM(X223:AA227)</f>
        <v>#DIV/0!</v>
      </c>
    </row>
    <row r="224" spans="2:28" ht="15" customHeight="1" thickBot="1" x14ac:dyDescent="0.3">
      <c r="B224" s="76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73"/>
      <c r="T224" s="44"/>
      <c r="U224" s="48"/>
      <c r="V224" s="48"/>
      <c r="W224" s="49"/>
      <c r="X224" s="91"/>
      <c r="Y224" s="92"/>
      <c r="Z224" s="92"/>
      <c r="AA224" s="93"/>
      <c r="AB224" s="114"/>
    </row>
    <row r="225" spans="2:28" ht="15" customHeight="1" thickBot="1" x14ac:dyDescent="0.3">
      <c r="B225" s="76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73"/>
      <c r="T225" s="44"/>
      <c r="U225" s="48"/>
      <c r="V225" s="48"/>
      <c r="W225" s="49"/>
      <c r="X225" s="91"/>
      <c r="Y225" s="92"/>
      <c r="Z225" s="92"/>
      <c r="AA225" s="93"/>
      <c r="AB225" s="114"/>
    </row>
    <row r="226" spans="2:28" ht="15" customHeight="1" thickBot="1" x14ac:dyDescent="0.3">
      <c r="B226" s="76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73"/>
      <c r="T226" s="44"/>
      <c r="U226" s="48"/>
      <c r="V226" s="48"/>
      <c r="W226" s="49"/>
      <c r="X226" s="91"/>
      <c r="Y226" s="92"/>
      <c r="Z226" s="92"/>
      <c r="AA226" s="93"/>
      <c r="AB226" s="114"/>
    </row>
    <row r="227" spans="2:28" ht="15" customHeight="1" thickBot="1" x14ac:dyDescent="0.3">
      <c r="B227" s="77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74"/>
      <c r="T227" s="53"/>
      <c r="U227" s="57"/>
      <c r="V227" s="57"/>
      <c r="W227" s="58"/>
      <c r="X227" s="91"/>
      <c r="Y227" s="92"/>
      <c r="Z227" s="92"/>
      <c r="AA227" s="93"/>
      <c r="AB227" s="114"/>
    </row>
    <row r="228" spans="2:28" ht="15" customHeight="1" thickBot="1" x14ac:dyDescent="0.3">
      <c r="B228" s="75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72"/>
      <c r="T228" s="36"/>
      <c r="U228" s="40"/>
      <c r="V228" s="40"/>
      <c r="W228" s="41"/>
      <c r="X228" s="91" t="e">
        <f t="shared" ref="X228" si="218">SUM(T228:T232)/SUM($H228:$H232)*100</f>
        <v>#DIV/0!</v>
      </c>
      <c r="Y228" s="92" t="e">
        <f t="shared" ref="Y228" si="219">SUM(U228:U232)/SUM($H228:$H232)*100</f>
        <v>#DIV/0!</v>
      </c>
      <c r="Z228" s="92" t="e">
        <f t="shared" ref="Z228" si="220">SUM(V228:V232)/SUM($H228:$H232)*100</f>
        <v>#DIV/0!</v>
      </c>
      <c r="AA228" s="93" t="e">
        <f t="shared" ref="AA228" si="221">SUM(W228:W232)/SUM($H228:$H232)*100</f>
        <v>#DIV/0!</v>
      </c>
      <c r="AB228" s="114" t="e">
        <f t="shared" ref="AB228" si="222">SUM(X228:AA232)</f>
        <v>#DIV/0!</v>
      </c>
    </row>
    <row r="229" spans="2:28" ht="15" customHeight="1" thickBot="1" x14ac:dyDescent="0.3">
      <c r="B229" s="76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73"/>
      <c r="T229" s="44"/>
      <c r="U229" s="48"/>
      <c r="V229" s="48"/>
      <c r="W229" s="49"/>
      <c r="X229" s="91"/>
      <c r="Y229" s="92"/>
      <c r="Z229" s="92"/>
      <c r="AA229" s="93"/>
      <c r="AB229" s="114"/>
    </row>
    <row r="230" spans="2:28" ht="15" customHeight="1" thickBot="1" x14ac:dyDescent="0.3">
      <c r="B230" s="76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73"/>
      <c r="T230" s="44"/>
      <c r="U230" s="48"/>
      <c r="V230" s="48"/>
      <c r="W230" s="49"/>
      <c r="X230" s="91"/>
      <c r="Y230" s="92"/>
      <c r="Z230" s="92"/>
      <c r="AA230" s="93"/>
      <c r="AB230" s="114"/>
    </row>
    <row r="231" spans="2:28" ht="15" customHeight="1" thickBot="1" x14ac:dyDescent="0.3">
      <c r="B231" s="76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73"/>
      <c r="T231" s="44"/>
      <c r="U231" s="48"/>
      <c r="V231" s="48"/>
      <c r="W231" s="49"/>
      <c r="X231" s="91"/>
      <c r="Y231" s="92"/>
      <c r="Z231" s="92"/>
      <c r="AA231" s="93"/>
      <c r="AB231" s="114"/>
    </row>
    <row r="232" spans="2:28" ht="15" customHeight="1" thickBot="1" x14ac:dyDescent="0.3">
      <c r="B232" s="77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74"/>
      <c r="T232" s="53"/>
      <c r="U232" s="57"/>
      <c r="V232" s="57"/>
      <c r="W232" s="58"/>
      <c r="X232" s="91"/>
      <c r="Y232" s="92"/>
      <c r="Z232" s="92"/>
      <c r="AA232" s="93"/>
      <c r="AB232" s="114"/>
    </row>
    <row r="233" spans="2:28" ht="15" customHeight="1" thickBot="1" x14ac:dyDescent="0.3">
      <c r="B233" s="75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72"/>
      <c r="T233" s="36"/>
      <c r="U233" s="40"/>
      <c r="V233" s="40"/>
      <c r="W233" s="41"/>
      <c r="X233" s="91" t="e">
        <f t="shared" ref="X233" si="223">SUM(T233:T237)/SUM($H233:$H237)*100</f>
        <v>#DIV/0!</v>
      </c>
      <c r="Y233" s="92" t="e">
        <f t="shared" ref="Y233" si="224">SUM(U233:U237)/SUM($H233:$H237)*100</f>
        <v>#DIV/0!</v>
      </c>
      <c r="Z233" s="92" t="e">
        <f t="shared" ref="Z233" si="225">SUM(V233:V237)/SUM($H233:$H237)*100</f>
        <v>#DIV/0!</v>
      </c>
      <c r="AA233" s="93" t="e">
        <f t="shared" ref="AA233" si="226">SUM(W233:W237)/SUM($H233:$H237)*100</f>
        <v>#DIV/0!</v>
      </c>
      <c r="AB233" s="114" t="e">
        <f t="shared" ref="AB233" si="227">SUM(X233:AA237)</f>
        <v>#DIV/0!</v>
      </c>
    </row>
    <row r="234" spans="2:28" ht="15" customHeight="1" thickBot="1" x14ac:dyDescent="0.3">
      <c r="B234" s="76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73"/>
      <c r="T234" s="44"/>
      <c r="U234" s="48"/>
      <c r="V234" s="48"/>
      <c r="W234" s="49"/>
      <c r="X234" s="91"/>
      <c r="Y234" s="92"/>
      <c r="Z234" s="92"/>
      <c r="AA234" s="93"/>
      <c r="AB234" s="114"/>
    </row>
    <row r="235" spans="2:28" ht="15" customHeight="1" thickBot="1" x14ac:dyDescent="0.3">
      <c r="B235" s="76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73"/>
      <c r="T235" s="44"/>
      <c r="U235" s="48"/>
      <c r="V235" s="48"/>
      <c r="W235" s="49"/>
      <c r="X235" s="91"/>
      <c r="Y235" s="92"/>
      <c r="Z235" s="92"/>
      <c r="AA235" s="93"/>
      <c r="AB235" s="114"/>
    </row>
    <row r="236" spans="2:28" ht="15" customHeight="1" thickBot="1" x14ac:dyDescent="0.3">
      <c r="B236" s="76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73"/>
      <c r="T236" s="44"/>
      <c r="U236" s="48"/>
      <c r="V236" s="48"/>
      <c r="W236" s="49"/>
      <c r="X236" s="91"/>
      <c r="Y236" s="92"/>
      <c r="Z236" s="92"/>
      <c r="AA236" s="93"/>
      <c r="AB236" s="114"/>
    </row>
    <row r="237" spans="2:28" ht="15" customHeight="1" thickBot="1" x14ac:dyDescent="0.3">
      <c r="B237" s="77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74"/>
      <c r="T237" s="53"/>
      <c r="U237" s="57"/>
      <c r="V237" s="57"/>
      <c r="W237" s="58"/>
      <c r="X237" s="91"/>
      <c r="Y237" s="92"/>
      <c r="Z237" s="92"/>
      <c r="AA237" s="93"/>
      <c r="AB237" s="114"/>
    </row>
    <row r="238" spans="2:28" ht="15" customHeight="1" thickBot="1" x14ac:dyDescent="0.3">
      <c r="B238" s="75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72"/>
      <c r="T238" s="36"/>
      <c r="U238" s="40"/>
      <c r="V238" s="40"/>
      <c r="W238" s="41"/>
      <c r="X238" s="91" t="e">
        <f t="shared" ref="X238" si="228">SUM(T238:T242)/SUM($H238:$H242)*100</f>
        <v>#DIV/0!</v>
      </c>
      <c r="Y238" s="92" t="e">
        <f t="shared" ref="Y238" si="229">SUM(U238:U242)/SUM($H238:$H242)*100</f>
        <v>#DIV/0!</v>
      </c>
      <c r="Z238" s="92" t="e">
        <f t="shared" ref="Z238" si="230">SUM(V238:V242)/SUM($H238:$H242)*100</f>
        <v>#DIV/0!</v>
      </c>
      <c r="AA238" s="93" t="e">
        <f t="shared" ref="AA238" si="231">SUM(W238:W242)/SUM($H238:$H242)*100</f>
        <v>#DIV/0!</v>
      </c>
      <c r="AB238" s="114" t="e">
        <f t="shared" ref="AB238" si="232">SUM(X238:AA242)</f>
        <v>#DIV/0!</v>
      </c>
    </row>
    <row r="239" spans="2:28" ht="15" customHeight="1" thickBot="1" x14ac:dyDescent="0.3">
      <c r="B239" s="76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73"/>
      <c r="T239" s="44"/>
      <c r="U239" s="48"/>
      <c r="V239" s="48"/>
      <c r="W239" s="49"/>
      <c r="X239" s="91"/>
      <c r="Y239" s="92"/>
      <c r="Z239" s="92"/>
      <c r="AA239" s="93"/>
      <c r="AB239" s="114"/>
    </row>
    <row r="240" spans="2:28" ht="15" customHeight="1" thickBot="1" x14ac:dyDescent="0.3">
      <c r="B240" s="76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73"/>
      <c r="T240" s="44"/>
      <c r="U240" s="48"/>
      <c r="V240" s="48"/>
      <c r="W240" s="49"/>
      <c r="X240" s="91"/>
      <c r="Y240" s="92"/>
      <c r="Z240" s="92"/>
      <c r="AA240" s="93"/>
      <c r="AB240" s="114"/>
    </row>
    <row r="241" spans="2:28" ht="15" customHeight="1" thickBot="1" x14ac:dyDescent="0.3">
      <c r="B241" s="76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73"/>
      <c r="T241" s="44"/>
      <c r="U241" s="48"/>
      <c r="V241" s="48"/>
      <c r="W241" s="49"/>
      <c r="X241" s="91"/>
      <c r="Y241" s="92"/>
      <c r="Z241" s="92"/>
      <c r="AA241" s="93"/>
      <c r="AB241" s="114"/>
    </row>
    <row r="242" spans="2:28" ht="15" customHeight="1" thickBot="1" x14ac:dyDescent="0.3">
      <c r="B242" s="77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74"/>
      <c r="T242" s="53"/>
      <c r="U242" s="57"/>
      <c r="V242" s="57"/>
      <c r="W242" s="58"/>
      <c r="X242" s="91"/>
      <c r="Y242" s="92"/>
      <c r="Z242" s="92"/>
      <c r="AA242" s="93"/>
      <c r="AB242" s="114"/>
    </row>
    <row r="243" spans="2:28" ht="15" customHeight="1" thickBot="1" x14ac:dyDescent="0.3">
      <c r="B243" s="75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72"/>
      <c r="T243" s="36"/>
      <c r="U243" s="40"/>
      <c r="V243" s="40"/>
      <c r="W243" s="41"/>
      <c r="X243" s="91" t="e">
        <f t="shared" ref="X243" si="233">SUM(T243:T247)/SUM($H243:$H247)*100</f>
        <v>#DIV/0!</v>
      </c>
      <c r="Y243" s="92" t="e">
        <f t="shared" ref="Y243" si="234">SUM(U243:U247)/SUM($H243:$H247)*100</f>
        <v>#DIV/0!</v>
      </c>
      <c r="Z243" s="92" t="e">
        <f t="shared" ref="Z243" si="235">SUM(V243:V247)/SUM($H243:$H247)*100</f>
        <v>#DIV/0!</v>
      </c>
      <c r="AA243" s="93" t="e">
        <f t="shared" ref="AA243" si="236">SUM(W243:W247)/SUM($H243:$H247)*100</f>
        <v>#DIV/0!</v>
      </c>
      <c r="AB243" s="114" t="e">
        <f t="shared" ref="AB243" si="237">SUM(X243:AA247)</f>
        <v>#DIV/0!</v>
      </c>
    </row>
    <row r="244" spans="2:28" ht="15" customHeight="1" thickBot="1" x14ac:dyDescent="0.3">
      <c r="B244" s="76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73"/>
      <c r="T244" s="44"/>
      <c r="U244" s="48"/>
      <c r="V244" s="48"/>
      <c r="W244" s="49"/>
      <c r="X244" s="91"/>
      <c r="Y244" s="92"/>
      <c r="Z244" s="92"/>
      <c r="AA244" s="93"/>
      <c r="AB244" s="114"/>
    </row>
    <row r="245" spans="2:28" ht="15" customHeight="1" thickBot="1" x14ac:dyDescent="0.3">
      <c r="B245" s="76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73"/>
      <c r="T245" s="44"/>
      <c r="U245" s="48"/>
      <c r="V245" s="48"/>
      <c r="W245" s="49"/>
      <c r="X245" s="91"/>
      <c r="Y245" s="92"/>
      <c r="Z245" s="92"/>
      <c r="AA245" s="93"/>
      <c r="AB245" s="114"/>
    </row>
    <row r="246" spans="2:28" ht="15" customHeight="1" thickBot="1" x14ac:dyDescent="0.3">
      <c r="B246" s="76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73"/>
      <c r="T246" s="44"/>
      <c r="U246" s="48"/>
      <c r="V246" s="48"/>
      <c r="W246" s="49"/>
      <c r="X246" s="91"/>
      <c r="Y246" s="92"/>
      <c r="Z246" s="92"/>
      <c r="AA246" s="93"/>
      <c r="AB246" s="114"/>
    </row>
    <row r="247" spans="2:28" ht="15" customHeight="1" thickBot="1" x14ac:dyDescent="0.3">
      <c r="B247" s="77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74"/>
      <c r="T247" s="53"/>
      <c r="U247" s="57"/>
      <c r="V247" s="57"/>
      <c r="W247" s="58"/>
      <c r="X247" s="91"/>
      <c r="Y247" s="92"/>
      <c r="Z247" s="92"/>
      <c r="AA247" s="93"/>
      <c r="AB247" s="114"/>
    </row>
    <row r="248" spans="2:28" ht="15" customHeight="1" thickBot="1" x14ac:dyDescent="0.3">
      <c r="B248" s="75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72"/>
      <c r="T248" s="36"/>
      <c r="U248" s="40"/>
      <c r="V248" s="40"/>
      <c r="W248" s="41"/>
      <c r="X248" s="91" t="e">
        <f t="shared" ref="X248" si="238">SUM(T248:T252)/SUM($H248:$H252)*100</f>
        <v>#DIV/0!</v>
      </c>
      <c r="Y248" s="92" t="e">
        <f t="shared" ref="Y248" si="239">SUM(U248:U252)/SUM($H248:$H252)*100</f>
        <v>#DIV/0!</v>
      </c>
      <c r="Z248" s="92" t="e">
        <f t="shared" ref="Z248" si="240">SUM(V248:V252)/SUM($H248:$H252)*100</f>
        <v>#DIV/0!</v>
      </c>
      <c r="AA248" s="93" t="e">
        <f t="shared" ref="AA248" si="241">SUM(W248:W252)/SUM($H248:$H252)*100</f>
        <v>#DIV/0!</v>
      </c>
      <c r="AB248" s="114" t="e">
        <f t="shared" ref="AB248" si="242">SUM(X248:AA252)</f>
        <v>#DIV/0!</v>
      </c>
    </row>
    <row r="249" spans="2:28" ht="15" customHeight="1" thickBot="1" x14ac:dyDescent="0.3">
      <c r="B249" s="76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73"/>
      <c r="T249" s="44"/>
      <c r="U249" s="48"/>
      <c r="V249" s="48"/>
      <c r="W249" s="49"/>
      <c r="X249" s="91"/>
      <c r="Y249" s="92"/>
      <c r="Z249" s="92"/>
      <c r="AA249" s="93"/>
      <c r="AB249" s="114"/>
    </row>
    <row r="250" spans="2:28" ht="15" customHeight="1" thickBot="1" x14ac:dyDescent="0.3">
      <c r="B250" s="76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73"/>
      <c r="T250" s="44"/>
      <c r="U250" s="48"/>
      <c r="V250" s="48"/>
      <c r="W250" s="49"/>
      <c r="X250" s="91"/>
      <c r="Y250" s="92"/>
      <c r="Z250" s="92"/>
      <c r="AA250" s="93"/>
      <c r="AB250" s="114"/>
    </row>
    <row r="251" spans="2:28" ht="15" customHeight="1" thickBot="1" x14ac:dyDescent="0.3">
      <c r="B251" s="76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73"/>
      <c r="T251" s="44"/>
      <c r="U251" s="48"/>
      <c r="V251" s="48"/>
      <c r="W251" s="49"/>
      <c r="X251" s="91"/>
      <c r="Y251" s="92"/>
      <c r="Z251" s="92"/>
      <c r="AA251" s="93"/>
      <c r="AB251" s="114"/>
    </row>
    <row r="252" spans="2:28" ht="15" customHeight="1" thickBot="1" x14ac:dyDescent="0.3">
      <c r="B252" s="77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74"/>
      <c r="T252" s="53"/>
      <c r="U252" s="57"/>
      <c r="V252" s="57"/>
      <c r="W252" s="58"/>
      <c r="X252" s="91"/>
      <c r="Y252" s="92"/>
      <c r="Z252" s="92"/>
      <c r="AA252" s="93"/>
      <c r="AB252" s="114"/>
    </row>
    <row r="253" spans="2:28" ht="15" customHeight="1" thickBot="1" x14ac:dyDescent="0.3">
      <c r="B253" s="75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72"/>
      <c r="T253" s="36"/>
      <c r="U253" s="40"/>
      <c r="V253" s="40"/>
      <c r="W253" s="41"/>
      <c r="X253" s="91" t="e">
        <f t="shared" ref="X253" si="243">SUM(T253:T257)/SUM($H253:$H257)*100</f>
        <v>#DIV/0!</v>
      </c>
      <c r="Y253" s="92" t="e">
        <f t="shared" ref="Y253" si="244">SUM(U253:U257)/SUM($H253:$H257)*100</f>
        <v>#DIV/0!</v>
      </c>
      <c r="Z253" s="92" t="e">
        <f t="shared" ref="Z253" si="245">SUM(V253:V257)/SUM($H253:$H257)*100</f>
        <v>#DIV/0!</v>
      </c>
      <c r="AA253" s="93" t="e">
        <f t="shared" ref="AA253" si="246">SUM(W253:W257)/SUM($H253:$H257)*100</f>
        <v>#DIV/0!</v>
      </c>
      <c r="AB253" s="114" t="e">
        <f t="shared" ref="AB253" si="247">SUM(X253:AA257)</f>
        <v>#DIV/0!</v>
      </c>
    </row>
    <row r="254" spans="2:28" ht="15" customHeight="1" thickBot="1" x14ac:dyDescent="0.3">
      <c r="B254" s="76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73"/>
      <c r="T254" s="44"/>
      <c r="U254" s="48"/>
      <c r="V254" s="48"/>
      <c r="W254" s="49"/>
      <c r="X254" s="91"/>
      <c r="Y254" s="92"/>
      <c r="Z254" s="92"/>
      <c r="AA254" s="93"/>
      <c r="AB254" s="114"/>
    </row>
    <row r="255" spans="2:28" ht="15" customHeight="1" thickBot="1" x14ac:dyDescent="0.3">
      <c r="B255" s="76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73"/>
      <c r="T255" s="44"/>
      <c r="U255" s="48"/>
      <c r="V255" s="48"/>
      <c r="W255" s="49"/>
      <c r="X255" s="91"/>
      <c r="Y255" s="92"/>
      <c r="Z255" s="92"/>
      <c r="AA255" s="93"/>
      <c r="AB255" s="114"/>
    </row>
    <row r="256" spans="2:28" ht="15" customHeight="1" thickBot="1" x14ac:dyDescent="0.3">
      <c r="B256" s="76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73"/>
      <c r="T256" s="44"/>
      <c r="U256" s="48"/>
      <c r="V256" s="48"/>
      <c r="W256" s="49"/>
      <c r="X256" s="91"/>
      <c r="Y256" s="92"/>
      <c r="Z256" s="92"/>
      <c r="AA256" s="93"/>
      <c r="AB256" s="114"/>
    </row>
    <row r="257" spans="2:28" ht="15" customHeight="1" thickBot="1" x14ac:dyDescent="0.3">
      <c r="B257" s="77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74"/>
      <c r="T257" s="53"/>
      <c r="U257" s="57"/>
      <c r="V257" s="57"/>
      <c r="W257" s="58"/>
      <c r="X257" s="91"/>
      <c r="Y257" s="92"/>
      <c r="Z257" s="92"/>
      <c r="AA257" s="93"/>
      <c r="AB257" s="114"/>
    </row>
    <row r="258" spans="2:28" ht="15" customHeight="1" thickBot="1" x14ac:dyDescent="0.3">
      <c r="B258" s="75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72"/>
      <c r="T258" s="36"/>
      <c r="U258" s="40"/>
      <c r="V258" s="40"/>
      <c r="W258" s="41"/>
      <c r="X258" s="91" t="e">
        <f t="shared" ref="X258" si="248">SUM(T258:T262)/SUM($H258:$H262)*100</f>
        <v>#DIV/0!</v>
      </c>
      <c r="Y258" s="92" t="e">
        <f t="shared" ref="Y258" si="249">SUM(U258:U262)/SUM($H258:$H262)*100</f>
        <v>#DIV/0!</v>
      </c>
      <c r="Z258" s="92" t="e">
        <f t="shared" ref="Z258" si="250">SUM(V258:V262)/SUM($H258:$H262)*100</f>
        <v>#DIV/0!</v>
      </c>
      <c r="AA258" s="93" t="e">
        <f t="shared" ref="AA258" si="251">SUM(W258:W262)/SUM($H258:$H262)*100</f>
        <v>#DIV/0!</v>
      </c>
      <c r="AB258" s="114" t="e">
        <f t="shared" ref="AB258" si="252">SUM(X258:AA262)</f>
        <v>#DIV/0!</v>
      </c>
    </row>
    <row r="259" spans="2:28" ht="15" customHeight="1" thickBot="1" x14ac:dyDescent="0.3">
      <c r="B259" s="76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73"/>
      <c r="T259" s="44"/>
      <c r="U259" s="48"/>
      <c r="V259" s="48"/>
      <c r="W259" s="49"/>
      <c r="X259" s="91"/>
      <c r="Y259" s="92"/>
      <c r="Z259" s="92"/>
      <c r="AA259" s="93"/>
      <c r="AB259" s="114"/>
    </row>
    <row r="260" spans="2:28" ht="15" customHeight="1" thickBot="1" x14ac:dyDescent="0.3">
      <c r="B260" s="76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73"/>
      <c r="T260" s="44"/>
      <c r="U260" s="48"/>
      <c r="V260" s="48"/>
      <c r="W260" s="49"/>
      <c r="X260" s="91"/>
      <c r="Y260" s="92"/>
      <c r="Z260" s="92"/>
      <c r="AA260" s="93"/>
      <c r="AB260" s="114"/>
    </row>
    <row r="261" spans="2:28" ht="15" customHeight="1" thickBot="1" x14ac:dyDescent="0.3">
      <c r="B261" s="76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73"/>
      <c r="T261" s="44"/>
      <c r="U261" s="48"/>
      <c r="V261" s="48"/>
      <c r="W261" s="49"/>
      <c r="X261" s="91"/>
      <c r="Y261" s="92"/>
      <c r="Z261" s="92"/>
      <c r="AA261" s="93"/>
      <c r="AB261" s="114"/>
    </row>
    <row r="262" spans="2:28" ht="15" customHeight="1" thickBot="1" x14ac:dyDescent="0.3">
      <c r="B262" s="77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74"/>
      <c r="T262" s="53"/>
      <c r="U262" s="57"/>
      <c r="V262" s="57"/>
      <c r="W262" s="58"/>
      <c r="X262" s="91"/>
      <c r="Y262" s="92"/>
      <c r="Z262" s="92"/>
      <c r="AA262" s="93"/>
      <c r="AB262" s="114"/>
    </row>
    <row r="263" spans="2:28" ht="15" customHeight="1" thickBot="1" x14ac:dyDescent="0.3">
      <c r="B263" s="75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72"/>
      <c r="T263" s="36"/>
      <c r="U263" s="40"/>
      <c r="V263" s="40"/>
      <c r="W263" s="41"/>
      <c r="X263" s="91" t="e">
        <f t="shared" ref="X263" si="253">SUM(T263:T267)/SUM($H263:$H267)*100</f>
        <v>#DIV/0!</v>
      </c>
      <c r="Y263" s="92" t="e">
        <f t="shared" ref="Y263" si="254">SUM(U263:U267)/SUM($H263:$H267)*100</f>
        <v>#DIV/0!</v>
      </c>
      <c r="Z263" s="92" t="e">
        <f t="shared" ref="Z263" si="255">SUM(V263:V267)/SUM($H263:$H267)*100</f>
        <v>#DIV/0!</v>
      </c>
      <c r="AA263" s="93" t="e">
        <f t="shared" ref="AA263" si="256">SUM(W263:W267)/SUM($H263:$H267)*100</f>
        <v>#DIV/0!</v>
      </c>
      <c r="AB263" s="114" t="e">
        <f t="shared" ref="AB263" si="257">SUM(X263:AA267)</f>
        <v>#DIV/0!</v>
      </c>
    </row>
    <row r="264" spans="2:28" ht="15" customHeight="1" thickBot="1" x14ac:dyDescent="0.3">
      <c r="B264" s="76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73"/>
      <c r="T264" s="44"/>
      <c r="U264" s="48"/>
      <c r="V264" s="48"/>
      <c r="W264" s="49"/>
      <c r="X264" s="91"/>
      <c r="Y264" s="92"/>
      <c r="Z264" s="92"/>
      <c r="AA264" s="93"/>
      <c r="AB264" s="114"/>
    </row>
    <row r="265" spans="2:28" ht="15" customHeight="1" thickBot="1" x14ac:dyDescent="0.3">
      <c r="B265" s="76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73"/>
      <c r="T265" s="44"/>
      <c r="U265" s="48"/>
      <c r="V265" s="48"/>
      <c r="W265" s="49"/>
      <c r="X265" s="91"/>
      <c r="Y265" s="92"/>
      <c r="Z265" s="92"/>
      <c r="AA265" s="93"/>
      <c r="AB265" s="114"/>
    </row>
    <row r="266" spans="2:28" ht="15" customHeight="1" thickBot="1" x14ac:dyDescent="0.3">
      <c r="B266" s="76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73"/>
      <c r="T266" s="44"/>
      <c r="U266" s="48"/>
      <c r="V266" s="48"/>
      <c r="W266" s="49"/>
      <c r="X266" s="91"/>
      <c r="Y266" s="92"/>
      <c r="Z266" s="92"/>
      <c r="AA266" s="93"/>
      <c r="AB266" s="114"/>
    </row>
    <row r="267" spans="2:28" ht="15" customHeight="1" thickBot="1" x14ac:dyDescent="0.3">
      <c r="B267" s="77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74"/>
      <c r="T267" s="53"/>
      <c r="U267" s="57"/>
      <c r="V267" s="57"/>
      <c r="W267" s="58"/>
      <c r="X267" s="91"/>
      <c r="Y267" s="92"/>
      <c r="Z267" s="92"/>
      <c r="AA267" s="93"/>
      <c r="AB267" s="114"/>
    </row>
    <row r="268" spans="2:28" ht="15" customHeight="1" thickBot="1" x14ac:dyDescent="0.3">
      <c r="B268" s="75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72"/>
      <c r="T268" s="36"/>
      <c r="U268" s="40"/>
      <c r="V268" s="40"/>
      <c r="W268" s="41"/>
      <c r="X268" s="91" t="e">
        <f t="shared" ref="X268" si="258">SUM(T268:T272)/SUM($H268:$H272)*100</f>
        <v>#DIV/0!</v>
      </c>
      <c r="Y268" s="92" t="e">
        <f t="shared" ref="Y268" si="259">SUM(U268:U272)/SUM($H268:$H272)*100</f>
        <v>#DIV/0!</v>
      </c>
      <c r="Z268" s="92" t="e">
        <f t="shared" ref="Z268" si="260">SUM(V268:V272)/SUM($H268:$H272)*100</f>
        <v>#DIV/0!</v>
      </c>
      <c r="AA268" s="93" t="e">
        <f t="shared" ref="AA268" si="261">SUM(W268:W272)/SUM($H268:$H272)*100</f>
        <v>#DIV/0!</v>
      </c>
      <c r="AB268" s="114" t="e">
        <f t="shared" ref="AB268" si="262">SUM(X268:AA272)</f>
        <v>#DIV/0!</v>
      </c>
    </row>
    <row r="269" spans="2:28" ht="15" customHeight="1" thickBot="1" x14ac:dyDescent="0.3">
      <c r="B269" s="76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73"/>
      <c r="T269" s="44"/>
      <c r="U269" s="48"/>
      <c r="V269" s="48"/>
      <c r="W269" s="49"/>
      <c r="X269" s="91"/>
      <c r="Y269" s="92"/>
      <c r="Z269" s="92"/>
      <c r="AA269" s="93"/>
      <c r="AB269" s="114"/>
    </row>
    <row r="270" spans="2:28" ht="15" customHeight="1" thickBot="1" x14ac:dyDescent="0.3">
      <c r="B270" s="76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73"/>
      <c r="T270" s="44"/>
      <c r="U270" s="48"/>
      <c r="V270" s="48"/>
      <c r="W270" s="49"/>
      <c r="X270" s="91"/>
      <c r="Y270" s="92"/>
      <c r="Z270" s="92"/>
      <c r="AA270" s="93"/>
      <c r="AB270" s="114"/>
    </row>
    <row r="271" spans="2:28" ht="15" customHeight="1" thickBot="1" x14ac:dyDescent="0.3">
      <c r="B271" s="76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73"/>
      <c r="T271" s="44"/>
      <c r="U271" s="48"/>
      <c r="V271" s="48"/>
      <c r="W271" s="49"/>
      <c r="X271" s="91"/>
      <c r="Y271" s="92"/>
      <c r="Z271" s="92"/>
      <c r="AA271" s="93"/>
      <c r="AB271" s="114"/>
    </row>
    <row r="272" spans="2:28" ht="15" customHeight="1" thickBot="1" x14ac:dyDescent="0.3">
      <c r="B272" s="77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74"/>
      <c r="T272" s="53"/>
      <c r="U272" s="57"/>
      <c r="V272" s="57"/>
      <c r="W272" s="58"/>
      <c r="X272" s="91"/>
      <c r="Y272" s="92"/>
      <c r="Z272" s="92"/>
      <c r="AA272" s="93"/>
      <c r="AB272" s="114"/>
    </row>
    <row r="273" spans="2:28" ht="15" customHeight="1" thickBot="1" x14ac:dyDescent="0.3">
      <c r="B273" s="75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72"/>
      <c r="T273" s="36"/>
      <c r="U273" s="40"/>
      <c r="V273" s="40"/>
      <c r="W273" s="41"/>
      <c r="X273" s="91" t="e">
        <f t="shared" ref="X273" si="263">SUM(T273:T277)/SUM($H273:$H277)*100</f>
        <v>#DIV/0!</v>
      </c>
      <c r="Y273" s="92" t="e">
        <f t="shared" ref="Y273" si="264">SUM(U273:U277)/SUM($H273:$H277)*100</f>
        <v>#DIV/0!</v>
      </c>
      <c r="Z273" s="92" t="e">
        <f t="shared" ref="Z273" si="265">SUM(V273:V277)/SUM($H273:$H277)*100</f>
        <v>#DIV/0!</v>
      </c>
      <c r="AA273" s="93" t="e">
        <f t="shared" ref="AA273" si="266">SUM(W273:W277)/SUM($H273:$H277)*100</f>
        <v>#DIV/0!</v>
      </c>
      <c r="AB273" s="114" t="e">
        <f t="shared" ref="AB273" si="267">SUM(X273:AA277)</f>
        <v>#DIV/0!</v>
      </c>
    </row>
    <row r="274" spans="2:28" ht="15" customHeight="1" thickBot="1" x14ac:dyDescent="0.3">
      <c r="B274" s="76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73"/>
      <c r="T274" s="44"/>
      <c r="U274" s="48"/>
      <c r="V274" s="48"/>
      <c r="W274" s="49"/>
      <c r="X274" s="91"/>
      <c r="Y274" s="92"/>
      <c r="Z274" s="92"/>
      <c r="AA274" s="93"/>
      <c r="AB274" s="114"/>
    </row>
    <row r="275" spans="2:28" ht="15" customHeight="1" thickBot="1" x14ac:dyDescent="0.3">
      <c r="B275" s="76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73"/>
      <c r="T275" s="44"/>
      <c r="U275" s="48"/>
      <c r="V275" s="48"/>
      <c r="W275" s="49"/>
      <c r="X275" s="91"/>
      <c r="Y275" s="92"/>
      <c r="Z275" s="92"/>
      <c r="AA275" s="93"/>
      <c r="AB275" s="114"/>
    </row>
    <row r="276" spans="2:28" ht="15" customHeight="1" thickBot="1" x14ac:dyDescent="0.3">
      <c r="B276" s="76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73"/>
      <c r="T276" s="44"/>
      <c r="U276" s="48"/>
      <c r="V276" s="48"/>
      <c r="W276" s="49"/>
      <c r="X276" s="91"/>
      <c r="Y276" s="92"/>
      <c r="Z276" s="92"/>
      <c r="AA276" s="93"/>
      <c r="AB276" s="114"/>
    </row>
    <row r="277" spans="2:28" ht="15" customHeight="1" thickBot="1" x14ac:dyDescent="0.3">
      <c r="B277" s="77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74"/>
      <c r="T277" s="53"/>
      <c r="U277" s="57"/>
      <c r="V277" s="57"/>
      <c r="W277" s="58"/>
      <c r="X277" s="91"/>
      <c r="Y277" s="92"/>
      <c r="Z277" s="92"/>
      <c r="AA277" s="93"/>
      <c r="AB277" s="114"/>
    </row>
    <row r="278" spans="2:28" ht="15" customHeight="1" thickBot="1" x14ac:dyDescent="0.3">
      <c r="B278" s="75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72"/>
      <c r="T278" s="36"/>
      <c r="U278" s="40"/>
      <c r="V278" s="40"/>
      <c r="W278" s="41"/>
      <c r="X278" s="91" t="e">
        <f t="shared" ref="X278" si="268">SUM(T278:T282)/SUM($H278:$H282)*100</f>
        <v>#DIV/0!</v>
      </c>
      <c r="Y278" s="92" t="e">
        <f t="shared" ref="Y278" si="269">SUM(U278:U282)/SUM($H278:$H282)*100</f>
        <v>#DIV/0!</v>
      </c>
      <c r="Z278" s="92" t="e">
        <f t="shared" ref="Z278" si="270">SUM(V278:V282)/SUM($H278:$H282)*100</f>
        <v>#DIV/0!</v>
      </c>
      <c r="AA278" s="93" t="e">
        <f t="shared" ref="AA278" si="271">SUM(W278:W282)/SUM($H278:$H282)*100</f>
        <v>#DIV/0!</v>
      </c>
      <c r="AB278" s="114" t="e">
        <f t="shared" ref="AB278" si="272">SUM(X278:AA282)</f>
        <v>#DIV/0!</v>
      </c>
    </row>
    <row r="279" spans="2:28" ht="15" customHeight="1" thickBot="1" x14ac:dyDescent="0.3">
      <c r="B279" s="76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73"/>
      <c r="T279" s="44"/>
      <c r="U279" s="48"/>
      <c r="V279" s="48"/>
      <c r="W279" s="49"/>
      <c r="X279" s="91"/>
      <c r="Y279" s="92"/>
      <c r="Z279" s="92"/>
      <c r="AA279" s="93"/>
      <c r="AB279" s="114"/>
    </row>
    <row r="280" spans="2:28" ht="15" customHeight="1" thickBot="1" x14ac:dyDescent="0.3">
      <c r="B280" s="76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73"/>
      <c r="T280" s="44"/>
      <c r="U280" s="48"/>
      <c r="V280" s="48"/>
      <c r="W280" s="49"/>
      <c r="X280" s="91"/>
      <c r="Y280" s="92"/>
      <c r="Z280" s="92"/>
      <c r="AA280" s="93"/>
      <c r="AB280" s="114"/>
    </row>
    <row r="281" spans="2:28" ht="15" customHeight="1" thickBot="1" x14ac:dyDescent="0.3">
      <c r="B281" s="76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73"/>
      <c r="T281" s="44"/>
      <c r="U281" s="48"/>
      <c r="V281" s="48"/>
      <c r="W281" s="49"/>
      <c r="X281" s="91"/>
      <c r="Y281" s="92"/>
      <c r="Z281" s="92"/>
      <c r="AA281" s="93"/>
      <c r="AB281" s="114"/>
    </row>
    <row r="282" spans="2:28" ht="15" customHeight="1" thickBot="1" x14ac:dyDescent="0.3">
      <c r="B282" s="77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74"/>
      <c r="T282" s="53"/>
      <c r="U282" s="57"/>
      <c r="V282" s="57"/>
      <c r="W282" s="58"/>
      <c r="X282" s="91"/>
      <c r="Y282" s="92"/>
      <c r="Z282" s="92"/>
      <c r="AA282" s="93"/>
      <c r="AB282" s="114"/>
    </row>
    <row r="283" spans="2:28" ht="15" customHeight="1" thickBot="1" x14ac:dyDescent="0.3">
      <c r="B283" s="75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72"/>
      <c r="T283" s="36"/>
      <c r="U283" s="40"/>
      <c r="V283" s="40"/>
      <c r="W283" s="41"/>
      <c r="X283" s="91" t="e">
        <f t="shared" ref="X283" si="273">SUM(T283:T287)/SUM($H283:$H287)*100</f>
        <v>#DIV/0!</v>
      </c>
      <c r="Y283" s="92" t="e">
        <f t="shared" ref="Y283" si="274">SUM(U283:U287)/SUM($H283:$H287)*100</f>
        <v>#DIV/0!</v>
      </c>
      <c r="Z283" s="92" t="e">
        <f t="shared" ref="Z283" si="275">SUM(V283:V287)/SUM($H283:$H287)*100</f>
        <v>#DIV/0!</v>
      </c>
      <c r="AA283" s="93" t="e">
        <f t="shared" ref="AA283" si="276">SUM(W283:W287)/SUM($H283:$H287)*100</f>
        <v>#DIV/0!</v>
      </c>
      <c r="AB283" s="114" t="e">
        <f t="shared" ref="AB283" si="277">SUM(X283:AA287)</f>
        <v>#DIV/0!</v>
      </c>
    </row>
    <row r="284" spans="2:28" ht="15" customHeight="1" thickBot="1" x14ac:dyDescent="0.3">
      <c r="B284" s="76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73"/>
      <c r="T284" s="44"/>
      <c r="U284" s="48"/>
      <c r="V284" s="48"/>
      <c r="W284" s="49"/>
      <c r="X284" s="91"/>
      <c r="Y284" s="92"/>
      <c r="Z284" s="92"/>
      <c r="AA284" s="93"/>
      <c r="AB284" s="114"/>
    </row>
    <row r="285" spans="2:28" ht="15" customHeight="1" thickBot="1" x14ac:dyDescent="0.3">
      <c r="B285" s="76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73"/>
      <c r="T285" s="44"/>
      <c r="U285" s="48"/>
      <c r="V285" s="48"/>
      <c r="W285" s="49"/>
      <c r="X285" s="91"/>
      <c r="Y285" s="92"/>
      <c r="Z285" s="92"/>
      <c r="AA285" s="93"/>
      <c r="AB285" s="114"/>
    </row>
    <row r="286" spans="2:28" ht="15" customHeight="1" thickBot="1" x14ac:dyDescent="0.3">
      <c r="B286" s="76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73"/>
      <c r="T286" s="44"/>
      <c r="U286" s="48"/>
      <c r="V286" s="48"/>
      <c r="W286" s="49"/>
      <c r="X286" s="91"/>
      <c r="Y286" s="92"/>
      <c r="Z286" s="92"/>
      <c r="AA286" s="93"/>
      <c r="AB286" s="114"/>
    </row>
    <row r="287" spans="2:28" ht="15" customHeight="1" thickBot="1" x14ac:dyDescent="0.3">
      <c r="B287" s="77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74"/>
      <c r="T287" s="53"/>
      <c r="U287" s="57"/>
      <c r="V287" s="57"/>
      <c r="W287" s="58"/>
      <c r="X287" s="91"/>
      <c r="Y287" s="92"/>
      <c r="Z287" s="92"/>
      <c r="AA287" s="93"/>
      <c r="AB287" s="114"/>
    </row>
    <row r="288" spans="2:28" ht="15" customHeight="1" thickBot="1" x14ac:dyDescent="0.3">
      <c r="B288" s="75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72"/>
      <c r="T288" s="36"/>
      <c r="U288" s="40"/>
      <c r="V288" s="40"/>
      <c r="W288" s="41"/>
      <c r="X288" s="91" t="e">
        <f t="shared" ref="X288" si="278">SUM(T288:T292)/SUM($H288:$H292)*100</f>
        <v>#DIV/0!</v>
      </c>
      <c r="Y288" s="92" t="e">
        <f t="shared" ref="Y288" si="279">SUM(U288:U292)/SUM($H288:$H292)*100</f>
        <v>#DIV/0!</v>
      </c>
      <c r="Z288" s="92" t="e">
        <f t="shared" ref="Z288" si="280">SUM(V288:V292)/SUM($H288:$H292)*100</f>
        <v>#DIV/0!</v>
      </c>
      <c r="AA288" s="93" t="e">
        <f t="shared" ref="AA288" si="281">SUM(W288:W292)/SUM($H288:$H292)*100</f>
        <v>#DIV/0!</v>
      </c>
      <c r="AB288" s="114" t="e">
        <f t="shared" ref="AB288" si="282">SUM(X288:AA292)</f>
        <v>#DIV/0!</v>
      </c>
    </row>
    <row r="289" spans="2:28" ht="15" customHeight="1" thickBot="1" x14ac:dyDescent="0.3">
      <c r="B289" s="76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73"/>
      <c r="T289" s="44"/>
      <c r="U289" s="48"/>
      <c r="V289" s="48"/>
      <c r="W289" s="49"/>
      <c r="X289" s="91"/>
      <c r="Y289" s="92"/>
      <c r="Z289" s="92"/>
      <c r="AA289" s="93"/>
      <c r="AB289" s="114"/>
    </row>
    <row r="290" spans="2:28" ht="15" customHeight="1" thickBot="1" x14ac:dyDescent="0.3">
      <c r="B290" s="76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73"/>
      <c r="T290" s="44"/>
      <c r="U290" s="48"/>
      <c r="V290" s="48"/>
      <c r="W290" s="49"/>
      <c r="X290" s="91"/>
      <c r="Y290" s="92"/>
      <c r="Z290" s="92"/>
      <c r="AA290" s="93"/>
      <c r="AB290" s="114"/>
    </row>
    <row r="291" spans="2:28" ht="15" customHeight="1" thickBot="1" x14ac:dyDescent="0.3">
      <c r="B291" s="76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73"/>
      <c r="T291" s="44"/>
      <c r="U291" s="48"/>
      <c r="V291" s="48"/>
      <c r="W291" s="49"/>
      <c r="X291" s="91"/>
      <c r="Y291" s="92"/>
      <c r="Z291" s="92"/>
      <c r="AA291" s="93"/>
      <c r="AB291" s="114"/>
    </row>
    <row r="292" spans="2:28" ht="15" customHeight="1" thickBot="1" x14ac:dyDescent="0.3">
      <c r="B292" s="77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74"/>
      <c r="T292" s="53"/>
      <c r="U292" s="57"/>
      <c r="V292" s="57"/>
      <c r="W292" s="58"/>
      <c r="X292" s="91"/>
      <c r="Y292" s="92"/>
      <c r="Z292" s="92"/>
      <c r="AA292" s="93"/>
      <c r="AB292" s="114"/>
    </row>
    <row r="293" spans="2:28" ht="15" customHeight="1" thickBot="1" x14ac:dyDescent="0.3">
      <c r="B293" s="75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72"/>
      <c r="T293" s="36"/>
      <c r="U293" s="40"/>
      <c r="V293" s="40"/>
      <c r="W293" s="41"/>
      <c r="X293" s="91" t="e">
        <f t="shared" ref="X293" si="283">SUM(T293:T297)/SUM($H293:$H297)*100</f>
        <v>#DIV/0!</v>
      </c>
      <c r="Y293" s="92" t="e">
        <f t="shared" ref="Y293" si="284">SUM(U293:U297)/SUM($H293:$H297)*100</f>
        <v>#DIV/0!</v>
      </c>
      <c r="Z293" s="92" t="e">
        <f t="shared" ref="Z293" si="285">SUM(V293:V297)/SUM($H293:$H297)*100</f>
        <v>#DIV/0!</v>
      </c>
      <c r="AA293" s="93" t="e">
        <f t="shared" ref="AA293" si="286">SUM(W293:W297)/SUM($H293:$H297)*100</f>
        <v>#DIV/0!</v>
      </c>
      <c r="AB293" s="114" t="e">
        <f t="shared" ref="AB293" si="287">SUM(X293:AA297)</f>
        <v>#DIV/0!</v>
      </c>
    </row>
    <row r="294" spans="2:28" ht="15" customHeight="1" thickBot="1" x14ac:dyDescent="0.3">
      <c r="B294" s="76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73"/>
      <c r="T294" s="44"/>
      <c r="U294" s="48"/>
      <c r="V294" s="48"/>
      <c r="W294" s="49"/>
      <c r="X294" s="91"/>
      <c r="Y294" s="92"/>
      <c r="Z294" s="92"/>
      <c r="AA294" s="93"/>
      <c r="AB294" s="114"/>
    </row>
    <row r="295" spans="2:28" ht="15" customHeight="1" thickBot="1" x14ac:dyDescent="0.3">
      <c r="B295" s="76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73"/>
      <c r="T295" s="44"/>
      <c r="U295" s="48"/>
      <c r="V295" s="48"/>
      <c r="W295" s="49"/>
      <c r="X295" s="91"/>
      <c r="Y295" s="92"/>
      <c r="Z295" s="92"/>
      <c r="AA295" s="93"/>
      <c r="AB295" s="114"/>
    </row>
    <row r="296" spans="2:28" ht="15" customHeight="1" thickBot="1" x14ac:dyDescent="0.3">
      <c r="B296" s="76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73"/>
      <c r="T296" s="44"/>
      <c r="U296" s="48"/>
      <c r="V296" s="48"/>
      <c r="W296" s="49"/>
      <c r="X296" s="91"/>
      <c r="Y296" s="92"/>
      <c r="Z296" s="92"/>
      <c r="AA296" s="93"/>
      <c r="AB296" s="114"/>
    </row>
    <row r="297" spans="2:28" ht="15" customHeight="1" thickBot="1" x14ac:dyDescent="0.3">
      <c r="B297" s="77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74"/>
      <c r="T297" s="53"/>
      <c r="U297" s="57"/>
      <c r="V297" s="57"/>
      <c r="W297" s="58"/>
      <c r="X297" s="91"/>
      <c r="Y297" s="92"/>
      <c r="Z297" s="92"/>
      <c r="AA297" s="93"/>
      <c r="AB297" s="114"/>
    </row>
    <row r="298" spans="2:28" ht="15" customHeight="1" thickBot="1" x14ac:dyDescent="0.3">
      <c r="B298" s="75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72"/>
      <c r="T298" s="36"/>
      <c r="U298" s="40"/>
      <c r="V298" s="40"/>
      <c r="W298" s="41"/>
      <c r="X298" s="91" t="e">
        <f t="shared" ref="X298" si="288">SUM(T298:T302)/SUM($H298:$H302)*100</f>
        <v>#DIV/0!</v>
      </c>
      <c r="Y298" s="92" t="e">
        <f t="shared" ref="Y298" si="289">SUM(U298:U302)/SUM($H298:$H302)*100</f>
        <v>#DIV/0!</v>
      </c>
      <c r="Z298" s="92" t="e">
        <f t="shared" ref="Z298" si="290">SUM(V298:V302)/SUM($H298:$H302)*100</f>
        <v>#DIV/0!</v>
      </c>
      <c r="AA298" s="93" t="e">
        <f t="shared" ref="AA298" si="291">SUM(W298:W302)/SUM($H298:$H302)*100</f>
        <v>#DIV/0!</v>
      </c>
      <c r="AB298" s="114" t="e">
        <f t="shared" ref="AB298" si="292">SUM(X298:AA302)</f>
        <v>#DIV/0!</v>
      </c>
    </row>
    <row r="299" spans="2:28" ht="15" customHeight="1" thickBot="1" x14ac:dyDescent="0.3">
      <c r="B299" s="76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73"/>
      <c r="T299" s="44"/>
      <c r="U299" s="48"/>
      <c r="V299" s="48"/>
      <c r="W299" s="49"/>
      <c r="X299" s="91"/>
      <c r="Y299" s="92"/>
      <c r="Z299" s="92"/>
      <c r="AA299" s="93"/>
      <c r="AB299" s="114"/>
    </row>
    <row r="300" spans="2:28" ht="15" customHeight="1" thickBot="1" x14ac:dyDescent="0.3">
      <c r="B300" s="76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73"/>
      <c r="T300" s="44"/>
      <c r="U300" s="48"/>
      <c r="V300" s="48"/>
      <c r="W300" s="49"/>
      <c r="X300" s="91"/>
      <c r="Y300" s="92"/>
      <c r="Z300" s="92"/>
      <c r="AA300" s="93"/>
      <c r="AB300" s="114"/>
    </row>
    <row r="301" spans="2:28" ht="15" customHeight="1" thickBot="1" x14ac:dyDescent="0.3">
      <c r="B301" s="76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73"/>
      <c r="T301" s="44"/>
      <c r="U301" s="48"/>
      <c r="V301" s="48"/>
      <c r="W301" s="49"/>
      <c r="X301" s="91"/>
      <c r="Y301" s="92"/>
      <c r="Z301" s="92"/>
      <c r="AA301" s="93"/>
      <c r="AB301" s="114"/>
    </row>
    <row r="302" spans="2:28" ht="15" customHeight="1" thickBot="1" x14ac:dyDescent="0.3">
      <c r="B302" s="77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74"/>
      <c r="T302" s="53"/>
      <c r="U302" s="57"/>
      <c r="V302" s="57"/>
      <c r="W302" s="58"/>
      <c r="X302" s="91"/>
      <c r="Y302" s="92"/>
      <c r="Z302" s="92"/>
      <c r="AA302" s="93"/>
      <c r="AB302" s="114"/>
    </row>
    <row r="303" spans="2:28" ht="15" customHeight="1" thickBot="1" x14ac:dyDescent="0.3">
      <c r="B303" s="75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72"/>
      <c r="T303" s="36"/>
      <c r="U303" s="40"/>
      <c r="V303" s="40"/>
      <c r="W303" s="41"/>
      <c r="X303" s="91" t="e">
        <f t="shared" ref="X303" si="293">SUM(T303:T307)/SUM($H303:$H307)*100</f>
        <v>#DIV/0!</v>
      </c>
      <c r="Y303" s="92" t="e">
        <f t="shared" ref="Y303" si="294">SUM(U303:U307)/SUM($H303:$H307)*100</f>
        <v>#DIV/0!</v>
      </c>
      <c r="Z303" s="92" t="e">
        <f t="shared" ref="Z303" si="295">SUM(V303:V307)/SUM($H303:$H307)*100</f>
        <v>#DIV/0!</v>
      </c>
      <c r="AA303" s="93" t="e">
        <f t="shared" ref="AA303" si="296">SUM(W303:W307)/SUM($H303:$H307)*100</f>
        <v>#DIV/0!</v>
      </c>
      <c r="AB303" s="114" t="e">
        <f t="shared" ref="AB303" si="297">SUM(X303:AA307)</f>
        <v>#DIV/0!</v>
      </c>
    </row>
    <row r="304" spans="2:28" ht="15" customHeight="1" thickBot="1" x14ac:dyDescent="0.3">
      <c r="B304" s="76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73"/>
      <c r="T304" s="44"/>
      <c r="U304" s="48"/>
      <c r="V304" s="48"/>
      <c r="W304" s="49"/>
      <c r="X304" s="91"/>
      <c r="Y304" s="92"/>
      <c r="Z304" s="92"/>
      <c r="AA304" s="93"/>
      <c r="AB304" s="114"/>
    </row>
    <row r="305" spans="2:28" ht="15" customHeight="1" thickBot="1" x14ac:dyDescent="0.3">
      <c r="B305" s="76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73"/>
      <c r="T305" s="44"/>
      <c r="U305" s="48"/>
      <c r="V305" s="48"/>
      <c r="W305" s="49"/>
      <c r="X305" s="91"/>
      <c r="Y305" s="92"/>
      <c r="Z305" s="92"/>
      <c r="AA305" s="93"/>
      <c r="AB305" s="114"/>
    </row>
    <row r="306" spans="2:28" ht="15" customHeight="1" thickBot="1" x14ac:dyDescent="0.3">
      <c r="B306" s="76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73"/>
      <c r="T306" s="44"/>
      <c r="U306" s="48"/>
      <c r="V306" s="48"/>
      <c r="W306" s="49"/>
      <c r="X306" s="91"/>
      <c r="Y306" s="92"/>
      <c r="Z306" s="92"/>
      <c r="AA306" s="93"/>
      <c r="AB306" s="114"/>
    </row>
    <row r="307" spans="2:28" ht="15" customHeight="1" thickBot="1" x14ac:dyDescent="0.3">
      <c r="B307" s="77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74"/>
      <c r="T307" s="53"/>
      <c r="U307" s="57"/>
      <c r="V307" s="57"/>
      <c r="W307" s="58"/>
      <c r="X307" s="91"/>
      <c r="Y307" s="92"/>
      <c r="Z307" s="92"/>
      <c r="AA307" s="93"/>
      <c r="AB307" s="114"/>
    </row>
    <row r="308" spans="2:28" ht="15" customHeight="1" thickBot="1" x14ac:dyDescent="0.3">
      <c r="B308" s="75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72"/>
      <c r="T308" s="36"/>
      <c r="U308" s="40"/>
      <c r="V308" s="40"/>
      <c r="W308" s="41"/>
      <c r="X308" s="91" t="e">
        <f t="shared" ref="X308" si="298">SUM(T308:T312)/SUM($H308:$H312)*100</f>
        <v>#DIV/0!</v>
      </c>
      <c r="Y308" s="92" t="e">
        <f t="shared" ref="Y308" si="299">SUM(U308:U312)/SUM($H308:$H312)*100</f>
        <v>#DIV/0!</v>
      </c>
      <c r="Z308" s="92" t="e">
        <f t="shared" ref="Z308" si="300">SUM(V308:V312)/SUM($H308:$H312)*100</f>
        <v>#DIV/0!</v>
      </c>
      <c r="AA308" s="93" t="e">
        <f t="shared" ref="AA308" si="301">SUM(W308:W312)/SUM($H308:$H312)*100</f>
        <v>#DIV/0!</v>
      </c>
      <c r="AB308" s="114" t="e">
        <f t="shared" ref="AB308" si="302">SUM(X308:AA312)</f>
        <v>#DIV/0!</v>
      </c>
    </row>
    <row r="309" spans="2:28" ht="15" customHeight="1" thickBot="1" x14ac:dyDescent="0.3">
      <c r="B309" s="76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73"/>
      <c r="T309" s="44"/>
      <c r="U309" s="48"/>
      <c r="V309" s="48"/>
      <c r="W309" s="49"/>
      <c r="X309" s="91"/>
      <c r="Y309" s="92"/>
      <c r="Z309" s="92"/>
      <c r="AA309" s="93"/>
      <c r="AB309" s="114"/>
    </row>
    <row r="310" spans="2:28" ht="15" customHeight="1" thickBot="1" x14ac:dyDescent="0.3">
      <c r="B310" s="76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73"/>
      <c r="T310" s="44"/>
      <c r="U310" s="48"/>
      <c r="V310" s="48"/>
      <c r="W310" s="49"/>
      <c r="X310" s="91"/>
      <c r="Y310" s="92"/>
      <c r="Z310" s="92"/>
      <c r="AA310" s="93"/>
      <c r="AB310" s="114"/>
    </row>
    <row r="311" spans="2:28" ht="15" customHeight="1" thickBot="1" x14ac:dyDescent="0.3">
      <c r="B311" s="76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73"/>
      <c r="T311" s="44"/>
      <c r="U311" s="48"/>
      <c r="V311" s="48"/>
      <c r="W311" s="49"/>
      <c r="X311" s="91"/>
      <c r="Y311" s="92"/>
      <c r="Z311" s="92"/>
      <c r="AA311" s="93"/>
      <c r="AB311" s="114"/>
    </row>
    <row r="312" spans="2:28" ht="15" customHeight="1" thickBot="1" x14ac:dyDescent="0.3">
      <c r="B312" s="77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74"/>
      <c r="T312" s="53"/>
      <c r="U312" s="57"/>
      <c r="V312" s="57"/>
      <c r="W312" s="58"/>
      <c r="X312" s="91"/>
      <c r="Y312" s="92"/>
      <c r="Z312" s="92"/>
      <c r="AA312" s="93"/>
      <c r="AB312" s="114"/>
    </row>
    <row r="313" spans="2:28" ht="15" customHeight="1" thickBot="1" x14ac:dyDescent="0.3">
      <c r="B313" s="75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72"/>
      <c r="T313" s="36"/>
      <c r="U313" s="40"/>
      <c r="V313" s="40"/>
      <c r="W313" s="41"/>
      <c r="X313" s="91" t="e">
        <f t="shared" ref="X313" si="303">SUM(T313:T317)/SUM($H313:$H317)*100</f>
        <v>#DIV/0!</v>
      </c>
      <c r="Y313" s="92" t="e">
        <f t="shared" ref="Y313" si="304">SUM(U313:U317)/SUM($H313:$H317)*100</f>
        <v>#DIV/0!</v>
      </c>
      <c r="Z313" s="92" t="e">
        <f t="shared" ref="Z313" si="305">SUM(V313:V317)/SUM($H313:$H317)*100</f>
        <v>#DIV/0!</v>
      </c>
      <c r="AA313" s="93" t="e">
        <f t="shared" ref="AA313" si="306">SUM(W313:W317)/SUM($H313:$H317)*100</f>
        <v>#DIV/0!</v>
      </c>
      <c r="AB313" s="114" t="e">
        <f t="shared" ref="AB313" si="307">SUM(X313:AA317)</f>
        <v>#DIV/0!</v>
      </c>
    </row>
    <row r="314" spans="2:28" ht="15" customHeight="1" thickBot="1" x14ac:dyDescent="0.3">
      <c r="B314" s="76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73"/>
      <c r="T314" s="44"/>
      <c r="U314" s="48"/>
      <c r="V314" s="48"/>
      <c r="W314" s="49"/>
      <c r="X314" s="91"/>
      <c r="Y314" s="92"/>
      <c r="Z314" s="92"/>
      <c r="AA314" s="93"/>
      <c r="AB314" s="114"/>
    </row>
    <row r="315" spans="2:28" ht="15" customHeight="1" thickBot="1" x14ac:dyDescent="0.3">
      <c r="B315" s="76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73"/>
      <c r="T315" s="44"/>
      <c r="U315" s="48"/>
      <c r="V315" s="48"/>
      <c r="W315" s="49"/>
      <c r="X315" s="91"/>
      <c r="Y315" s="92"/>
      <c r="Z315" s="92"/>
      <c r="AA315" s="93"/>
      <c r="AB315" s="114"/>
    </row>
    <row r="316" spans="2:28" ht="15" customHeight="1" thickBot="1" x14ac:dyDescent="0.3">
      <c r="B316" s="76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73"/>
      <c r="T316" s="44"/>
      <c r="U316" s="48"/>
      <c r="V316" s="48"/>
      <c r="W316" s="49"/>
      <c r="X316" s="91"/>
      <c r="Y316" s="92"/>
      <c r="Z316" s="92"/>
      <c r="AA316" s="93"/>
      <c r="AB316" s="114"/>
    </row>
    <row r="317" spans="2:28" ht="15" customHeight="1" thickBot="1" x14ac:dyDescent="0.3">
      <c r="B317" s="77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74"/>
      <c r="T317" s="53"/>
      <c r="U317" s="57"/>
      <c r="V317" s="57"/>
      <c r="W317" s="58"/>
      <c r="X317" s="91"/>
      <c r="Y317" s="92"/>
      <c r="Z317" s="92"/>
      <c r="AA317" s="93"/>
      <c r="AB317" s="114"/>
    </row>
    <row r="318" spans="2:28" ht="15" customHeight="1" thickBot="1" x14ac:dyDescent="0.3">
      <c r="B318" s="75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72"/>
      <c r="T318" s="36"/>
      <c r="U318" s="40"/>
      <c r="V318" s="40"/>
      <c r="W318" s="41"/>
      <c r="X318" s="91" t="e">
        <f t="shared" ref="X318" si="308">SUM(T318:T322)/SUM($H318:$H322)*100</f>
        <v>#DIV/0!</v>
      </c>
      <c r="Y318" s="92" t="e">
        <f t="shared" ref="Y318" si="309">SUM(U318:U322)/SUM($H318:$H322)*100</f>
        <v>#DIV/0!</v>
      </c>
      <c r="Z318" s="92" t="e">
        <f t="shared" ref="Z318" si="310">SUM(V318:V322)/SUM($H318:$H322)*100</f>
        <v>#DIV/0!</v>
      </c>
      <c r="AA318" s="93" t="e">
        <f t="shared" ref="AA318" si="311">SUM(W318:W322)/SUM($H318:$H322)*100</f>
        <v>#DIV/0!</v>
      </c>
      <c r="AB318" s="114" t="e">
        <f t="shared" ref="AB318" si="312">SUM(X318:AA322)</f>
        <v>#DIV/0!</v>
      </c>
    </row>
    <row r="319" spans="2:28" ht="15" customHeight="1" thickBot="1" x14ac:dyDescent="0.3">
      <c r="B319" s="76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73"/>
      <c r="T319" s="44"/>
      <c r="U319" s="48"/>
      <c r="V319" s="48"/>
      <c r="W319" s="49"/>
      <c r="X319" s="91"/>
      <c r="Y319" s="92"/>
      <c r="Z319" s="92"/>
      <c r="AA319" s="93"/>
      <c r="AB319" s="114"/>
    </row>
    <row r="320" spans="2:28" ht="15" customHeight="1" thickBot="1" x14ac:dyDescent="0.3">
      <c r="B320" s="76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73"/>
      <c r="T320" s="44"/>
      <c r="U320" s="48"/>
      <c r="V320" s="48"/>
      <c r="W320" s="49"/>
      <c r="X320" s="91"/>
      <c r="Y320" s="92"/>
      <c r="Z320" s="92"/>
      <c r="AA320" s="93"/>
      <c r="AB320" s="114"/>
    </row>
    <row r="321" spans="2:28" ht="15" customHeight="1" thickBot="1" x14ac:dyDescent="0.3">
      <c r="B321" s="76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73"/>
      <c r="T321" s="44"/>
      <c r="U321" s="48"/>
      <c r="V321" s="48"/>
      <c r="W321" s="49"/>
      <c r="X321" s="91"/>
      <c r="Y321" s="92"/>
      <c r="Z321" s="92"/>
      <c r="AA321" s="93"/>
      <c r="AB321" s="114"/>
    </row>
    <row r="322" spans="2:28" ht="15" customHeight="1" thickBot="1" x14ac:dyDescent="0.3">
      <c r="B322" s="77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74"/>
      <c r="T322" s="53"/>
      <c r="U322" s="57"/>
      <c r="V322" s="57"/>
      <c r="W322" s="58"/>
      <c r="X322" s="91"/>
      <c r="Y322" s="92"/>
      <c r="Z322" s="92"/>
      <c r="AA322" s="93"/>
      <c r="AB322" s="114"/>
    </row>
    <row r="323" spans="2:28" ht="15" customHeight="1" thickBot="1" x14ac:dyDescent="0.3">
      <c r="B323" s="75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72"/>
      <c r="T323" s="36"/>
      <c r="U323" s="40"/>
      <c r="V323" s="40"/>
      <c r="W323" s="41"/>
      <c r="X323" s="91" t="e">
        <f t="shared" ref="X323" si="313">SUM(T323:T327)/SUM($H323:$H327)*100</f>
        <v>#DIV/0!</v>
      </c>
      <c r="Y323" s="92" t="e">
        <f t="shared" ref="Y323" si="314">SUM(U323:U327)/SUM($H323:$H327)*100</f>
        <v>#DIV/0!</v>
      </c>
      <c r="Z323" s="92" t="e">
        <f t="shared" ref="Z323" si="315">SUM(V323:V327)/SUM($H323:$H327)*100</f>
        <v>#DIV/0!</v>
      </c>
      <c r="AA323" s="93" t="e">
        <f t="shared" ref="AA323" si="316">SUM(W323:W327)/SUM($H323:$H327)*100</f>
        <v>#DIV/0!</v>
      </c>
      <c r="AB323" s="114" t="e">
        <f t="shared" ref="AB323" si="317">SUM(X323:AA327)</f>
        <v>#DIV/0!</v>
      </c>
    </row>
    <row r="324" spans="2:28" ht="15" customHeight="1" thickBot="1" x14ac:dyDescent="0.3">
      <c r="B324" s="76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73"/>
      <c r="T324" s="44"/>
      <c r="U324" s="48"/>
      <c r="V324" s="48"/>
      <c r="W324" s="49"/>
      <c r="X324" s="91"/>
      <c r="Y324" s="92"/>
      <c r="Z324" s="92"/>
      <c r="AA324" s="93"/>
      <c r="AB324" s="114"/>
    </row>
    <row r="325" spans="2:28" ht="15" customHeight="1" thickBot="1" x14ac:dyDescent="0.3">
      <c r="B325" s="76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73"/>
      <c r="T325" s="44"/>
      <c r="U325" s="48"/>
      <c r="V325" s="48"/>
      <c r="W325" s="49"/>
      <c r="X325" s="91"/>
      <c r="Y325" s="92"/>
      <c r="Z325" s="92"/>
      <c r="AA325" s="93"/>
      <c r="AB325" s="114"/>
    </row>
    <row r="326" spans="2:28" ht="15" customHeight="1" thickBot="1" x14ac:dyDescent="0.3">
      <c r="B326" s="76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73"/>
      <c r="T326" s="44"/>
      <c r="U326" s="48"/>
      <c r="V326" s="48"/>
      <c r="W326" s="49"/>
      <c r="X326" s="91"/>
      <c r="Y326" s="92"/>
      <c r="Z326" s="92"/>
      <c r="AA326" s="93"/>
      <c r="AB326" s="114"/>
    </row>
    <row r="327" spans="2:28" ht="15" customHeight="1" thickBot="1" x14ac:dyDescent="0.3">
      <c r="B327" s="77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74"/>
      <c r="T327" s="53"/>
      <c r="U327" s="57"/>
      <c r="V327" s="57"/>
      <c r="W327" s="58"/>
      <c r="X327" s="91"/>
      <c r="Y327" s="92"/>
      <c r="Z327" s="92"/>
      <c r="AA327" s="93"/>
      <c r="AB327" s="114"/>
    </row>
    <row r="328" spans="2:28" ht="15" customHeight="1" thickBot="1" x14ac:dyDescent="0.3">
      <c r="B328" s="75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72"/>
      <c r="T328" s="36"/>
      <c r="U328" s="40"/>
      <c r="V328" s="40"/>
      <c r="W328" s="41"/>
      <c r="X328" s="91" t="e">
        <f t="shared" ref="X328" si="318">SUM(T328:T332)/SUM($H328:$H332)*100</f>
        <v>#DIV/0!</v>
      </c>
      <c r="Y328" s="92" t="e">
        <f t="shared" ref="Y328" si="319">SUM(U328:U332)/SUM($H328:$H332)*100</f>
        <v>#DIV/0!</v>
      </c>
      <c r="Z328" s="92" t="e">
        <f t="shared" ref="Z328" si="320">SUM(V328:V332)/SUM($H328:$H332)*100</f>
        <v>#DIV/0!</v>
      </c>
      <c r="AA328" s="93" t="e">
        <f t="shared" ref="AA328" si="321">SUM(W328:W332)/SUM($H328:$H332)*100</f>
        <v>#DIV/0!</v>
      </c>
      <c r="AB328" s="114" t="e">
        <f t="shared" ref="AB328" si="322">SUM(X328:AA332)</f>
        <v>#DIV/0!</v>
      </c>
    </row>
    <row r="329" spans="2:28" ht="15" customHeight="1" thickBot="1" x14ac:dyDescent="0.3">
      <c r="B329" s="76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73"/>
      <c r="T329" s="44"/>
      <c r="U329" s="48"/>
      <c r="V329" s="48"/>
      <c r="W329" s="49"/>
      <c r="X329" s="91"/>
      <c r="Y329" s="92"/>
      <c r="Z329" s="92"/>
      <c r="AA329" s="93"/>
      <c r="AB329" s="114"/>
    </row>
    <row r="330" spans="2:28" ht="15" customHeight="1" thickBot="1" x14ac:dyDescent="0.3">
      <c r="B330" s="76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73"/>
      <c r="T330" s="44"/>
      <c r="U330" s="48"/>
      <c r="V330" s="48"/>
      <c r="W330" s="49"/>
      <c r="X330" s="91"/>
      <c r="Y330" s="92"/>
      <c r="Z330" s="92"/>
      <c r="AA330" s="93"/>
      <c r="AB330" s="114"/>
    </row>
    <row r="331" spans="2:28" ht="15" customHeight="1" thickBot="1" x14ac:dyDescent="0.3">
      <c r="B331" s="76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73"/>
      <c r="T331" s="44"/>
      <c r="U331" s="48"/>
      <c r="V331" s="48"/>
      <c r="W331" s="49"/>
      <c r="X331" s="91"/>
      <c r="Y331" s="92"/>
      <c r="Z331" s="92"/>
      <c r="AA331" s="93"/>
      <c r="AB331" s="114"/>
    </row>
    <row r="332" spans="2:28" ht="15" customHeight="1" thickBot="1" x14ac:dyDescent="0.3">
      <c r="B332" s="77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74"/>
      <c r="T332" s="53"/>
      <c r="U332" s="57"/>
      <c r="V332" s="57"/>
      <c r="W332" s="58"/>
      <c r="X332" s="91"/>
      <c r="Y332" s="92"/>
      <c r="Z332" s="92"/>
      <c r="AA332" s="93"/>
      <c r="AB332" s="114"/>
    </row>
    <row r="333" spans="2:28" ht="15" customHeight="1" thickBot="1" x14ac:dyDescent="0.3">
      <c r="B333" s="75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72"/>
      <c r="T333" s="36"/>
      <c r="U333" s="40"/>
      <c r="V333" s="40"/>
      <c r="W333" s="41"/>
      <c r="X333" s="91" t="e">
        <f t="shared" ref="X333" si="323">SUM(T333:T337)/SUM($H333:$H337)*100</f>
        <v>#DIV/0!</v>
      </c>
      <c r="Y333" s="92" t="e">
        <f t="shared" ref="Y333" si="324">SUM(U333:U337)/SUM($H333:$H337)*100</f>
        <v>#DIV/0!</v>
      </c>
      <c r="Z333" s="92" t="e">
        <f t="shared" ref="Z333" si="325">SUM(V333:V337)/SUM($H333:$H337)*100</f>
        <v>#DIV/0!</v>
      </c>
      <c r="AA333" s="93" t="e">
        <f t="shared" ref="AA333" si="326">SUM(W333:W337)/SUM($H333:$H337)*100</f>
        <v>#DIV/0!</v>
      </c>
      <c r="AB333" s="114" t="e">
        <f t="shared" ref="AB333" si="327">SUM(X333:AA337)</f>
        <v>#DIV/0!</v>
      </c>
    </row>
    <row r="334" spans="2:28" ht="15" customHeight="1" thickBot="1" x14ac:dyDescent="0.3">
      <c r="B334" s="76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73"/>
      <c r="T334" s="44"/>
      <c r="U334" s="48"/>
      <c r="V334" s="48"/>
      <c r="W334" s="49"/>
      <c r="X334" s="91"/>
      <c r="Y334" s="92"/>
      <c r="Z334" s="92"/>
      <c r="AA334" s="93"/>
      <c r="AB334" s="114"/>
    </row>
    <row r="335" spans="2:28" ht="15" customHeight="1" thickBot="1" x14ac:dyDescent="0.3">
      <c r="B335" s="76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73"/>
      <c r="T335" s="44"/>
      <c r="U335" s="48"/>
      <c r="V335" s="48"/>
      <c r="W335" s="49"/>
      <c r="X335" s="91"/>
      <c r="Y335" s="92"/>
      <c r="Z335" s="92"/>
      <c r="AA335" s="93"/>
      <c r="AB335" s="114"/>
    </row>
    <row r="336" spans="2:28" ht="15" customHeight="1" thickBot="1" x14ac:dyDescent="0.3">
      <c r="B336" s="76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73"/>
      <c r="T336" s="44"/>
      <c r="U336" s="48"/>
      <c r="V336" s="48"/>
      <c r="W336" s="49"/>
      <c r="X336" s="91"/>
      <c r="Y336" s="92"/>
      <c r="Z336" s="92"/>
      <c r="AA336" s="93"/>
      <c r="AB336" s="114"/>
    </row>
    <row r="337" spans="2:28" ht="15" customHeight="1" thickBot="1" x14ac:dyDescent="0.3">
      <c r="B337" s="77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74"/>
      <c r="T337" s="53"/>
      <c r="U337" s="57"/>
      <c r="V337" s="57"/>
      <c r="W337" s="58"/>
      <c r="X337" s="91"/>
      <c r="Y337" s="92"/>
      <c r="Z337" s="92"/>
      <c r="AA337" s="93"/>
      <c r="AB337" s="114"/>
    </row>
    <row r="338" spans="2:28" ht="15" customHeight="1" thickBot="1" x14ac:dyDescent="0.3">
      <c r="B338" s="75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72"/>
      <c r="T338" s="36"/>
      <c r="U338" s="40"/>
      <c r="V338" s="40"/>
      <c r="W338" s="41"/>
      <c r="X338" s="91" t="e">
        <f t="shared" ref="X338" si="328">SUM(T338:T342)/SUM($H338:$H342)*100</f>
        <v>#DIV/0!</v>
      </c>
      <c r="Y338" s="92" t="e">
        <f t="shared" ref="Y338" si="329">SUM(U338:U342)/SUM($H338:$H342)*100</f>
        <v>#DIV/0!</v>
      </c>
      <c r="Z338" s="92" t="e">
        <f t="shared" ref="Z338" si="330">SUM(V338:V342)/SUM($H338:$H342)*100</f>
        <v>#DIV/0!</v>
      </c>
      <c r="AA338" s="93" t="e">
        <f t="shared" ref="AA338" si="331">SUM(W338:W342)/SUM($H338:$H342)*100</f>
        <v>#DIV/0!</v>
      </c>
      <c r="AB338" s="114" t="e">
        <f t="shared" ref="AB338" si="332">SUM(X338:AA342)</f>
        <v>#DIV/0!</v>
      </c>
    </row>
    <row r="339" spans="2:28" ht="15" customHeight="1" thickBot="1" x14ac:dyDescent="0.3">
      <c r="B339" s="76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73"/>
      <c r="T339" s="44"/>
      <c r="U339" s="48"/>
      <c r="V339" s="48"/>
      <c r="W339" s="49"/>
      <c r="X339" s="91"/>
      <c r="Y339" s="92"/>
      <c r="Z339" s="92"/>
      <c r="AA339" s="93"/>
      <c r="AB339" s="114"/>
    </row>
    <row r="340" spans="2:28" ht="15" customHeight="1" thickBot="1" x14ac:dyDescent="0.3">
      <c r="B340" s="76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73"/>
      <c r="T340" s="44"/>
      <c r="U340" s="48"/>
      <c r="V340" s="48"/>
      <c r="W340" s="49"/>
      <c r="X340" s="91"/>
      <c r="Y340" s="92"/>
      <c r="Z340" s="92"/>
      <c r="AA340" s="93"/>
      <c r="AB340" s="114"/>
    </row>
    <row r="341" spans="2:28" ht="15" customHeight="1" thickBot="1" x14ac:dyDescent="0.3">
      <c r="B341" s="76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73"/>
      <c r="T341" s="44"/>
      <c r="U341" s="48"/>
      <c r="V341" s="48"/>
      <c r="W341" s="49"/>
      <c r="X341" s="91"/>
      <c r="Y341" s="92"/>
      <c r="Z341" s="92"/>
      <c r="AA341" s="93"/>
      <c r="AB341" s="114"/>
    </row>
    <row r="342" spans="2:28" ht="15" customHeight="1" thickBot="1" x14ac:dyDescent="0.3">
      <c r="B342" s="77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74"/>
      <c r="T342" s="53"/>
      <c r="U342" s="57"/>
      <c r="V342" s="57"/>
      <c r="W342" s="58"/>
      <c r="X342" s="91"/>
      <c r="Y342" s="92"/>
      <c r="Z342" s="92"/>
      <c r="AA342" s="93"/>
      <c r="AB342" s="114"/>
    </row>
    <row r="343" spans="2:28" ht="15" customHeight="1" thickBot="1" x14ac:dyDescent="0.3">
      <c r="B343" s="75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72"/>
      <c r="T343" s="36"/>
      <c r="U343" s="40"/>
      <c r="V343" s="40"/>
      <c r="W343" s="41"/>
      <c r="X343" s="91" t="e">
        <f t="shared" ref="X343" si="333">SUM(T343:T347)/SUM($H343:$H347)*100</f>
        <v>#DIV/0!</v>
      </c>
      <c r="Y343" s="92" t="e">
        <f t="shared" ref="Y343" si="334">SUM(U343:U347)/SUM($H343:$H347)*100</f>
        <v>#DIV/0!</v>
      </c>
      <c r="Z343" s="92" t="e">
        <f t="shared" ref="Z343" si="335">SUM(V343:V347)/SUM($H343:$H347)*100</f>
        <v>#DIV/0!</v>
      </c>
      <c r="AA343" s="93" t="e">
        <f t="shared" ref="AA343" si="336">SUM(W343:W347)/SUM($H343:$H347)*100</f>
        <v>#DIV/0!</v>
      </c>
      <c r="AB343" s="114" t="e">
        <f t="shared" ref="AB343" si="337">SUM(X343:AA347)</f>
        <v>#DIV/0!</v>
      </c>
    </row>
    <row r="344" spans="2:28" ht="15" customHeight="1" thickBot="1" x14ac:dyDescent="0.3">
      <c r="B344" s="76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73"/>
      <c r="T344" s="44"/>
      <c r="U344" s="48"/>
      <c r="V344" s="48"/>
      <c r="W344" s="49"/>
      <c r="X344" s="91"/>
      <c r="Y344" s="92"/>
      <c r="Z344" s="92"/>
      <c r="AA344" s="93"/>
      <c r="AB344" s="114"/>
    </row>
    <row r="345" spans="2:28" ht="15" customHeight="1" thickBot="1" x14ac:dyDescent="0.3">
      <c r="B345" s="76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73"/>
      <c r="T345" s="44"/>
      <c r="U345" s="48"/>
      <c r="V345" s="48"/>
      <c r="W345" s="49"/>
      <c r="X345" s="91"/>
      <c r="Y345" s="92"/>
      <c r="Z345" s="92"/>
      <c r="AA345" s="93"/>
      <c r="AB345" s="114"/>
    </row>
    <row r="346" spans="2:28" ht="15" customHeight="1" thickBot="1" x14ac:dyDescent="0.3">
      <c r="B346" s="76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73"/>
      <c r="T346" s="44"/>
      <c r="U346" s="48"/>
      <c r="V346" s="48"/>
      <c r="W346" s="49"/>
      <c r="X346" s="91"/>
      <c r="Y346" s="92"/>
      <c r="Z346" s="92"/>
      <c r="AA346" s="93"/>
      <c r="AB346" s="114"/>
    </row>
    <row r="347" spans="2:28" ht="15" customHeight="1" thickBot="1" x14ac:dyDescent="0.3">
      <c r="B347" s="77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74"/>
      <c r="T347" s="53"/>
      <c r="U347" s="57"/>
      <c r="V347" s="57"/>
      <c r="W347" s="58"/>
      <c r="X347" s="91"/>
      <c r="Y347" s="92"/>
      <c r="Z347" s="92"/>
      <c r="AA347" s="93"/>
      <c r="AB347" s="114"/>
    </row>
    <row r="348" spans="2:28" ht="15" customHeight="1" thickBot="1" x14ac:dyDescent="0.3">
      <c r="B348" s="75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72"/>
      <c r="T348" s="36"/>
      <c r="U348" s="40"/>
      <c r="V348" s="40"/>
      <c r="W348" s="41"/>
      <c r="X348" s="91" t="e">
        <f t="shared" ref="X348" si="338">SUM(T348:T352)/SUM($H348:$H352)*100</f>
        <v>#DIV/0!</v>
      </c>
      <c r="Y348" s="92" t="e">
        <f t="shared" ref="Y348" si="339">SUM(U348:U352)/SUM($H348:$H352)*100</f>
        <v>#DIV/0!</v>
      </c>
      <c r="Z348" s="92" t="e">
        <f t="shared" ref="Z348" si="340">SUM(V348:V352)/SUM($H348:$H352)*100</f>
        <v>#DIV/0!</v>
      </c>
      <c r="AA348" s="93" t="e">
        <f t="shared" ref="AA348" si="341">SUM(W348:W352)/SUM($H348:$H352)*100</f>
        <v>#DIV/0!</v>
      </c>
      <c r="AB348" s="114" t="e">
        <f t="shared" ref="AB348" si="342">SUM(X348:AA352)</f>
        <v>#DIV/0!</v>
      </c>
    </row>
    <row r="349" spans="2:28" ht="15" customHeight="1" thickBot="1" x14ac:dyDescent="0.3">
      <c r="B349" s="76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73"/>
      <c r="T349" s="44"/>
      <c r="U349" s="48"/>
      <c r="V349" s="48"/>
      <c r="W349" s="49"/>
      <c r="X349" s="91"/>
      <c r="Y349" s="92"/>
      <c r="Z349" s="92"/>
      <c r="AA349" s="93"/>
      <c r="AB349" s="114"/>
    </row>
    <row r="350" spans="2:28" ht="15" customHeight="1" thickBot="1" x14ac:dyDescent="0.3">
      <c r="B350" s="76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73"/>
      <c r="T350" s="44"/>
      <c r="U350" s="48"/>
      <c r="V350" s="48"/>
      <c r="W350" s="49"/>
      <c r="X350" s="91"/>
      <c r="Y350" s="92"/>
      <c r="Z350" s="92"/>
      <c r="AA350" s="93"/>
      <c r="AB350" s="114"/>
    </row>
    <row r="351" spans="2:28" ht="15" customHeight="1" thickBot="1" x14ac:dyDescent="0.3">
      <c r="B351" s="76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73"/>
      <c r="T351" s="44"/>
      <c r="U351" s="48"/>
      <c r="V351" s="48"/>
      <c r="W351" s="49"/>
      <c r="X351" s="91"/>
      <c r="Y351" s="92"/>
      <c r="Z351" s="92"/>
      <c r="AA351" s="93"/>
      <c r="AB351" s="114"/>
    </row>
    <row r="352" spans="2:28" ht="15" customHeight="1" thickBot="1" x14ac:dyDescent="0.3">
      <c r="B352" s="77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74"/>
      <c r="T352" s="53"/>
      <c r="U352" s="57"/>
      <c r="V352" s="57"/>
      <c r="W352" s="58"/>
      <c r="X352" s="91"/>
      <c r="Y352" s="92"/>
      <c r="Z352" s="92"/>
      <c r="AA352" s="93"/>
      <c r="AB352" s="114"/>
    </row>
    <row r="353" spans="2:28" ht="15" customHeight="1" thickBot="1" x14ac:dyDescent="0.3">
      <c r="B353" s="75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72"/>
      <c r="T353" s="36"/>
      <c r="U353" s="40"/>
      <c r="V353" s="40"/>
      <c r="W353" s="41"/>
      <c r="X353" s="91" t="e">
        <f t="shared" ref="X353" si="343">SUM(T353:T357)/SUM($H353:$H357)*100</f>
        <v>#DIV/0!</v>
      </c>
      <c r="Y353" s="92" t="e">
        <f t="shared" ref="Y353" si="344">SUM(U353:U357)/SUM($H353:$H357)*100</f>
        <v>#DIV/0!</v>
      </c>
      <c r="Z353" s="92" t="e">
        <f t="shared" ref="Z353" si="345">SUM(V353:V357)/SUM($H353:$H357)*100</f>
        <v>#DIV/0!</v>
      </c>
      <c r="AA353" s="93" t="e">
        <f t="shared" ref="AA353" si="346">SUM(W353:W357)/SUM($H353:$H357)*100</f>
        <v>#DIV/0!</v>
      </c>
      <c r="AB353" s="114" t="e">
        <f t="shared" ref="AB353" si="347">SUM(X353:AA357)</f>
        <v>#DIV/0!</v>
      </c>
    </row>
    <row r="354" spans="2:28" ht="15" customHeight="1" thickBot="1" x14ac:dyDescent="0.3">
      <c r="B354" s="76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73"/>
      <c r="T354" s="44"/>
      <c r="U354" s="48"/>
      <c r="V354" s="48"/>
      <c r="W354" s="49"/>
      <c r="X354" s="91"/>
      <c r="Y354" s="92"/>
      <c r="Z354" s="92"/>
      <c r="AA354" s="93"/>
      <c r="AB354" s="114"/>
    </row>
    <row r="355" spans="2:28" ht="15" customHeight="1" thickBot="1" x14ac:dyDescent="0.3">
      <c r="B355" s="76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73"/>
      <c r="T355" s="44"/>
      <c r="U355" s="48"/>
      <c r="V355" s="48"/>
      <c r="W355" s="49"/>
      <c r="X355" s="91"/>
      <c r="Y355" s="92"/>
      <c r="Z355" s="92"/>
      <c r="AA355" s="93"/>
      <c r="AB355" s="114"/>
    </row>
    <row r="356" spans="2:28" ht="15" customHeight="1" thickBot="1" x14ac:dyDescent="0.3">
      <c r="B356" s="76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73"/>
      <c r="T356" s="44"/>
      <c r="U356" s="48"/>
      <c r="V356" s="48"/>
      <c r="W356" s="49"/>
      <c r="X356" s="91"/>
      <c r="Y356" s="92"/>
      <c r="Z356" s="92"/>
      <c r="AA356" s="93"/>
      <c r="AB356" s="114"/>
    </row>
    <row r="357" spans="2:28" ht="15" customHeight="1" thickBot="1" x14ac:dyDescent="0.3">
      <c r="B357" s="77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74"/>
      <c r="T357" s="53"/>
      <c r="U357" s="57"/>
      <c r="V357" s="57"/>
      <c r="W357" s="58"/>
      <c r="X357" s="91"/>
      <c r="Y357" s="92"/>
      <c r="Z357" s="92"/>
      <c r="AA357" s="93"/>
      <c r="AB357" s="114"/>
    </row>
    <row r="358" spans="2:28" ht="15" customHeight="1" thickBot="1" x14ac:dyDescent="0.3">
      <c r="B358" s="75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72"/>
      <c r="T358" s="36"/>
      <c r="U358" s="40"/>
      <c r="V358" s="40"/>
      <c r="W358" s="41"/>
      <c r="X358" s="91" t="e">
        <f t="shared" ref="X358" si="348">SUM(T358:T362)/SUM($H358:$H362)*100</f>
        <v>#DIV/0!</v>
      </c>
      <c r="Y358" s="92" t="e">
        <f t="shared" ref="Y358" si="349">SUM(U358:U362)/SUM($H358:$H362)*100</f>
        <v>#DIV/0!</v>
      </c>
      <c r="Z358" s="92" t="e">
        <f t="shared" ref="Z358" si="350">SUM(V358:V362)/SUM($H358:$H362)*100</f>
        <v>#DIV/0!</v>
      </c>
      <c r="AA358" s="93" t="e">
        <f t="shared" ref="AA358" si="351">SUM(W358:W362)/SUM($H358:$H362)*100</f>
        <v>#DIV/0!</v>
      </c>
      <c r="AB358" s="114" t="e">
        <f t="shared" ref="AB358" si="352">SUM(X358:AA362)</f>
        <v>#DIV/0!</v>
      </c>
    </row>
    <row r="359" spans="2:28" ht="15" customHeight="1" thickBot="1" x14ac:dyDescent="0.3">
      <c r="B359" s="76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73"/>
      <c r="T359" s="44"/>
      <c r="U359" s="48"/>
      <c r="V359" s="48"/>
      <c r="W359" s="49"/>
      <c r="X359" s="91"/>
      <c r="Y359" s="92"/>
      <c r="Z359" s="92"/>
      <c r="AA359" s="93"/>
      <c r="AB359" s="114"/>
    </row>
    <row r="360" spans="2:28" ht="15" customHeight="1" thickBot="1" x14ac:dyDescent="0.3">
      <c r="B360" s="76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73"/>
      <c r="T360" s="44"/>
      <c r="U360" s="48"/>
      <c r="V360" s="48"/>
      <c r="W360" s="49"/>
      <c r="X360" s="91"/>
      <c r="Y360" s="92"/>
      <c r="Z360" s="92"/>
      <c r="AA360" s="93"/>
      <c r="AB360" s="114"/>
    </row>
    <row r="361" spans="2:28" ht="15" customHeight="1" thickBot="1" x14ac:dyDescent="0.3">
      <c r="B361" s="76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73"/>
      <c r="T361" s="44"/>
      <c r="U361" s="48"/>
      <c r="V361" s="48"/>
      <c r="W361" s="49"/>
      <c r="X361" s="91"/>
      <c r="Y361" s="92"/>
      <c r="Z361" s="92"/>
      <c r="AA361" s="93"/>
      <c r="AB361" s="114"/>
    </row>
    <row r="362" spans="2:28" ht="15" customHeight="1" thickBot="1" x14ac:dyDescent="0.3">
      <c r="B362" s="77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74"/>
      <c r="T362" s="53"/>
      <c r="U362" s="57"/>
      <c r="V362" s="57"/>
      <c r="W362" s="58"/>
      <c r="X362" s="91"/>
      <c r="Y362" s="92"/>
      <c r="Z362" s="92"/>
      <c r="AA362" s="93"/>
      <c r="AB362" s="114"/>
    </row>
    <row r="363" spans="2:28" ht="15" customHeight="1" thickBot="1" x14ac:dyDescent="0.3">
      <c r="B363" s="75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72"/>
      <c r="T363" s="36"/>
      <c r="U363" s="40"/>
      <c r="V363" s="40"/>
      <c r="W363" s="41"/>
      <c r="X363" s="91" t="e">
        <f t="shared" ref="X363" si="353">SUM(T363:T367)/SUM($H363:$H367)*100</f>
        <v>#DIV/0!</v>
      </c>
      <c r="Y363" s="92" t="e">
        <f t="shared" ref="Y363" si="354">SUM(U363:U367)/SUM($H363:$H367)*100</f>
        <v>#DIV/0!</v>
      </c>
      <c r="Z363" s="92" t="e">
        <f t="shared" ref="Z363" si="355">SUM(V363:V367)/SUM($H363:$H367)*100</f>
        <v>#DIV/0!</v>
      </c>
      <c r="AA363" s="93" t="e">
        <f t="shared" ref="AA363" si="356">SUM(W363:W367)/SUM($H363:$H367)*100</f>
        <v>#DIV/0!</v>
      </c>
      <c r="AB363" s="114" t="e">
        <f t="shared" ref="AB363" si="357">SUM(X363:AA367)</f>
        <v>#DIV/0!</v>
      </c>
    </row>
    <row r="364" spans="2:28" ht="15" customHeight="1" thickBot="1" x14ac:dyDescent="0.3">
      <c r="B364" s="76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73"/>
      <c r="T364" s="44"/>
      <c r="U364" s="48"/>
      <c r="V364" s="48"/>
      <c r="W364" s="49"/>
      <c r="X364" s="91"/>
      <c r="Y364" s="92"/>
      <c r="Z364" s="92"/>
      <c r="AA364" s="93"/>
      <c r="AB364" s="114"/>
    </row>
    <row r="365" spans="2:28" ht="15" customHeight="1" thickBot="1" x14ac:dyDescent="0.3">
      <c r="B365" s="76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73"/>
      <c r="T365" s="44"/>
      <c r="U365" s="48"/>
      <c r="V365" s="48"/>
      <c r="W365" s="49"/>
      <c r="X365" s="91"/>
      <c r="Y365" s="92"/>
      <c r="Z365" s="92"/>
      <c r="AA365" s="93"/>
      <c r="AB365" s="114"/>
    </row>
    <row r="366" spans="2:28" ht="15" customHeight="1" thickBot="1" x14ac:dyDescent="0.3">
      <c r="B366" s="76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73"/>
      <c r="T366" s="44"/>
      <c r="U366" s="48"/>
      <c r="V366" s="48"/>
      <c r="W366" s="49"/>
      <c r="X366" s="91"/>
      <c r="Y366" s="92"/>
      <c r="Z366" s="92"/>
      <c r="AA366" s="93"/>
      <c r="AB366" s="114"/>
    </row>
    <row r="367" spans="2:28" ht="15" customHeight="1" thickBot="1" x14ac:dyDescent="0.3">
      <c r="B367" s="77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74"/>
      <c r="T367" s="53"/>
      <c r="U367" s="57"/>
      <c r="V367" s="57"/>
      <c r="W367" s="58"/>
      <c r="X367" s="91"/>
      <c r="Y367" s="92"/>
      <c r="Z367" s="92"/>
      <c r="AA367" s="93"/>
      <c r="AB367" s="114"/>
    </row>
    <row r="368" spans="2:28" ht="15" customHeight="1" thickBot="1" x14ac:dyDescent="0.3">
      <c r="B368" s="75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72"/>
      <c r="T368" s="36"/>
      <c r="U368" s="40"/>
      <c r="V368" s="40"/>
      <c r="W368" s="41"/>
      <c r="X368" s="91" t="e">
        <f t="shared" ref="X368" si="358">SUM(T368:T372)/SUM($H368:$H372)*100</f>
        <v>#DIV/0!</v>
      </c>
      <c r="Y368" s="92" t="e">
        <f t="shared" ref="Y368" si="359">SUM(U368:U372)/SUM($H368:$H372)*100</f>
        <v>#DIV/0!</v>
      </c>
      <c r="Z368" s="92" t="e">
        <f t="shared" ref="Z368" si="360">SUM(V368:V372)/SUM($H368:$H372)*100</f>
        <v>#DIV/0!</v>
      </c>
      <c r="AA368" s="93" t="e">
        <f t="shared" ref="AA368" si="361">SUM(W368:W372)/SUM($H368:$H372)*100</f>
        <v>#DIV/0!</v>
      </c>
      <c r="AB368" s="114" t="e">
        <f t="shared" ref="AB368" si="362">SUM(X368:AA372)</f>
        <v>#DIV/0!</v>
      </c>
    </row>
    <row r="369" spans="2:28" ht="15" customHeight="1" thickBot="1" x14ac:dyDescent="0.3">
      <c r="B369" s="76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73"/>
      <c r="T369" s="44"/>
      <c r="U369" s="48"/>
      <c r="V369" s="48"/>
      <c r="W369" s="49"/>
      <c r="X369" s="91"/>
      <c r="Y369" s="92"/>
      <c r="Z369" s="92"/>
      <c r="AA369" s="93"/>
      <c r="AB369" s="114"/>
    </row>
    <row r="370" spans="2:28" ht="15" customHeight="1" thickBot="1" x14ac:dyDescent="0.3">
      <c r="B370" s="76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73"/>
      <c r="T370" s="44"/>
      <c r="U370" s="48"/>
      <c r="V370" s="48"/>
      <c r="W370" s="49"/>
      <c r="X370" s="91"/>
      <c r="Y370" s="92"/>
      <c r="Z370" s="92"/>
      <c r="AA370" s="93"/>
      <c r="AB370" s="114"/>
    </row>
    <row r="371" spans="2:28" ht="15" customHeight="1" thickBot="1" x14ac:dyDescent="0.3">
      <c r="B371" s="76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73"/>
      <c r="T371" s="44"/>
      <c r="U371" s="48"/>
      <c r="V371" s="48"/>
      <c r="W371" s="49"/>
      <c r="X371" s="91"/>
      <c r="Y371" s="92"/>
      <c r="Z371" s="92"/>
      <c r="AA371" s="93"/>
      <c r="AB371" s="114"/>
    </row>
    <row r="372" spans="2:28" ht="15" customHeight="1" thickBot="1" x14ac:dyDescent="0.3">
      <c r="B372" s="77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74"/>
      <c r="T372" s="53"/>
      <c r="U372" s="57"/>
      <c r="V372" s="57"/>
      <c r="W372" s="58"/>
      <c r="X372" s="91"/>
      <c r="Y372" s="92"/>
      <c r="Z372" s="92"/>
      <c r="AA372" s="93"/>
      <c r="AB372" s="114"/>
    </row>
    <row r="373" spans="2:28" ht="15" customHeight="1" thickBot="1" x14ac:dyDescent="0.3">
      <c r="B373" s="75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72"/>
      <c r="T373" s="36"/>
      <c r="U373" s="40"/>
      <c r="V373" s="40"/>
      <c r="W373" s="41"/>
      <c r="X373" s="91" t="e">
        <f t="shared" ref="X373" si="363">SUM(T373:T377)/SUM($H373:$H377)*100</f>
        <v>#DIV/0!</v>
      </c>
      <c r="Y373" s="92" t="e">
        <f t="shared" ref="Y373" si="364">SUM(U373:U377)/SUM($H373:$H377)*100</f>
        <v>#DIV/0!</v>
      </c>
      <c r="Z373" s="92" t="e">
        <f t="shared" ref="Z373" si="365">SUM(V373:V377)/SUM($H373:$H377)*100</f>
        <v>#DIV/0!</v>
      </c>
      <c r="AA373" s="93" t="e">
        <f t="shared" ref="AA373" si="366">SUM(W373:W377)/SUM($H373:$H377)*100</f>
        <v>#DIV/0!</v>
      </c>
      <c r="AB373" s="114" t="e">
        <f t="shared" ref="AB373" si="367">SUM(X373:AA377)</f>
        <v>#DIV/0!</v>
      </c>
    </row>
    <row r="374" spans="2:28" ht="15" customHeight="1" thickBot="1" x14ac:dyDescent="0.3">
      <c r="B374" s="76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73"/>
      <c r="T374" s="44"/>
      <c r="U374" s="48"/>
      <c r="V374" s="48"/>
      <c r="W374" s="49"/>
      <c r="X374" s="91"/>
      <c r="Y374" s="92"/>
      <c r="Z374" s="92"/>
      <c r="AA374" s="93"/>
      <c r="AB374" s="114"/>
    </row>
    <row r="375" spans="2:28" ht="15" customHeight="1" thickBot="1" x14ac:dyDescent="0.3">
      <c r="B375" s="76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73"/>
      <c r="T375" s="44"/>
      <c r="U375" s="48"/>
      <c r="V375" s="48"/>
      <c r="W375" s="49"/>
      <c r="X375" s="91"/>
      <c r="Y375" s="92"/>
      <c r="Z375" s="92"/>
      <c r="AA375" s="93"/>
      <c r="AB375" s="114"/>
    </row>
    <row r="376" spans="2:28" ht="15" customHeight="1" thickBot="1" x14ac:dyDescent="0.3">
      <c r="B376" s="76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73"/>
      <c r="T376" s="44"/>
      <c r="U376" s="48"/>
      <c r="V376" s="48"/>
      <c r="W376" s="49"/>
      <c r="X376" s="91"/>
      <c r="Y376" s="92"/>
      <c r="Z376" s="92"/>
      <c r="AA376" s="93"/>
      <c r="AB376" s="114"/>
    </row>
    <row r="377" spans="2:28" ht="15" customHeight="1" thickBot="1" x14ac:dyDescent="0.3">
      <c r="B377" s="77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74"/>
      <c r="T377" s="53"/>
      <c r="U377" s="57"/>
      <c r="V377" s="57"/>
      <c r="W377" s="58"/>
      <c r="X377" s="91"/>
      <c r="Y377" s="92"/>
      <c r="Z377" s="92"/>
      <c r="AA377" s="93"/>
      <c r="AB377" s="114"/>
    </row>
    <row r="378" spans="2:28" ht="15" customHeight="1" thickBot="1" x14ac:dyDescent="0.3">
      <c r="B378" s="75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72"/>
      <c r="T378" s="36"/>
      <c r="U378" s="40"/>
      <c r="V378" s="40"/>
      <c r="W378" s="41"/>
      <c r="X378" s="91" t="e">
        <f t="shared" ref="X378" si="368">SUM(T378:T382)/SUM($H378:$H382)*100</f>
        <v>#DIV/0!</v>
      </c>
      <c r="Y378" s="92" t="e">
        <f t="shared" ref="Y378" si="369">SUM(U378:U382)/SUM($H378:$H382)*100</f>
        <v>#DIV/0!</v>
      </c>
      <c r="Z378" s="92" t="e">
        <f t="shared" ref="Z378" si="370">SUM(V378:V382)/SUM($H378:$H382)*100</f>
        <v>#DIV/0!</v>
      </c>
      <c r="AA378" s="93" t="e">
        <f t="shared" ref="AA378" si="371">SUM(W378:W382)/SUM($H378:$H382)*100</f>
        <v>#DIV/0!</v>
      </c>
      <c r="AB378" s="114" t="e">
        <f t="shared" ref="AB378" si="372">SUM(X378:AA382)</f>
        <v>#DIV/0!</v>
      </c>
    </row>
    <row r="379" spans="2:28" ht="15" customHeight="1" thickBot="1" x14ac:dyDescent="0.3">
      <c r="B379" s="76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73"/>
      <c r="T379" s="44"/>
      <c r="U379" s="48"/>
      <c r="V379" s="48"/>
      <c r="W379" s="49"/>
      <c r="X379" s="91"/>
      <c r="Y379" s="92"/>
      <c r="Z379" s="92"/>
      <c r="AA379" s="93"/>
      <c r="AB379" s="114"/>
    </row>
    <row r="380" spans="2:28" ht="15" customHeight="1" thickBot="1" x14ac:dyDescent="0.3">
      <c r="B380" s="76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73"/>
      <c r="T380" s="44"/>
      <c r="U380" s="48"/>
      <c r="V380" s="48"/>
      <c r="W380" s="49"/>
      <c r="X380" s="91"/>
      <c r="Y380" s="92"/>
      <c r="Z380" s="92"/>
      <c r="AA380" s="93"/>
      <c r="AB380" s="114"/>
    </row>
    <row r="381" spans="2:28" ht="15" customHeight="1" thickBot="1" x14ac:dyDescent="0.3">
      <c r="B381" s="76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73"/>
      <c r="T381" s="44"/>
      <c r="U381" s="48"/>
      <c r="V381" s="48"/>
      <c r="W381" s="49"/>
      <c r="X381" s="91"/>
      <c r="Y381" s="92"/>
      <c r="Z381" s="92"/>
      <c r="AA381" s="93"/>
      <c r="AB381" s="114"/>
    </row>
    <row r="382" spans="2:28" ht="15" customHeight="1" thickBot="1" x14ac:dyDescent="0.3">
      <c r="B382" s="77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74"/>
      <c r="T382" s="53"/>
      <c r="U382" s="57"/>
      <c r="V382" s="57"/>
      <c r="W382" s="58"/>
      <c r="X382" s="91"/>
      <c r="Y382" s="92"/>
      <c r="Z382" s="92"/>
      <c r="AA382" s="93"/>
      <c r="AB382" s="114"/>
    </row>
    <row r="383" spans="2:28" ht="15" customHeight="1" thickBot="1" x14ac:dyDescent="0.3">
      <c r="B383" s="75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72"/>
      <c r="T383" s="36"/>
      <c r="U383" s="40"/>
      <c r="V383" s="40"/>
      <c r="W383" s="41"/>
      <c r="X383" s="91" t="e">
        <f t="shared" ref="X383" si="373">SUM(T383:T387)/SUM($H383:$H387)*100</f>
        <v>#DIV/0!</v>
      </c>
      <c r="Y383" s="92" t="e">
        <f t="shared" ref="Y383" si="374">SUM(U383:U387)/SUM($H383:$H387)*100</f>
        <v>#DIV/0!</v>
      </c>
      <c r="Z383" s="92" t="e">
        <f t="shared" ref="Z383" si="375">SUM(V383:V387)/SUM($H383:$H387)*100</f>
        <v>#DIV/0!</v>
      </c>
      <c r="AA383" s="93" t="e">
        <f t="shared" ref="AA383" si="376">SUM(W383:W387)/SUM($H383:$H387)*100</f>
        <v>#DIV/0!</v>
      </c>
      <c r="AB383" s="114" t="e">
        <f t="shared" ref="AB383" si="377">SUM(X383:AA387)</f>
        <v>#DIV/0!</v>
      </c>
    </row>
    <row r="384" spans="2:28" ht="15" customHeight="1" thickBot="1" x14ac:dyDescent="0.3">
      <c r="B384" s="76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73"/>
      <c r="T384" s="44"/>
      <c r="U384" s="48"/>
      <c r="V384" s="48"/>
      <c r="W384" s="49"/>
      <c r="X384" s="91"/>
      <c r="Y384" s="92"/>
      <c r="Z384" s="92"/>
      <c r="AA384" s="93"/>
      <c r="AB384" s="114"/>
    </row>
    <row r="385" spans="2:28" ht="15" customHeight="1" thickBot="1" x14ac:dyDescent="0.3">
      <c r="B385" s="76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73"/>
      <c r="T385" s="44"/>
      <c r="U385" s="48"/>
      <c r="V385" s="48"/>
      <c r="W385" s="49"/>
      <c r="X385" s="91"/>
      <c r="Y385" s="92"/>
      <c r="Z385" s="92"/>
      <c r="AA385" s="93"/>
      <c r="AB385" s="114"/>
    </row>
    <row r="386" spans="2:28" ht="15" customHeight="1" thickBot="1" x14ac:dyDescent="0.3">
      <c r="B386" s="76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73"/>
      <c r="T386" s="44"/>
      <c r="U386" s="48"/>
      <c r="V386" s="48"/>
      <c r="W386" s="49"/>
      <c r="X386" s="91"/>
      <c r="Y386" s="92"/>
      <c r="Z386" s="92"/>
      <c r="AA386" s="93"/>
      <c r="AB386" s="114"/>
    </row>
    <row r="387" spans="2:28" ht="15" customHeight="1" thickBot="1" x14ac:dyDescent="0.3">
      <c r="B387" s="77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74"/>
      <c r="T387" s="53"/>
      <c r="U387" s="57"/>
      <c r="V387" s="57"/>
      <c r="W387" s="58"/>
      <c r="X387" s="91"/>
      <c r="Y387" s="92"/>
      <c r="Z387" s="92"/>
      <c r="AA387" s="93"/>
      <c r="AB387" s="114"/>
    </row>
    <row r="388" spans="2:28" ht="15" customHeight="1" thickBot="1" x14ac:dyDescent="0.3">
      <c r="B388" s="75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72"/>
      <c r="T388" s="36"/>
      <c r="U388" s="40"/>
      <c r="V388" s="40"/>
      <c r="W388" s="41"/>
      <c r="X388" s="91" t="e">
        <f t="shared" ref="X388" si="378">SUM(T388:T392)/SUM($H388:$H392)*100</f>
        <v>#DIV/0!</v>
      </c>
      <c r="Y388" s="92" t="e">
        <f t="shared" ref="Y388" si="379">SUM(U388:U392)/SUM($H388:$H392)*100</f>
        <v>#DIV/0!</v>
      </c>
      <c r="Z388" s="92" t="e">
        <f t="shared" ref="Z388" si="380">SUM(V388:V392)/SUM($H388:$H392)*100</f>
        <v>#DIV/0!</v>
      </c>
      <c r="AA388" s="93" t="e">
        <f t="shared" ref="AA388" si="381">SUM(W388:W392)/SUM($H388:$H392)*100</f>
        <v>#DIV/0!</v>
      </c>
      <c r="AB388" s="114" t="e">
        <f t="shared" ref="AB388" si="382">SUM(X388:AA392)</f>
        <v>#DIV/0!</v>
      </c>
    </row>
    <row r="389" spans="2:28" ht="15" customHeight="1" thickBot="1" x14ac:dyDescent="0.3">
      <c r="B389" s="76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73"/>
      <c r="T389" s="44"/>
      <c r="U389" s="48"/>
      <c r="V389" s="48"/>
      <c r="W389" s="49"/>
      <c r="X389" s="91"/>
      <c r="Y389" s="92"/>
      <c r="Z389" s="92"/>
      <c r="AA389" s="93"/>
      <c r="AB389" s="114"/>
    </row>
    <row r="390" spans="2:28" ht="15" customHeight="1" thickBot="1" x14ac:dyDescent="0.3">
      <c r="B390" s="76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73"/>
      <c r="T390" s="44"/>
      <c r="U390" s="48"/>
      <c r="V390" s="48"/>
      <c r="W390" s="49"/>
      <c r="X390" s="91"/>
      <c r="Y390" s="92"/>
      <c r="Z390" s="92"/>
      <c r="AA390" s="93"/>
      <c r="AB390" s="114"/>
    </row>
    <row r="391" spans="2:28" ht="15" customHeight="1" thickBot="1" x14ac:dyDescent="0.3">
      <c r="B391" s="76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73"/>
      <c r="T391" s="44"/>
      <c r="U391" s="48"/>
      <c r="V391" s="48"/>
      <c r="W391" s="49"/>
      <c r="X391" s="91"/>
      <c r="Y391" s="92"/>
      <c r="Z391" s="92"/>
      <c r="AA391" s="93"/>
      <c r="AB391" s="114"/>
    </row>
    <row r="392" spans="2:28" ht="15" customHeight="1" thickBot="1" x14ac:dyDescent="0.3">
      <c r="B392" s="77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74"/>
      <c r="T392" s="53"/>
      <c r="U392" s="57"/>
      <c r="V392" s="57"/>
      <c r="W392" s="58"/>
      <c r="X392" s="91"/>
      <c r="Y392" s="92"/>
      <c r="Z392" s="92"/>
      <c r="AA392" s="93"/>
      <c r="AB392" s="114"/>
    </row>
    <row r="393" spans="2:28" ht="15" customHeight="1" thickBot="1" x14ac:dyDescent="0.3">
      <c r="B393" s="75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72"/>
      <c r="T393" s="36"/>
      <c r="U393" s="40"/>
      <c r="V393" s="40"/>
      <c r="W393" s="41"/>
      <c r="X393" s="91" t="e">
        <f t="shared" ref="X393" si="383">SUM(T393:T397)/SUM($H393:$H397)*100</f>
        <v>#DIV/0!</v>
      </c>
      <c r="Y393" s="92" t="e">
        <f t="shared" ref="Y393" si="384">SUM(U393:U397)/SUM($H393:$H397)*100</f>
        <v>#DIV/0!</v>
      </c>
      <c r="Z393" s="92" t="e">
        <f t="shared" ref="Z393" si="385">SUM(V393:V397)/SUM($H393:$H397)*100</f>
        <v>#DIV/0!</v>
      </c>
      <c r="AA393" s="93" t="e">
        <f t="shared" ref="AA393" si="386">SUM(W393:W397)/SUM($H393:$H397)*100</f>
        <v>#DIV/0!</v>
      </c>
      <c r="AB393" s="114" t="e">
        <f t="shared" ref="AB393" si="387">SUM(X393:AA397)</f>
        <v>#DIV/0!</v>
      </c>
    </row>
    <row r="394" spans="2:28" ht="15" customHeight="1" thickBot="1" x14ac:dyDescent="0.3">
      <c r="B394" s="76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73"/>
      <c r="T394" s="44"/>
      <c r="U394" s="48"/>
      <c r="V394" s="48"/>
      <c r="W394" s="49"/>
      <c r="X394" s="91"/>
      <c r="Y394" s="92"/>
      <c r="Z394" s="92"/>
      <c r="AA394" s="93"/>
      <c r="AB394" s="114"/>
    </row>
    <row r="395" spans="2:28" ht="15" customHeight="1" thickBot="1" x14ac:dyDescent="0.3">
      <c r="B395" s="76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73"/>
      <c r="T395" s="44"/>
      <c r="U395" s="48"/>
      <c r="V395" s="48"/>
      <c r="W395" s="49"/>
      <c r="X395" s="91"/>
      <c r="Y395" s="92"/>
      <c r="Z395" s="92"/>
      <c r="AA395" s="93"/>
      <c r="AB395" s="114"/>
    </row>
    <row r="396" spans="2:28" ht="15" customHeight="1" thickBot="1" x14ac:dyDescent="0.3">
      <c r="B396" s="76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73"/>
      <c r="T396" s="44"/>
      <c r="U396" s="48"/>
      <c r="V396" s="48"/>
      <c r="W396" s="49"/>
      <c r="X396" s="91"/>
      <c r="Y396" s="92"/>
      <c r="Z396" s="92"/>
      <c r="AA396" s="93"/>
      <c r="AB396" s="114"/>
    </row>
    <row r="397" spans="2:28" ht="15" customHeight="1" thickBot="1" x14ac:dyDescent="0.3">
      <c r="B397" s="77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74"/>
      <c r="T397" s="53"/>
      <c r="U397" s="57"/>
      <c r="V397" s="57"/>
      <c r="W397" s="58"/>
      <c r="X397" s="91"/>
      <c r="Y397" s="92"/>
      <c r="Z397" s="92"/>
      <c r="AA397" s="93"/>
      <c r="AB397" s="114"/>
    </row>
    <row r="398" spans="2:28" ht="15" customHeight="1" thickBot="1" x14ac:dyDescent="0.3">
      <c r="B398" s="75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72"/>
      <c r="T398" s="36"/>
      <c r="U398" s="40"/>
      <c r="V398" s="40"/>
      <c r="W398" s="41"/>
      <c r="X398" s="91" t="e">
        <f t="shared" ref="X398" si="388">SUM(T398:T402)/SUM($H398:$H402)*100</f>
        <v>#DIV/0!</v>
      </c>
      <c r="Y398" s="92" t="e">
        <f t="shared" ref="Y398" si="389">SUM(U398:U402)/SUM($H398:$H402)*100</f>
        <v>#DIV/0!</v>
      </c>
      <c r="Z398" s="92" t="e">
        <f t="shared" ref="Z398" si="390">SUM(V398:V402)/SUM($H398:$H402)*100</f>
        <v>#DIV/0!</v>
      </c>
      <c r="AA398" s="93" t="e">
        <f t="shared" ref="AA398" si="391">SUM(W398:W402)/SUM($H398:$H402)*100</f>
        <v>#DIV/0!</v>
      </c>
      <c r="AB398" s="114" t="e">
        <f t="shared" ref="AB398" si="392">SUM(X398:AA402)</f>
        <v>#DIV/0!</v>
      </c>
    </row>
    <row r="399" spans="2:28" ht="15" customHeight="1" thickBot="1" x14ac:dyDescent="0.3">
      <c r="B399" s="76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73"/>
      <c r="T399" s="44"/>
      <c r="U399" s="48"/>
      <c r="V399" s="48"/>
      <c r="W399" s="49"/>
      <c r="X399" s="91"/>
      <c r="Y399" s="92"/>
      <c r="Z399" s="92"/>
      <c r="AA399" s="93"/>
      <c r="AB399" s="114"/>
    </row>
    <row r="400" spans="2:28" ht="15" customHeight="1" thickBot="1" x14ac:dyDescent="0.3">
      <c r="B400" s="76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73"/>
      <c r="T400" s="44"/>
      <c r="U400" s="48"/>
      <c r="V400" s="48"/>
      <c r="W400" s="49"/>
      <c r="X400" s="91"/>
      <c r="Y400" s="92"/>
      <c r="Z400" s="92"/>
      <c r="AA400" s="93"/>
      <c r="AB400" s="114"/>
    </row>
    <row r="401" spans="2:28" ht="15" customHeight="1" thickBot="1" x14ac:dyDescent="0.3">
      <c r="B401" s="76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73"/>
      <c r="T401" s="44"/>
      <c r="U401" s="48"/>
      <c r="V401" s="48"/>
      <c r="W401" s="49"/>
      <c r="X401" s="91"/>
      <c r="Y401" s="92"/>
      <c r="Z401" s="92"/>
      <c r="AA401" s="93"/>
      <c r="AB401" s="114"/>
    </row>
    <row r="402" spans="2:28" ht="15" customHeight="1" thickBot="1" x14ac:dyDescent="0.3">
      <c r="B402" s="77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74"/>
      <c r="T402" s="53"/>
      <c r="U402" s="57"/>
      <c r="V402" s="57"/>
      <c r="W402" s="58"/>
      <c r="X402" s="91"/>
      <c r="Y402" s="92"/>
      <c r="Z402" s="92"/>
      <c r="AA402" s="93"/>
      <c r="AB402" s="114"/>
    </row>
    <row r="403" spans="2:28" ht="15" customHeight="1" thickBot="1" x14ac:dyDescent="0.3">
      <c r="B403" s="75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72"/>
      <c r="T403" s="36"/>
      <c r="U403" s="40"/>
      <c r="V403" s="40"/>
      <c r="W403" s="41"/>
      <c r="X403" s="91" t="e">
        <f t="shared" ref="X403" si="393">SUM(T403:T407)/SUM($H403:$H407)*100</f>
        <v>#DIV/0!</v>
      </c>
      <c r="Y403" s="92" t="e">
        <f t="shared" ref="Y403" si="394">SUM(U403:U407)/SUM($H403:$H407)*100</f>
        <v>#DIV/0!</v>
      </c>
      <c r="Z403" s="92" t="e">
        <f t="shared" ref="Z403" si="395">SUM(V403:V407)/SUM($H403:$H407)*100</f>
        <v>#DIV/0!</v>
      </c>
      <c r="AA403" s="93" t="e">
        <f t="shared" ref="AA403" si="396">SUM(W403:W407)/SUM($H403:$H407)*100</f>
        <v>#DIV/0!</v>
      </c>
      <c r="AB403" s="114" t="e">
        <f t="shared" ref="AB403" si="397">SUM(X403:AA407)</f>
        <v>#DIV/0!</v>
      </c>
    </row>
    <row r="404" spans="2:28" ht="15" customHeight="1" thickBot="1" x14ac:dyDescent="0.3">
      <c r="B404" s="76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73"/>
      <c r="T404" s="44"/>
      <c r="U404" s="48"/>
      <c r="V404" s="48"/>
      <c r="W404" s="49"/>
      <c r="X404" s="91"/>
      <c r="Y404" s="92"/>
      <c r="Z404" s="92"/>
      <c r="AA404" s="93"/>
      <c r="AB404" s="114"/>
    </row>
    <row r="405" spans="2:28" ht="15" customHeight="1" thickBot="1" x14ac:dyDescent="0.3">
      <c r="B405" s="76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73"/>
      <c r="T405" s="44"/>
      <c r="U405" s="48"/>
      <c r="V405" s="48"/>
      <c r="W405" s="49"/>
      <c r="X405" s="91"/>
      <c r="Y405" s="92"/>
      <c r="Z405" s="92"/>
      <c r="AA405" s="93"/>
      <c r="AB405" s="114"/>
    </row>
    <row r="406" spans="2:28" ht="15" customHeight="1" thickBot="1" x14ac:dyDescent="0.3">
      <c r="B406" s="76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73"/>
      <c r="T406" s="44"/>
      <c r="U406" s="48"/>
      <c r="V406" s="48"/>
      <c r="W406" s="49"/>
      <c r="X406" s="91"/>
      <c r="Y406" s="92"/>
      <c r="Z406" s="92"/>
      <c r="AA406" s="93"/>
      <c r="AB406" s="114"/>
    </row>
    <row r="407" spans="2:28" ht="15" customHeight="1" thickBot="1" x14ac:dyDescent="0.3">
      <c r="B407" s="77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74"/>
      <c r="T407" s="53"/>
      <c r="U407" s="57"/>
      <c r="V407" s="57"/>
      <c r="W407" s="58"/>
      <c r="X407" s="91"/>
      <c r="Y407" s="92"/>
      <c r="Z407" s="92"/>
      <c r="AA407" s="93"/>
      <c r="AB407" s="114"/>
    </row>
    <row r="408" spans="2:28" ht="15" customHeight="1" thickBot="1" x14ac:dyDescent="0.3">
      <c r="B408" s="75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72"/>
      <c r="T408" s="36"/>
      <c r="U408" s="40"/>
      <c r="V408" s="40"/>
      <c r="W408" s="41"/>
      <c r="X408" s="91" t="e">
        <f t="shared" ref="X408" si="398">SUM(T408:T412)/SUM($H408:$H412)*100</f>
        <v>#DIV/0!</v>
      </c>
      <c r="Y408" s="92" t="e">
        <f t="shared" ref="Y408" si="399">SUM(U408:U412)/SUM($H408:$H412)*100</f>
        <v>#DIV/0!</v>
      </c>
      <c r="Z408" s="92" t="e">
        <f t="shared" ref="Z408" si="400">SUM(V408:V412)/SUM($H408:$H412)*100</f>
        <v>#DIV/0!</v>
      </c>
      <c r="AA408" s="93" t="e">
        <f t="shared" ref="AA408" si="401">SUM(W408:W412)/SUM($H408:$H412)*100</f>
        <v>#DIV/0!</v>
      </c>
      <c r="AB408" s="114" t="e">
        <f t="shared" ref="AB408" si="402">SUM(X408:AA412)</f>
        <v>#DIV/0!</v>
      </c>
    </row>
    <row r="409" spans="2:28" ht="15" customHeight="1" thickBot="1" x14ac:dyDescent="0.3">
      <c r="B409" s="76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73"/>
      <c r="T409" s="44"/>
      <c r="U409" s="48"/>
      <c r="V409" s="48"/>
      <c r="W409" s="49"/>
      <c r="X409" s="91"/>
      <c r="Y409" s="92"/>
      <c r="Z409" s="92"/>
      <c r="AA409" s="93"/>
      <c r="AB409" s="114"/>
    </row>
    <row r="410" spans="2:28" ht="15" customHeight="1" thickBot="1" x14ac:dyDescent="0.3">
      <c r="B410" s="76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73"/>
      <c r="T410" s="44"/>
      <c r="U410" s="48"/>
      <c r="V410" s="48"/>
      <c r="W410" s="49"/>
      <c r="X410" s="91"/>
      <c r="Y410" s="92"/>
      <c r="Z410" s="92"/>
      <c r="AA410" s="93"/>
      <c r="AB410" s="114"/>
    </row>
    <row r="411" spans="2:28" ht="15" customHeight="1" thickBot="1" x14ac:dyDescent="0.3">
      <c r="B411" s="76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73"/>
      <c r="T411" s="44"/>
      <c r="U411" s="48"/>
      <c r="V411" s="48"/>
      <c r="W411" s="49"/>
      <c r="X411" s="91"/>
      <c r="Y411" s="92"/>
      <c r="Z411" s="92"/>
      <c r="AA411" s="93"/>
      <c r="AB411" s="114"/>
    </row>
    <row r="412" spans="2:28" ht="15" customHeight="1" thickBot="1" x14ac:dyDescent="0.3">
      <c r="B412" s="77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74"/>
      <c r="T412" s="53"/>
      <c r="U412" s="57"/>
      <c r="V412" s="57"/>
      <c r="W412" s="58"/>
      <c r="X412" s="91"/>
      <c r="Y412" s="92"/>
      <c r="Z412" s="92"/>
      <c r="AA412" s="93"/>
      <c r="AB412" s="114"/>
    </row>
    <row r="413" spans="2:28" ht="15" customHeight="1" thickBot="1" x14ac:dyDescent="0.3">
      <c r="B413" s="75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72"/>
      <c r="T413" s="36"/>
      <c r="U413" s="40"/>
      <c r="V413" s="40"/>
      <c r="W413" s="41"/>
      <c r="X413" s="91" t="e">
        <f t="shared" ref="X413" si="403">SUM(T413:T417)/SUM($H413:$H417)*100</f>
        <v>#DIV/0!</v>
      </c>
      <c r="Y413" s="92" t="e">
        <f t="shared" ref="Y413" si="404">SUM(U413:U417)/SUM($H413:$H417)*100</f>
        <v>#DIV/0!</v>
      </c>
      <c r="Z413" s="92" t="e">
        <f t="shared" ref="Z413" si="405">SUM(V413:V417)/SUM($H413:$H417)*100</f>
        <v>#DIV/0!</v>
      </c>
      <c r="AA413" s="93" t="e">
        <f t="shared" ref="AA413" si="406">SUM(W413:W417)/SUM($H413:$H417)*100</f>
        <v>#DIV/0!</v>
      </c>
      <c r="AB413" s="114" t="e">
        <f t="shared" ref="AB413" si="407">SUM(X413:AA417)</f>
        <v>#DIV/0!</v>
      </c>
    </row>
    <row r="414" spans="2:28" ht="15" customHeight="1" thickBot="1" x14ac:dyDescent="0.3">
      <c r="B414" s="76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73"/>
      <c r="T414" s="44"/>
      <c r="U414" s="48"/>
      <c r="V414" s="48"/>
      <c r="W414" s="49"/>
      <c r="X414" s="91"/>
      <c r="Y414" s="92"/>
      <c r="Z414" s="92"/>
      <c r="AA414" s="93"/>
      <c r="AB414" s="114"/>
    </row>
    <row r="415" spans="2:28" ht="15" customHeight="1" thickBot="1" x14ac:dyDescent="0.3">
      <c r="B415" s="76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73"/>
      <c r="T415" s="44"/>
      <c r="U415" s="48"/>
      <c r="V415" s="48"/>
      <c r="W415" s="49"/>
      <c r="X415" s="91"/>
      <c r="Y415" s="92"/>
      <c r="Z415" s="92"/>
      <c r="AA415" s="93"/>
      <c r="AB415" s="114"/>
    </row>
    <row r="416" spans="2:28" ht="15" customHeight="1" thickBot="1" x14ac:dyDescent="0.3">
      <c r="B416" s="76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73"/>
      <c r="T416" s="44"/>
      <c r="U416" s="48"/>
      <c r="V416" s="48"/>
      <c r="W416" s="49"/>
      <c r="X416" s="91"/>
      <c r="Y416" s="92"/>
      <c r="Z416" s="92"/>
      <c r="AA416" s="93"/>
      <c r="AB416" s="114"/>
    </row>
    <row r="417" spans="2:28" ht="15" customHeight="1" thickBot="1" x14ac:dyDescent="0.3">
      <c r="B417" s="77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74"/>
      <c r="T417" s="53"/>
      <c r="U417" s="57"/>
      <c r="V417" s="57"/>
      <c r="W417" s="58"/>
      <c r="X417" s="91"/>
      <c r="Y417" s="92"/>
      <c r="Z417" s="92"/>
      <c r="AA417" s="93"/>
      <c r="AB417" s="114"/>
    </row>
    <row r="418" spans="2:28" ht="15" customHeight="1" thickBot="1" x14ac:dyDescent="0.3">
      <c r="B418" s="75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72"/>
      <c r="T418" s="36"/>
      <c r="U418" s="40"/>
      <c r="V418" s="40"/>
      <c r="W418" s="41"/>
      <c r="X418" s="91" t="e">
        <f t="shared" ref="X418" si="408">SUM(T418:T422)/SUM($H418:$H422)*100</f>
        <v>#DIV/0!</v>
      </c>
      <c r="Y418" s="92" t="e">
        <f t="shared" ref="Y418" si="409">SUM(U418:U422)/SUM($H418:$H422)*100</f>
        <v>#DIV/0!</v>
      </c>
      <c r="Z418" s="92" t="e">
        <f t="shared" ref="Z418" si="410">SUM(V418:V422)/SUM($H418:$H422)*100</f>
        <v>#DIV/0!</v>
      </c>
      <c r="AA418" s="93" t="e">
        <f t="shared" ref="AA418" si="411">SUM(W418:W422)/SUM($H418:$H422)*100</f>
        <v>#DIV/0!</v>
      </c>
      <c r="AB418" s="114" t="e">
        <f t="shared" ref="AB418" si="412">SUM(X418:AA422)</f>
        <v>#DIV/0!</v>
      </c>
    </row>
    <row r="419" spans="2:28" ht="15" customHeight="1" thickBot="1" x14ac:dyDescent="0.3">
      <c r="B419" s="76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73"/>
      <c r="T419" s="44"/>
      <c r="U419" s="48"/>
      <c r="V419" s="48"/>
      <c r="W419" s="49"/>
      <c r="X419" s="91"/>
      <c r="Y419" s="92"/>
      <c r="Z419" s="92"/>
      <c r="AA419" s="93"/>
      <c r="AB419" s="114"/>
    </row>
    <row r="420" spans="2:28" ht="15" customHeight="1" thickBot="1" x14ac:dyDescent="0.3">
      <c r="B420" s="76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73"/>
      <c r="T420" s="44"/>
      <c r="U420" s="48"/>
      <c r="V420" s="48"/>
      <c r="W420" s="49"/>
      <c r="X420" s="91"/>
      <c r="Y420" s="92"/>
      <c r="Z420" s="92"/>
      <c r="AA420" s="93"/>
      <c r="AB420" s="114"/>
    </row>
    <row r="421" spans="2:28" ht="15" customHeight="1" thickBot="1" x14ac:dyDescent="0.3">
      <c r="B421" s="76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73"/>
      <c r="T421" s="44"/>
      <c r="U421" s="48"/>
      <c r="V421" s="48"/>
      <c r="W421" s="49"/>
      <c r="X421" s="91"/>
      <c r="Y421" s="92"/>
      <c r="Z421" s="92"/>
      <c r="AA421" s="93"/>
      <c r="AB421" s="114"/>
    </row>
    <row r="422" spans="2:28" ht="15" customHeight="1" thickBot="1" x14ac:dyDescent="0.3">
      <c r="B422" s="77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74"/>
      <c r="T422" s="53"/>
      <c r="U422" s="57"/>
      <c r="V422" s="57"/>
      <c r="W422" s="58"/>
      <c r="X422" s="91"/>
      <c r="Y422" s="92"/>
      <c r="Z422" s="92"/>
      <c r="AA422" s="93"/>
      <c r="AB422" s="114"/>
    </row>
    <row r="423" spans="2:28" ht="15" customHeight="1" thickBot="1" x14ac:dyDescent="0.3">
      <c r="B423" s="75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72"/>
      <c r="T423" s="36"/>
      <c r="U423" s="40"/>
      <c r="V423" s="40"/>
      <c r="W423" s="41"/>
      <c r="X423" s="91" t="e">
        <f t="shared" ref="X423" si="413">SUM(T423:T427)/SUM($H423:$H427)*100</f>
        <v>#DIV/0!</v>
      </c>
      <c r="Y423" s="92" t="e">
        <f t="shared" ref="Y423" si="414">SUM(U423:U427)/SUM($H423:$H427)*100</f>
        <v>#DIV/0!</v>
      </c>
      <c r="Z423" s="92" t="e">
        <f t="shared" ref="Z423" si="415">SUM(V423:V427)/SUM($H423:$H427)*100</f>
        <v>#DIV/0!</v>
      </c>
      <c r="AA423" s="93" t="e">
        <f t="shared" ref="AA423" si="416">SUM(W423:W427)/SUM($H423:$H427)*100</f>
        <v>#DIV/0!</v>
      </c>
      <c r="AB423" s="114" t="e">
        <f t="shared" ref="AB423" si="417">SUM(X423:AA427)</f>
        <v>#DIV/0!</v>
      </c>
    </row>
    <row r="424" spans="2:28" ht="15" customHeight="1" thickBot="1" x14ac:dyDescent="0.3">
      <c r="B424" s="76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73"/>
      <c r="T424" s="44"/>
      <c r="U424" s="48"/>
      <c r="V424" s="48"/>
      <c r="W424" s="49"/>
      <c r="X424" s="91"/>
      <c r="Y424" s="92"/>
      <c r="Z424" s="92"/>
      <c r="AA424" s="93"/>
      <c r="AB424" s="114"/>
    </row>
    <row r="425" spans="2:28" ht="15" customHeight="1" thickBot="1" x14ac:dyDescent="0.3">
      <c r="B425" s="76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73"/>
      <c r="T425" s="44"/>
      <c r="U425" s="48"/>
      <c r="V425" s="48"/>
      <c r="W425" s="49"/>
      <c r="X425" s="91"/>
      <c r="Y425" s="92"/>
      <c r="Z425" s="92"/>
      <c r="AA425" s="93"/>
      <c r="AB425" s="114"/>
    </row>
    <row r="426" spans="2:28" ht="15" customHeight="1" thickBot="1" x14ac:dyDescent="0.3">
      <c r="B426" s="76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73"/>
      <c r="T426" s="44"/>
      <c r="U426" s="48"/>
      <c r="V426" s="48"/>
      <c r="W426" s="49"/>
      <c r="X426" s="91"/>
      <c r="Y426" s="92"/>
      <c r="Z426" s="92"/>
      <c r="AA426" s="93"/>
      <c r="AB426" s="114"/>
    </row>
    <row r="427" spans="2:28" ht="15" customHeight="1" thickBot="1" x14ac:dyDescent="0.3">
      <c r="B427" s="77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74"/>
      <c r="T427" s="53"/>
      <c r="U427" s="57"/>
      <c r="V427" s="57"/>
      <c r="W427" s="58"/>
      <c r="X427" s="91"/>
      <c r="Y427" s="92"/>
      <c r="Z427" s="92"/>
      <c r="AA427" s="93"/>
      <c r="AB427" s="114"/>
    </row>
    <row r="428" spans="2:28" ht="15" customHeight="1" thickBot="1" x14ac:dyDescent="0.3">
      <c r="B428" s="75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72"/>
      <c r="T428" s="36"/>
      <c r="U428" s="40"/>
      <c r="V428" s="40"/>
      <c r="W428" s="41"/>
      <c r="X428" s="91" t="e">
        <f t="shared" ref="X428" si="418">SUM(T428:T432)/SUM($H428:$H432)*100</f>
        <v>#DIV/0!</v>
      </c>
      <c r="Y428" s="92" t="e">
        <f t="shared" ref="Y428" si="419">SUM(U428:U432)/SUM($H428:$H432)*100</f>
        <v>#DIV/0!</v>
      </c>
      <c r="Z428" s="92" t="e">
        <f t="shared" ref="Z428" si="420">SUM(V428:V432)/SUM($H428:$H432)*100</f>
        <v>#DIV/0!</v>
      </c>
      <c r="AA428" s="93" t="e">
        <f t="shared" ref="AA428" si="421">SUM(W428:W432)/SUM($H428:$H432)*100</f>
        <v>#DIV/0!</v>
      </c>
      <c r="AB428" s="114" t="e">
        <f t="shared" ref="AB428" si="422">SUM(X428:AA432)</f>
        <v>#DIV/0!</v>
      </c>
    </row>
    <row r="429" spans="2:28" ht="15" customHeight="1" thickBot="1" x14ac:dyDescent="0.3">
      <c r="B429" s="76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73"/>
      <c r="T429" s="44"/>
      <c r="U429" s="48"/>
      <c r="V429" s="48"/>
      <c r="W429" s="49"/>
      <c r="X429" s="91"/>
      <c r="Y429" s="92"/>
      <c r="Z429" s="92"/>
      <c r="AA429" s="93"/>
      <c r="AB429" s="114"/>
    </row>
    <row r="430" spans="2:28" ht="15" customHeight="1" thickBot="1" x14ac:dyDescent="0.3">
      <c r="B430" s="76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73"/>
      <c r="T430" s="44"/>
      <c r="U430" s="48"/>
      <c r="V430" s="48"/>
      <c r="W430" s="49"/>
      <c r="X430" s="91"/>
      <c r="Y430" s="92"/>
      <c r="Z430" s="92"/>
      <c r="AA430" s="93"/>
      <c r="AB430" s="114"/>
    </row>
    <row r="431" spans="2:28" ht="15" customHeight="1" thickBot="1" x14ac:dyDescent="0.3">
      <c r="B431" s="76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73"/>
      <c r="T431" s="44"/>
      <c r="U431" s="48"/>
      <c r="V431" s="48"/>
      <c r="W431" s="49"/>
      <c r="X431" s="91"/>
      <c r="Y431" s="92"/>
      <c r="Z431" s="92"/>
      <c r="AA431" s="93"/>
      <c r="AB431" s="114"/>
    </row>
    <row r="432" spans="2:28" ht="15" customHeight="1" thickBot="1" x14ac:dyDescent="0.3">
      <c r="B432" s="77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74"/>
      <c r="T432" s="53"/>
      <c r="U432" s="57"/>
      <c r="V432" s="57"/>
      <c r="W432" s="58"/>
      <c r="X432" s="91"/>
      <c r="Y432" s="92"/>
      <c r="Z432" s="92"/>
      <c r="AA432" s="93"/>
      <c r="AB432" s="114"/>
    </row>
    <row r="433" spans="2:28" ht="15" customHeight="1" thickBot="1" x14ac:dyDescent="0.3">
      <c r="B433" s="75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72"/>
      <c r="T433" s="36"/>
      <c r="U433" s="40"/>
      <c r="V433" s="40"/>
      <c r="W433" s="41"/>
      <c r="X433" s="91" t="e">
        <f t="shared" ref="X433" si="423">SUM(T433:T437)/SUM($H433:$H437)*100</f>
        <v>#DIV/0!</v>
      </c>
      <c r="Y433" s="92" t="e">
        <f t="shared" ref="Y433" si="424">SUM(U433:U437)/SUM($H433:$H437)*100</f>
        <v>#DIV/0!</v>
      </c>
      <c r="Z433" s="92" t="e">
        <f t="shared" ref="Z433" si="425">SUM(V433:V437)/SUM($H433:$H437)*100</f>
        <v>#DIV/0!</v>
      </c>
      <c r="AA433" s="93" t="e">
        <f t="shared" ref="AA433" si="426">SUM(W433:W437)/SUM($H433:$H437)*100</f>
        <v>#DIV/0!</v>
      </c>
      <c r="AB433" s="114" t="e">
        <f t="shared" ref="AB433" si="427">SUM(X433:AA437)</f>
        <v>#DIV/0!</v>
      </c>
    </row>
    <row r="434" spans="2:28" ht="15" customHeight="1" thickBot="1" x14ac:dyDescent="0.3">
      <c r="B434" s="76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73"/>
      <c r="T434" s="44"/>
      <c r="U434" s="48"/>
      <c r="V434" s="48"/>
      <c r="W434" s="49"/>
      <c r="X434" s="91"/>
      <c r="Y434" s="92"/>
      <c r="Z434" s="92"/>
      <c r="AA434" s="93"/>
      <c r="AB434" s="114"/>
    </row>
    <row r="435" spans="2:28" ht="15" customHeight="1" thickBot="1" x14ac:dyDescent="0.3">
      <c r="B435" s="76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73"/>
      <c r="T435" s="44"/>
      <c r="U435" s="48"/>
      <c r="V435" s="48"/>
      <c r="W435" s="49"/>
      <c r="X435" s="91"/>
      <c r="Y435" s="92"/>
      <c r="Z435" s="92"/>
      <c r="AA435" s="93"/>
      <c r="AB435" s="114"/>
    </row>
    <row r="436" spans="2:28" ht="15" customHeight="1" thickBot="1" x14ac:dyDescent="0.3">
      <c r="B436" s="76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73"/>
      <c r="T436" s="44"/>
      <c r="U436" s="48"/>
      <c r="V436" s="48"/>
      <c r="W436" s="49"/>
      <c r="X436" s="91"/>
      <c r="Y436" s="92"/>
      <c r="Z436" s="92"/>
      <c r="AA436" s="93"/>
      <c r="AB436" s="114"/>
    </row>
    <row r="437" spans="2:28" ht="15" customHeight="1" thickBot="1" x14ac:dyDescent="0.3">
      <c r="B437" s="77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74"/>
      <c r="T437" s="53"/>
      <c r="U437" s="57"/>
      <c r="V437" s="57"/>
      <c r="W437" s="58"/>
      <c r="X437" s="91"/>
      <c r="Y437" s="92"/>
      <c r="Z437" s="92"/>
      <c r="AA437" s="93"/>
      <c r="AB437" s="114"/>
    </row>
    <row r="438" spans="2:28" ht="15" customHeight="1" thickBot="1" x14ac:dyDescent="0.3">
      <c r="B438" s="75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72"/>
      <c r="T438" s="36"/>
      <c r="U438" s="40"/>
      <c r="V438" s="40"/>
      <c r="W438" s="41"/>
      <c r="X438" s="91" t="e">
        <f t="shared" ref="X438" si="428">SUM(T438:T442)/SUM($H438:$H442)*100</f>
        <v>#DIV/0!</v>
      </c>
      <c r="Y438" s="92" t="e">
        <f t="shared" ref="Y438" si="429">SUM(U438:U442)/SUM($H438:$H442)*100</f>
        <v>#DIV/0!</v>
      </c>
      <c r="Z438" s="92" t="e">
        <f t="shared" ref="Z438" si="430">SUM(V438:V442)/SUM($H438:$H442)*100</f>
        <v>#DIV/0!</v>
      </c>
      <c r="AA438" s="93" t="e">
        <f t="shared" ref="AA438" si="431">SUM(W438:W442)/SUM($H438:$H442)*100</f>
        <v>#DIV/0!</v>
      </c>
      <c r="AB438" s="114" t="e">
        <f t="shared" ref="AB438" si="432">SUM(X438:AA442)</f>
        <v>#DIV/0!</v>
      </c>
    </row>
    <row r="439" spans="2:28" ht="15" customHeight="1" thickBot="1" x14ac:dyDescent="0.3">
      <c r="B439" s="76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73"/>
      <c r="T439" s="44"/>
      <c r="U439" s="48"/>
      <c r="V439" s="48"/>
      <c r="W439" s="49"/>
      <c r="X439" s="91"/>
      <c r="Y439" s="92"/>
      <c r="Z439" s="92"/>
      <c r="AA439" s="93"/>
      <c r="AB439" s="114"/>
    </row>
    <row r="440" spans="2:28" ht="15" customHeight="1" thickBot="1" x14ac:dyDescent="0.3">
      <c r="B440" s="76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73"/>
      <c r="T440" s="44"/>
      <c r="U440" s="48"/>
      <c r="V440" s="48"/>
      <c r="W440" s="49"/>
      <c r="X440" s="91"/>
      <c r="Y440" s="92"/>
      <c r="Z440" s="92"/>
      <c r="AA440" s="93"/>
      <c r="AB440" s="114"/>
    </row>
    <row r="441" spans="2:28" ht="15" customHeight="1" thickBot="1" x14ac:dyDescent="0.3">
      <c r="B441" s="76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73"/>
      <c r="T441" s="44"/>
      <c r="U441" s="48"/>
      <c r="V441" s="48"/>
      <c r="W441" s="49"/>
      <c r="X441" s="91"/>
      <c r="Y441" s="92"/>
      <c r="Z441" s="92"/>
      <c r="AA441" s="93"/>
      <c r="AB441" s="114"/>
    </row>
    <row r="442" spans="2:28" ht="15" customHeight="1" thickBot="1" x14ac:dyDescent="0.3">
      <c r="B442" s="77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74"/>
      <c r="T442" s="53"/>
      <c r="U442" s="57"/>
      <c r="V442" s="57"/>
      <c r="W442" s="58"/>
      <c r="X442" s="91"/>
      <c r="Y442" s="92"/>
      <c r="Z442" s="92"/>
      <c r="AA442" s="93"/>
      <c r="AB442" s="114"/>
    </row>
    <row r="443" spans="2:28" ht="15" customHeight="1" thickBot="1" x14ac:dyDescent="0.3">
      <c r="B443" s="75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72"/>
      <c r="T443" s="36"/>
      <c r="U443" s="40"/>
      <c r="V443" s="40"/>
      <c r="W443" s="41"/>
      <c r="X443" s="91" t="e">
        <f t="shared" ref="X443" si="433">SUM(T443:T447)/SUM($H443:$H447)*100</f>
        <v>#DIV/0!</v>
      </c>
      <c r="Y443" s="92" t="e">
        <f t="shared" ref="Y443" si="434">SUM(U443:U447)/SUM($H443:$H447)*100</f>
        <v>#DIV/0!</v>
      </c>
      <c r="Z443" s="92" t="e">
        <f t="shared" ref="Z443" si="435">SUM(V443:V447)/SUM($H443:$H447)*100</f>
        <v>#DIV/0!</v>
      </c>
      <c r="AA443" s="93" t="e">
        <f t="shared" ref="AA443" si="436">SUM(W443:W447)/SUM($H443:$H447)*100</f>
        <v>#DIV/0!</v>
      </c>
      <c r="AB443" s="114" t="e">
        <f t="shared" ref="AB443" si="437">SUM(X443:AA447)</f>
        <v>#DIV/0!</v>
      </c>
    </row>
    <row r="444" spans="2:28" ht="15" customHeight="1" thickBot="1" x14ac:dyDescent="0.3">
      <c r="B444" s="76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73"/>
      <c r="T444" s="44"/>
      <c r="U444" s="48"/>
      <c r="V444" s="48"/>
      <c r="W444" s="49"/>
      <c r="X444" s="91"/>
      <c r="Y444" s="92"/>
      <c r="Z444" s="92"/>
      <c r="AA444" s="93"/>
      <c r="AB444" s="114"/>
    </row>
    <row r="445" spans="2:28" ht="15" customHeight="1" thickBot="1" x14ac:dyDescent="0.3">
      <c r="B445" s="76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73"/>
      <c r="T445" s="44"/>
      <c r="U445" s="48"/>
      <c r="V445" s="48"/>
      <c r="W445" s="49"/>
      <c r="X445" s="91"/>
      <c r="Y445" s="92"/>
      <c r="Z445" s="92"/>
      <c r="AA445" s="93"/>
      <c r="AB445" s="114"/>
    </row>
    <row r="446" spans="2:28" ht="15" customHeight="1" thickBot="1" x14ac:dyDescent="0.3">
      <c r="B446" s="76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73"/>
      <c r="T446" s="44"/>
      <c r="U446" s="48"/>
      <c r="V446" s="48"/>
      <c r="W446" s="49"/>
      <c r="X446" s="91"/>
      <c r="Y446" s="92"/>
      <c r="Z446" s="92"/>
      <c r="AA446" s="93"/>
      <c r="AB446" s="114"/>
    </row>
    <row r="447" spans="2:28" ht="15" customHeight="1" thickBot="1" x14ac:dyDescent="0.3">
      <c r="B447" s="77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74"/>
      <c r="T447" s="53"/>
      <c r="U447" s="57"/>
      <c r="V447" s="57"/>
      <c r="W447" s="58"/>
      <c r="X447" s="91"/>
      <c r="Y447" s="92"/>
      <c r="Z447" s="92"/>
      <c r="AA447" s="93"/>
      <c r="AB447" s="114"/>
    </row>
    <row r="448" spans="2:28" ht="15" customHeight="1" thickBot="1" x14ac:dyDescent="0.3">
      <c r="B448" s="75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72"/>
      <c r="T448" s="36"/>
      <c r="U448" s="40"/>
      <c r="V448" s="40"/>
      <c r="W448" s="41"/>
      <c r="X448" s="91" t="e">
        <f t="shared" ref="X448" si="438">SUM(T448:T452)/SUM($H448:$H452)*100</f>
        <v>#DIV/0!</v>
      </c>
      <c r="Y448" s="92" t="e">
        <f t="shared" ref="Y448" si="439">SUM(U448:U452)/SUM($H448:$H452)*100</f>
        <v>#DIV/0!</v>
      </c>
      <c r="Z448" s="92" t="e">
        <f t="shared" ref="Z448" si="440">SUM(V448:V452)/SUM($H448:$H452)*100</f>
        <v>#DIV/0!</v>
      </c>
      <c r="AA448" s="93" t="e">
        <f t="shared" ref="AA448" si="441">SUM(W448:W452)/SUM($H448:$H452)*100</f>
        <v>#DIV/0!</v>
      </c>
      <c r="AB448" s="114" t="e">
        <f t="shared" ref="AB448" si="442">SUM(X448:AA452)</f>
        <v>#DIV/0!</v>
      </c>
    </row>
    <row r="449" spans="2:28" ht="15" customHeight="1" thickBot="1" x14ac:dyDescent="0.3">
      <c r="B449" s="76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73"/>
      <c r="T449" s="44"/>
      <c r="U449" s="48"/>
      <c r="V449" s="48"/>
      <c r="W449" s="49"/>
      <c r="X449" s="91"/>
      <c r="Y449" s="92"/>
      <c r="Z449" s="92"/>
      <c r="AA449" s="93"/>
      <c r="AB449" s="114"/>
    </row>
    <row r="450" spans="2:28" ht="15" customHeight="1" thickBot="1" x14ac:dyDescent="0.3">
      <c r="B450" s="76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73"/>
      <c r="T450" s="44"/>
      <c r="U450" s="48"/>
      <c r="V450" s="48"/>
      <c r="W450" s="49"/>
      <c r="X450" s="91"/>
      <c r="Y450" s="92"/>
      <c r="Z450" s="92"/>
      <c r="AA450" s="93"/>
      <c r="AB450" s="114"/>
    </row>
    <row r="451" spans="2:28" ht="15" customHeight="1" thickBot="1" x14ac:dyDescent="0.3">
      <c r="B451" s="76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73"/>
      <c r="T451" s="44"/>
      <c r="U451" s="48"/>
      <c r="V451" s="48"/>
      <c r="W451" s="49"/>
      <c r="X451" s="91"/>
      <c r="Y451" s="92"/>
      <c r="Z451" s="92"/>
      <c r="AA451" s="93"/>
      <c r="AB451" s="114"/>
    </row>
    <row r="452" spans="2:28" ht="15" customHeight="1" thickBot="1" x14ac:dyDescent="0.3">
      <c r="B452" s="77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74"/>
      <c r="T452" s="53"/>
      <c r="U452" s="57"/>
      <c r="V452" s="57"/>
      <c r="W452" s="58"/>
      <c r="X452" s="91"/>
      <c r="Y452" s="92"/>
      <c r="Z452" s="92"/>
      <c r="AA452" s="93"/>
      <c r="AB452" s="114"/>
    </row>
    <row r="453" spans="2:28" ht="15" customHeight="1" thickBot="1" x14ac:dyDescent="0.3">
      <c r="B453" s="75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72"/>
      <c r="T453" s="36"/>
      <c r="U453" s="40"/>
      <c r="V453" s="40"/>
      <c r="W453" s="41"/>
      <c r="X453" s="91" t="e">
        <f t="shared" ref="X453" si="443">SUM(T453:T457)/SUM($H453:$H457)*100</f>
        <v>#DIV/0!</v>
      </c>
      <c r="Y453" s="92" t="e">
        <f t="shared" ref="Y453" si="444">SUM(U453:U457)/SUM($H453:$H457)*100</f>
        <v>#DIV/0!</v>
      </c>
      <c r="Z453" s="92" t="e">
        <f t="shared" ref="Z453" si="445">SUM(V453:V457)/SUM($H453:$H457)*100</f>
        <v>#DIV/0!</v>
      </c>
      <c r="AA453" s="93" t="e">
        <f t="shared" ref="AA453" si="446">SUM(W453:W457)/SUM($H453:$H457)*100</f>
        <v>#DIV/0!</v>
      </c>
      <c r="AB453" s="114" t="e">
        <f t="shared" ref="AB453" si="447">SUM(X453:AA457)</f>
        <v>#DIV/0!</v>
      </c>
    </row>
    <row r="454" spans="2:28" ht="15" customHeight="1" thickBot="1" x14ac:dyDescent="0.3">
      <c r="B454" s="76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73"/>
      <c r="T454" s="44"/>
      <c r="U454" s="48"/>
      <c r="V454" s="48"/>
      <c r="W454" s="49"/>
      <c r="X454" s="91"/>
      <c r="Y454" s="92"/>
      <c r="Z454" s="92"/>
      <c r="AA454" s="93"/>
      <c r="AB454" s="114"/>
    </row>
    <row r="455" spans="2:28" ht="15" customHeight="1" thickBot="1" x14ac:dyDescent="0.3">
      <c r="B455" s="76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73"/>
      <c r="T455" s="44"/>
      <c r="U455" s="48"/>
      <c r="V455" s="48"/>
      <c r="W455" s="49"/>
      <c r="X455" s="91"/>
      <c r="Y455" s="92"/>
      <c r="Z455" s="92"/>
      <c r="AA455" s="93"/>
      <c r="AB455" s="114"/>
    </row>
    <row r="456" spans="2:28" ht="15" customHeight="1" thickBot="1" x14ac:dyDescent="0.3">
      <c r="B456" s="76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73"/>
      <c r="T456" s="44"/>
      <c r="U456" s="48"/>
      <c r="V456" s="48"/>
      <c r="W456" s="49"/>
      <c r="X456" s="91"/>
      <c r="Y456" s="92"/>
      <c r="Z456" s="92"/>
      <c r="AA456" s="93"/>
      <c r="AB456" s="114"/>
    </row>
    <row r="457" spans="2:28" ht="15" customHeight="1" thickBot="1" x14ac:dyDescent="0.3">
      <c r="B457" s="77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74"/>
      <c r="T457" s="53"/>
      <c r="U457" s="57"/>
      <c r="V457" s="57"/>
      <c r="W457" s="58"/>
      <c r="X457" s="91"/>
      <c r="Y457" s="92"/>
      <c r="Z457" s="92"/>
      <c r="AA457" s="93"/>
      <c r="AB457" s="114"/>
    </row>
    <row r="458" spans="2:28" ht="15" customHeight="1" thickBot="1" x14ac:dyDescent="0.3">
      <c r="B458" s="75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72"/>
      <c r="T458" s="36"/>
      <c r="U458" s="40"/>
      <c r="V458" s="40"/>
      <c r="W458" s="41"/>
      <c r="X458" s="91" t="e">
        <f t="shared" ref="X458" si="448">SUM(T458:T462)/SUM($H458:$H462)*100</f>
        <v>#DIV/0!</v>
      </c>
      <c r="Y458" s="92" t="e">
        <f t="shared" ref="Y458" si="449">SUM(U458:U462)/SUM($H458:$H462)*100</f>
        <v>#DIV/0!</v>
      </c>
      <c r="Z458" s="92" t="e">
        <f t="shared" ref="Z458" si="450">SUM(V458:V462)/SUM($H458:$H462)*100</f>
        <v>#DIV/0!</v>
      </c>
      <c r="AA458" s="93" t="e">
        <f t="shared" ref="AA458" si="451">SUM(W458:W462)/SUM($H458:$H462)*100</f>
        <v>#DIV/0!</v>
      </c>
      <c r="AB458" s="114" t="e">
        <f t="shared" ref="AB458" si="452">SUM(X458:AA462)</f>
        <v>#DIV/0!</v>
      </c>
    </row>
    <row r="459" spans="2:28" ht="15" customHeight="1" thickBot="1" x14ac:dyDescent="0.3">
      <c r="B459" s="76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73"/>
      <c r="T459" s="44"/>
      <c r="U459" s="48"/>
      <c r="V459" s="48"/>
      <c r="W459" s="49"/>
      <c r="X459" s="91"/>
      <c r="Y459" s="92"/>
      <c r="Z459" s="92"/>
      <c r="AA459" s="93"/>
      <c r="AB459" s="114"/>
    </row>
    <row r="460" spans="2:28" ht="15" customHeight="1" thickBot="1" x14ac:dyDescent="0.3">
      <c r="B460" s="76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73"/>
      <c r="T460" s="44"/>
      <c r="U460" s="48"/>
      <c r="V460" s="48"/>
      <c r="W460" s="49"/>
      <c r="X460" s="91"/>
      <c r="Y460" s="92"/>
      <c r="Z460" s="92"/>
      <c r="AA460" s="93"/>
      <c r="AB460" s="114"/>
    </row>
    <row r="461" spans="2:28" ht="15" customHeight="1" thickBot="1" x14ac:dyDescent="0.3">
      <c r="B461" s="76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73"/>
      <c r="T461" s="44"/>
      <c r="U461" s="48"/>
      <c r="V461" s="48"/>
      <c r="W461" s="49"/>
      <c r="X461" s="91"/>
      <c r="Y461" s="92"/>
      <c r="Z461" s="92"/>
      <c r="AA461" s="93"/>
      <c r="AB461" s="114"/>
    </row>
    <row r="462" spans="2:28" ht="15" customHeight="1" thickBot="1" x14ac:dyDescent="0.3">
      <c r="B462" s="77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74"/>
      <c r="T462" s="53"/>
      <c r="U462" s="57"/>
      <c r="V462" s="57"/>
      <c r="W462" s="58"/>
      <c r="X462" s="91"/>
      <c r="Y462" s="92"/>
      <c r="Z462" s="92"/>
      <c r="AA462" s="93"/>
      <c r="AB462" s="114"/>
    </row>
    <row r="463" spans="2:28" ht="15" customHeight="1" thickBot="1" x14ac:dyDescent="0.3">
      <c r="B463" s="75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72"/>
      <c r="T463" s="36"/>
      <c r="U463" s="40"/>
      <c r="V463" s="40"/>
      <c r="W463" s="41"/>
      <c r="X463" s="91" t="e">
        <f t="shared" ref="X463" si="453">SUM(T463:T467)/SUM($H463:$H467)*100</f>
        <v>#DIV/0!</v>
      </c>
      <c r="Y463" s="92" t="e">
        <f t="shared" ref="Y463" si="454">SUM(U463:U467)/SUM($H463:$H467)*100</f>
        <v>#DIV/0!</v>
      </c>
      <c r="Z463" s="92" t="e">
        <f t="shared" ref="Z463" si="455">SUM(V463:V467)/SUM($H463:$H467)*100</f>
        <v>#DIV/0!</v>
      </c>
      <c r="AA463" s="93" t="e">
        <f t="shared" ref="AA463" si="456">SUM(W463:W467)/SUM($H463:$H467)*100</f>
        <v>#DIV/0!</v>
      </c>
      <c r="AB463" s="114" t="e">
        <f t="shared" ref="AB463" si="457">SUM(X463:AA467)</f>
        <v>#DIV/0!</v>
      </c>
    </row>
    <row r="464" spans="2:28" ht="15" customHeight="1" thickBot="1" x14ac:dyDescent="0.3">
      <c r="B464" s="76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73"/>
      <c r="T464" s="44"/>
      <c r="U464" s="48"/>
      <c r="V464" s="48"/>
      <c r="W464" s="49"/>
      <c r="X464" s="91"/>
      <c r="Y464" s="92"/>
      <c r="Z464" s="92"/>
      <c r="AA464" s="93"/>
      <c r="AB464" s="114"/>
    </row>
    <row r="465" spans="2:28" ht="15" customHeight="1" thickBot="1" x14ac:dyDescent="0.3">
      <c r="B465" s="76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73"/>
      <c r="T465" s="44"/>
      <c r="U465" s="48"/>
      <c r="V465" s="48"/>
      <c r="W465" s="49"/>
      <c r="X465" s="91"/>
      <c r="Y465" s="92"/>
      <c r="Z465" s="92"/>
      <c r="AA465" s="93"/>
      <c r="AB465" s="114"/>
    </row>
    <row r="466" spans="2:28" ht="15" customHeight="1" thickBot="1" x14ac:dyDescent="0.3">
      <c r="B466" s="76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73"/>
      <c r="T466" s="44"/>
      <c r="U466" s="48"/>
      <c r="V466" s="48"/>
      <c r="W466" s="49"/>
      <c r="X466" s="91"/>
      <c r="Y466" s="92"/>
      <c r="Z466" s="92"/>
      <c r="AA466" s="93"/>
      <c r="AB466" s="114"/>
    </row>
    <row r="467" spans="2:28" ht="15" customHeight="1" thickBot="1" x14ac:dyDescent="0.3">
      <c r="B467" s="77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74"/>
      <c r="T467" s="53"/>
      <c r="U467" s="57"/>
      <c r="V467" s="57"/>
      <c r="W467" s="58"/>
      <c r="X467" s="91"/>
      <c r="Y467" s="92"/>
      <c r="Z467" s="92"/>
      <c r="AA467" s="93"/>
      <c r="AB467" s="114"/>
    </row>
    <row r="468" spans="2:28" ht="15" customHeight="1" thickBot="1" x14ac:dyDescent="0.3">
      <c r="B468" s="75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72"/>
      <c r="T468" s="36"/>
      <c r="U468" s="40"/>
      <c r="V468" s="40"/>
      <c r="W468" s="41"/>
      <c r="X468" s="91" t="e">
        <f t="shared" ref="X468" si="458">SUM(T468:T472)/SUM($H468:$H472)*100</f>
        <v>#DIV/0!</v>
      </c>
      <c r="Y468" s="92" t="e">
        <f t="shared" ref="Y468" si="459">SUM(U468:U472)/SUM($H468:$H472)*100</f>
        <v>#DIV/0!</v>
      </c>
      <c r="Z468" s="92" t="e">
        <f t="shared" ref="Z468" si="460">SUM(V468:V472)/SUM($H468:$H472)*100</f>
        <v>#DIV/0!</v>
      </c>
      <c r="AA468" s="93" t="e">
        <f t="shared" ref="AA468" si="461">SUM(W468:W472)/SUM($H468:$H472)*100</f>
        <v>#DIV/0!</v>
      </c>
      <c r="AB468" s="114" t="e">
        <f t="shared" ref="AB468" si="462">SUM(X468:AA472)</f>
        <v>#DIV/0!</v>
      </c>
    </row>
    <row r="469" spans="2:28" ht="15" customHeight="1" thickBot="1" x14ac:dyDescent="0.3">
      <c r="B469" s="76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73"/>
      <c r="T469" s="44"/>
      <c r="U469" s="48"/>
      <c r="V469" s="48"/>
      <c r="W469" s="49"/>
      <c r="X469" s="91"/>
      <c r="Y469" s="92"/>
      <c r="Z469" s="92"/>
      <c r="AA469" s="93"/>
      <c r="AB469" s="114"/>
    </row>
    <row r="470" spans="2:28" ht="15" customHeight="1" thickBot="1" x14ac:dyDescent="0.3">
      <c r="B470" s="76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73"/>
      <c r="T470" s="44"/>
      <c r="U470" s="48"/>
      <c r="V470" s="48"/>
      <c r="W470" s="49"/>
      <c r="X470" s="91"/>
      <c r="Y470" s="92"/>
      <c r="Z470" s="92"/>
      <c r="AA470" s="93"/>
      <c r="AB470" s="114"/>
    </row>
    <row r="471" spans="2:28" ht="15" customHeight="1" thickBot="1" x14ac:dyDescent="0.3">
      <c r="B471" s="76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73"/>
      <c r="T471" s="44"/>
      <c r="U471" s="48"/>
      <c r="V471" s="48"/>
      <c r="W471" s="49"/>
      <c r="X471" s="91"/>
      <c r="Y471" s="92"/>
      <c r="Z471" s="92"/>
      <c r="AA471" s="93"/>
      <c r="AB471" s="114"/>
    </row>
    <row r="472" spans="2:28" ht="15" customHeight="1" thickBot="1" x14ac:dyDescent="0.3">
      <c r="B472" s="77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74"/>
      <c r="T472" s="53"/>
      <c r="U472" s="57"/>
      <c r="V472" s="57"/>
      <c r="W472" s="58"/>
      <c r="X472" s="91"/>
      <c r="Y472" s="92"/>
      <c r="Z472" s="92"/>
      <c r="AA472" s="93"/>
      <c r="AB472" s="114"/>
    </row>
    <row r="473" spans="2:28" ht="15" customHeight="1" thickBot="1" x14ac:dyDescent="0.3">
      <c r="B473" s="75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72"/>
      <c r="T473" s="36"/>
      <c r="U473" s="40"/>
      <c r="V473" s="40"/>
      <c r="W473" s="41"/>
      <c r="X473" s="91" t="e">
        <f t="shared" ref="X473" si="463">SUM(T473:T477)/SUM($H473:$H477)*100</f>
        <v>#DIV/0!</v>
      </c>
      <c r="Y473" s="92" t="e">
        <f t="shared" ref="Y473" si="464">SUM(U473:U477)/SUM($H473:$H477)*100</f>
        <v>#DIV/0!</v>
      </c>
      <c r="Z473" s="92" t="e">
        <f t="shared" ref="Z473" si="465">SUM(V473:V477)/SUM($H473:$H477)*100</f>
        <v>#DIV/0!</v>
      </c>
      <c r="AA473" s="93" t="e">
        <f t="shared" ref="AA473" si="466">SUM(W473:W477)/SUM($H473:$H477)*100</f>
        <v>#DIV/0!</v>
      </c>
      <c r="AB473" s="114" t="e">
        <f t="shared" ref="AB473" si="467">SUM(X473:AA477)</f>
        <v>#DIV/0!</v>
      </c>
    </row>
    <row r="474" spans="2:28" ht="15" customHeight="1" thickBot="1" x14ac:dyDescent="0.3">
      <c r="B474" s="76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73"/>
      <c r="T474" s="44"/>
      <c r="U474" s="48"/>
      <c r="V474" s="48"/>
      <c r="W474" s="49"/>
      <c r="X474" s="91"/>
      <c r="Y474" s="92"/>
      <c r="Z474" s="92"/>
      <c r="AA474" s="93"/>
      <c r="AB474" s="114"/>
    </row>
    <row r="475" spans="2:28" ht="15" customHeight="1" thickBot="1" x14ac:dyDescent="0.3">
      <c r="B475" s="76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73"/>
      <c r="T475" s="44"/>
      <c r="U475" s="48"/>
      <c r="V475" s="48"/>
      <c r="W475" s="49"/>
      <c r="X475" s="91"/>
      <c r="Y475" s="92"/>
      <c r="Z475" s="92"/>
      <c r="AA475" s="93"/>
      <c r="AB475" s="114"/>
    </row>
    <row r="476" spans="2:28" ht="15" customHeight="1" thickBot="1" x14ac:dyDescent="0.3">
      <c r="B476" s="76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73"/>
      <c r="T476" s="44"/>
      <c r="U476" s="48"/>
      <c r="V476" s="48"/>
      <c r="W476" s="49"/>
      <c r="X476" s="91"/>
      <c r="Y476" s="92"/>
      <c r="Z476" s="92"/>
      <c r="AA476" s="93"/>
      <c r="AB476" s="114"/>
    </row>
    <row r="477" spans="2:28" ht="15" customHeight="1" thickBot="1" x14ac:dyDescent="0.3">
      <c r="B477" s="77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74"/>
      <c r="T477" s="53"/>
      <c r="U477" s="57"/>
      <c r="V477" s="57"/>
      <c r="W477" s="58"/>
      <c r="X477" s="91"/>
      <c r="Y477" s="92"/>
      <c r="Z477" s="92"/>
      <c r="AA477" s="93"/>
      <c r="AB477" s="114"/>
    </row>
    <row r="478" spans="2:28" ht="15" customHeight="1" thickBot="1" x14ac:dyDescent="0.3">
      <c r="B478" s="75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72"/>
      <c r="T478" s="36"/>
      <c r="U478" s="40"/>
      <c r="V478" s="40"/>
      <c r="W478" s="41"/>
      <c r="X478" s="91" t="e">
        <f t="shared" ref="X478" si="468">SUM(T478:T482)/SUM($H478:$H482)*100</f>
        <v>#DIV/0!</v>
      </c>
      <c r="Y478" s="92" t="e">
        <f t="shared" ref="Y478" si="469">SUM(U478:U482)/SUM($H478:$H482)*100</f>
        <v>#DIV/0!</v>
      </c>
      <c r="Z478" s="92" t="e">
        <f t="shared" ref="Z478" si="470">SUM(V478:V482)/SUM($H478:$H482)*100</f>
        <v>#DIV/0!</v>
      </c>
      <c r="AA478" s="93" t="e">
        <f t="shared" ref="AA478" si="471">SUM(W478:W482)/SUM($H478:$H482)*100</f>
        <v>#DIV/0!</v>
      </c>
      <c r="AB478" s="114" t="e">
        <f t="shared" ref="AB478" si="472">SUM(X478:AA482)</f>
        <v>#DIV/0!</v>
      </c>
    </row>
    <row r="479" spans="2:28" ht="15" customHeight="1" thickBot="1" x14ac:dyDescent="0.3">
      <c r="B479" s="76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73"/>
      <c r="T479" s="44"/>
      <c r="U479" s="48"/>
      <c r="V479" s="48"/>
      <c r="W479" s="49"/>
      <c r="X479" s="91"/>
      <c r="Y479" s="92"/>
      <c r="Z479" s="92"/>
      <c r="AA479" s="93"/>
      <c r="AB479" s="114"/>
    </row>
    <row r="480" spans="2:28" ht="15" customHeight="1" thickBot="1" x14ac:dyDescent="0.3">
      <c r="B480" s="76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73"/>
      <c r="T480" s="44"/>
      <c r="U480" s="48"/>
      <c r="V480" s="48"/>
      <c r="W480" s="49"/>
      <c r="X480" s="91"/>
      <c r="Y480" s="92"/>
      <c r="Z480" s="92"/>
      <c r="AA480" s="93"/>
      <c r="AB480" s="114"/>
    </row>
    <row r="481" spans="2:28" ht="15" customHeight="1" thickBot="1" x14ac:dyDescent="0.3">
      <c r="B481" s="76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73"/>
      <c r="T481" s="44"/>
      <c r="U481" s="48"/>
      <c r="V481" s="48"/>
      <c r="W481" s="49"/>
      <c r="X481" s="91"/>
      <c r="Y481" s="92"/>
      <c r="Z481" s="92"/>
      <c r="AA481" s="93"/>
      <c r="AB481" s="114"/>
    </row>
    <row r="482" spans="2:28" ht="15" customHeight="1" thickBot="1" x14ac:dyDescent="0.3">
      <c r="B482" s="77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74"/>
      <c r="T482" s="53"/>
      <c r="U482" s="57"/>
      <c r="V482" s="57"/>
      <c r="W482" s="58"/>
      <c r="X482" s="91"/>
      <c r="Y482" s="92"/>
      <c r="Z482" s="92"/>
      <c r="AA482" s="93"/>
      <c r="AB482" s="114"/>
    </row>
    <row r="483" spans="2:28" ht="15" customHeight="1" thickBot="1" x14ac:dyDescent="0.3">
      <c r="B483" s="75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72"/>
      <c r="T483" s="36"/>
      <c r="U483" s="40"/>
      <c r="V483" s="40"/>
      <c r="W483" s="41"/>
      <c r="X483" s="91" t="e">
        <f t="shared" ref="X483" si="473">SUM(T483:T487)/SUM($H483:$H487)*100</f>
        <v>#DIV/0!</v>
      </c>
      <c r="Y483" s="92" t="e">
        <f t="shared" ref="Y483" si="474">SUM(U483:U487)/SUM($H483:$H487)*100</f>
        <v>#DIV/0!</v>
      </c>
      <c r="Z483" s="92" t="e">
        <f t="shared" ref="Z483" si="475">SUM(V483:V487)/SUM($H483:$H487)*100</f>
        <v>#DIV/0!</v>
      </c>
      <c r="AA483" s="93" t="e">
        <f t="shared" ref="AA483" si="476">SUM(W483:W487)/SUM($H483:$H487)*100</f>
        <v>#DIV/0!</v>
      </c>
      <c r="AB483" s="114" t="e">
        <f t="shared" ref="AB483" si="477">SUM(X483:AA487)</f>
        <v>#DIV/0!</v>
      </c>
    </row>
    <row r="484" spans="2:28" ht="15" customHeight="1" thickBot="1" x14ac:dyDescent="0.3">
      <c r="B484" s="76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73"/>
      <c r="T484" s="44"/>
      <c r="U484" s="48"/>
      <c r="V484" s="48"/>
      <c r="W484" s="49"/>
      <c r="X484" s="91"/>
      <c r="Y484" s="92"/>
      <c r="Z484" s="92"/>
      <c r="AA484" s="93"/>
      <c r="AB484" s="114"/>
    </row>
    <row r="485" spans="2:28" ht="15" customHeight="1" thickBot="1" x14ac:dyDescent="0.3">
      <c r="B485" s="76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73"/>
      <c r="T485" s="44"/>
      <c r="U485" s="48"/>
      <c r="V485" s="48"/>
      <c r="W485" s="49"/>
      <c r="X485" s="91"/>
      <c r="Y485" s="92"/>
      <c r="Z485" s="92"/>
      <c r="AA485" s="93"/>
      <c r="AB485" s="114"/>
    </row>
    <row r="486" spans="2:28" ht="15" customHeight="1" thickBot="1" x14ac:dyDescent="0.3">
      <c r="B486" s="76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73"/>
      <c r="T486" s="44"/>
      <c r="U486" s="48"/>
      <c r="V486" s="48"/>
      <c r="W486" s="49"/>
      <c r="X486" s="91"/>
      <c r="Y486" s="92"/>
      <c r="Z486" s="92"/>
      <c r="AA486" s="93"/>
      <c r="AB486" s="114"/>
    </row>
    <row r="487" spans="2:28" ht="15" customHeight="1" thickBot="1" x14ac:dyDescent="0.3">
      <c r="B487" s="77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74"/>
      <c r="T487" s="53"/>
      <c r="U487" s="57"/>
      <c r="V487" s="57"/>
      <c r="W487" s="58"/>
      <c r="X487" s="91"/>
      <c r="Y487" s="92"/>
      <c r="Z487" s="92"/>
      <c r="AA487" s="93"/>
      <c r="AB487" s="114"/>
    </row>
    <row r="488" spans="2:28" ht="15" customHeight="1" thickBot="1" x14ac:dyDescent="0.3">
      <c r="B488" s="75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72"/>
      <c r="T488" s="36"/>
      <c r="U488" s="40"/>
      <c r="V488" s="40"/>
      <c r="W488" s="41"/>
      <c r="X488" s="91" t="e">
        <f t="shared" ref="X488" si="478">SUM(T488:T492)/SUM($H488:$H492)*100</f>
        <v>#DIV/0!</v>
      </c>
      <c r="Y488" s="92" t="e">
        <f t="shared" ref="Y488" si="479">SUM(U488:U492)/SUM($H488:$H492)*100</f>
        <v>#DIV/0!</v>
      </c>
      <c r="Z488" s="92" t="e">
        <f t="shared" ref="Z488" si="480">SUM(V488:V492)/SUM($H488:$H492)*100</f>
        <v>#DIV/0!</v>
      </c>
      <c r="AA488" s="93" t="e">
        <f t="shared" ref="AA488" si="481">SUM(W488:W492)/SUM($H488:$H492)*100</f>
        <v>#DIV/0!</v>
      </c>
      <c r="AB488" s="114" t="e">
        <f t="shared" ref="AB488" si="482">SUM(X488:AA492)</f>
        <v>#DIV/0!</v>
      </c>
    </row>
    <row r="489" spans="2:28" ht="15" customHeight="1" thickBot="1" x14ac:dyDescent="0.3">
      <c r="B489" s="76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73"/>
      <c r="T489" s="44"/>
      <c r="U489" s="48"/>
      <c r="V489" s="48"/>
      <c r="W489" s="49"/>
      <c r="X489" s="91"/>
      <c r="Y489" s="92"/>
      <c r="Z489" s="92"/>
      <c r="AA489" s="93"/>
      <c r="AB489" s="114"/>
    </row>
    <row r="490" spans="2:28" ht="15" customHeight="1" thickBot="1" x14ac:dyDescent="0.3">
      <c r="B490" s="76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73"/>
      <c r="T490" s="44"/>
      <c r="U490" s="48"/>
      <c r="V490" s="48"/>
      <c r="W490" s="49"/>
      <c r="X490" s="91"/>
      <c r="Y490" s="92"/>
      <c r="Z490" s="92"/>
      <c r="AA490" s="93"/>
      <c r="AB490" s="114"/>
    </row>
    <row r="491" spans="2:28" ht="15" customHeight="1" thickBot="1" x14ac:dyDescent="0.3">
      <c r="B491" s="76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73"/>
      <c r="T491" s="44"/>
      <c r="U491" s="48"/>
      <c r="V491" s="48"/>
      <c r="W491" s="49"/>
      <c r="X491" s="91"/>
      <c r="Y491" s="92"/>
      <c r="Z491" s="92"/>
      <c r="AA491" s="93"/>
      <c r="AB491" s="114"/>
    </row>
    <row r="492" spans="2:28" ht="15" customHeight="1" thickBot="1" x14ac:dyDescent="0.3">
      <c r="B492" s="77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74"/>
      <c r="T492" s="53"/>
      <c r="U492" s="57"/>
      <c r="V492" s="57"/>
      <c r="W492" s="58"/>
      <c r="X492" s="91"/>
      <c r="Y492" s="92"/>
      <c r="Z492" s="92"/>
      <c r="AA492" s="93"/>
      <c r="AB492" s="114"/>
    </row>
    <row r="493" spans="2:28" ht="15" customHeight="1" thickBot="1" x14ac:dyDescent="0.3">
      <c r="B493" s="75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72"/>
      <c r="T493" s="36"/>
      <c r="U493" s="40"/>
      <c r="V493" s="40"/>
      <c r="W493" s="41"/>
      <c r="X493" s="91" t="e">
        <f t="shared" ref="X493" si="483">SUM(T493:T497)/SUM($H493:$H497)*100</f>
        <v>#DIV/0!</v>
      </c>
      <c r="Y493" s="92" t="e">
        <f t="shared" ref="Y493" si="484">SUM(U493:U497)/SUM($H493:$H497)*100</f>
        <v>#DIV/0!</v>
      </c>
      <c r="Z493" s="92" t="e">
        <f t="shared" ref="Z493" si="485">SUM(V493:V497)/SUM($H493:$H497)*100</f>
        <v>#DIV/0!</v>
      </c>
      <c r="AA493" s="93" t="e">
        <f t="shared" ref="AA493" si="486">SUM(W493:W497)/SUM($H493:$H497)*100</f>
        <v>#DIV/0!</v>
      </c>
      <c r="AB493" s="114" t="e">
        <f t="shared" ref="AB493" si="487">SUM(X493:AA497)</f>
        <v>#DIV/0!</v>
      </c>
    </row>
    <row r="494" spans="2:28" ht="15" customHeight="1" thickBot="1" x14ac:dyDescent="0.3">
      <c r="B494" s="76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73"/>
      <c r="T494" s="44"/>
      <c r="U494" s="48"/>
      <c r="V494" s="48"/>
      <c r="W494" s="49"/>
      <c r="X494" s="91"/>
      <c r="Y494" s="92"/>
      <c r="Z494" s="92"/>
      <c r="AA494" s="93"/>
      <c r="AB494" s="114"/>
    </row>
    <row r="495" spans="2:28" ht="15" customHeight="1" thickBot="1" x14ac:dyDescent="0.3">
      <c r="B495" s="76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73"/>
      <c r="T495" s="44"/>
      <c r="U495" s="48"/>
      <c r="V495" s="48"/>
      <c r="W495" s="49"/>
      <c r="X495" s="91"/>
      <c r="Y495" s="92"/>
      <c r="Z495" s="92"/>
      <c r="AA495" s="93"/>
      <c r="AB495" s="114"/>
    </row>
    <row r="496" spans="2:28" ht="15" customHeight="1" thickBot="1" x14ac:dyDescent="0.3">
      <c r="B496" s="76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73"/>
      <c r="T496" s="44"/>
      <c r="U496" s="48"/>
      <c r="V496" s="48"/>
      <c r="W496" s="49"/>
      <c r="X496" s="91"/>
      <c r="Y496" s="92"/>
      <c r="Z496" s="92"/>
      <c r="AA496" s="93"/>
      <c r="AB496" s="114"/>
    </row>
    <row r="497" spans="2:28" ht="15" customHeight="1" thickBot="1" x14ac:dyDescent="0.3">
      <c r="B497" s="77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74"/>
      <c r="T497" s="53"/>
      <c r="U497" s="57"/>
      <c r="V497" s="57"/>
      <c r="W497" s="58"/>
      <c r="X497" s="91"/>
      <c r="Y497" s="92"/>
      <c r="Z497" s="92"/>
      <c r="AA497" s="93"/>
      <c r="AB497" s="114"/>
    </row>
    <row r="498" spans="2:28" ht="15" customHeight="1" thickBot="1" x14ac:dyDescent="0.3">
      <c r="B498" s="75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72"/>
      <c r="T498" s="36"/>
      <c r="U498" s="40"/>
      <c r="V498" s="40"/>
      <c r="W498" s="41"/>
      <c r="X498" s="91" t="e">
        <f t="shared" ref="X498" si="488">SUM(T498:T502)/SUM($H498:$H502)*100</f>
        <v>#DIV/0!</v>
      </c>
      <c r="Y498" s="92" t="e">
        <f t="shared" ref="Y498" si="489">SUM(U498:U502)/SUM($H498:$H502)*100</f>
        <v>#DIV/0!</v>
      </c>
      <c r="Z498" s="92" t="e">
        <f t="shared" ref="Z498" si="490">SUM(V498:V502)/SUM($H498:$H502)*100</f>
        <v>#DIV/0!</v>
      </c>
      <c r="AA498" s="93" t="e">
        <f t="shared" ref="AA498" si="491">SUM(W498:W502)/SUM($H498:$H502)*100</f>
        <v>#DIV/0!</v>
      </c>
      <c r="AB498" s="114" t="e">
        <f t="shared" ref="AB498" si="492">SUM(X498:AA502)</f>
        <v>#DIV/0!</v>
      </c>
    </row>
    <row r="499" spans="2:28" ht="15" customHeight="1" thickBot="1" x14ac:dyDescent="0.3">
      <c r="B499" s="76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73"/>
      <c r="T499" s="44"/>
      <c r="U499" s="48"/>
      <c r="V499" s="48"/>
      <c r="W499" s="49"/>
      <c r="X499" s="91"/>
      <c r="Y499" s="92"/>
      <c r="Z499" s="92"/>
      <c r="AA499" s="93"/>
      <c r="AB499" s="114"/>
    </row>
    <row r="500" spans="2:28" ht="15" customHeight="1" thickBot="1" x14ac:dyDescent="0.3">
      <c r="B500" s="76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73"/>
      <c r="T500" s="44"/>
      <c r="U500" s="48"/>
      <c r="V500" s="48"/>
      <c r="W500" s="49"/>
      <c r="X500" s="91"/>
      <c r="Y500" s="92"/>
      <c r="Z500" s="92"/>
      <c r="AA500" s="93"/>
      <c r="AB500" s="114"/>
    </row>
    <row r="501" spans="2:28" ht="15" customHeight="1" thickBot="1" x14ac:dyDescent="0.3">
      <c r="B501" s="76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73"/>
      <c r="T501" s="44"/>
      <c r="U501" s="48"/>
      <c r="V501" s="48"/>
      <c r="W501" s="49"/>
      <c r="X501" s="91"/>
      <c r="Y501" s="92"/>
      <c r="Z501" s="92"/>
      <c r="AA501" s="93"/>
      <c r="AB501" s="114"/>
    </row>
    <row r="502" spans="2:28" ht="15" customHeight="1" thickBot="1" x14ac:dyDescent="0.3">
      <c r="B502" s="77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74"/>
      <c r="T502" s="53"/>
      <c r="U502" s="57"/>
      <c r="V502" s="57"/>
      <c r="W502" s="58"/>
      <c r="X502" s="91"/>
      <c r="Y502" s="92"/>
      <c r="Z502" s="92"/>
      <c r="AA502" s="93"/>
      <c r="AB502" s="114"/>
    </row>
    <row r="503" spans="2:28" ht="15" customHeight="1" thickBot="1" x14ac:dyDescent="0.3">
      <c r="B503" s="75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72"/>
      <c r="T503" s="36"/>
      <c r="U503" s="40"/>
      <c r="V503" s="40"/>
      <c r="W503" s="41"/>
      <c r="X503" s="91" t="e">
        <f t="shared" ref="X503" si="493">SUM(T503:T507)/SUM($H503:$H507)*100</f>
        <v>#DIV/0!</v>
      </c>
      <c r="Y503" s="92" t="e">
        <f t="shared" ref="Y503" si="494">SUM(U503:U507)/SUM($H503:$H507)*100</f>
        <v>#DIV/0!</v>
      </c>
      <c r="Z503" s="92" t="e">
        <f t="shared" ref="Z503" si="495">SUM(V503:V507)/SUM($H503:$H507)*100</f>
        <v>#DIV/0!</v>
      </c>
      <c r="AA503" s="93" t="e">
        <f t="shared" ref="AA503" si="496">SUM(W503:W507)/SUM($H503:$H507)*100</f>
        <v>#DIV/0!</v>
      </c>
      <c r="AB503" s="114" t="e">
        <f t="shared" ref="AB503" si="497">SUM(X503:AA507)</f>
        <v>#DIV/0!</v>
      </c>
    </row>
    <row r="504" spans="2:28" ht="15" customHeight="1" thickBot="1" x14ac:dyDescent="0.3">
      <c r="B504" s="76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73"/>
      <c r="T504" s="44"/>
      <c r="U504" s="48"/>
      <c r="V504" s="48"/>
      <c r="W504" s="49"/>
      <c r="X504" s="91"/>
      <c r="Y504" s="92"/>
      <c r="Z504" s="92"/>
      <c r="AA504" s="93"/>
      <c r="AB504" s="114"/>
    </row>
    <row r="505" spans="2:28" ht="15" customHeight="1" thickBot="1" x14ac:dyDescent="0.3">
      <c r="B505" s="76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73"/>
      <c r="T505" s="44"/>
      <c r="U505" s="48"/>
      <c r="V505" s="48"/>
      <c r="W505" s="49"/>
      <c r="X505" s="91"/>
      <c r="Y505" s="92"/>
      <c r="Z505" s="92"/>
      <c r="AA505" s="93"/>
      <c r="AB505" s="114"/>
    </row>
    <row r="506" spans="2:28" ht="15" customHeight="1" thickBot="1" x14ac:dyDescent="0.3">
      <c r="B506" s="76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73"/>
      <c r="T506" s="44"/>
      <c r="U506" s="48"/>
      <c r="V506" s="48"/>
      <c r="W506" s="49"/>
      <c r="X506" s="91"/>
      <c r="Y506" s="92"/>
      <c r="Z506" s="92"/>
      <c r="AA506" s="93"/>
      <c r="AB506" s="114"/>
    </row>
    <row r="507" spans="2:28" ht="15" customHeight="1" thickBot="1" x14ac:dyDescent="0.3">
      <c r="B507" s="77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74"/>
      <c r="T507" s="53"/>
      <c r="U507" s="57"/>
      <c r="V507" s="57"/>
      <c r="W507" s="58"/>
      <c r="X507" s="91"/>
      <c r="Y507" s="92"/>
      <c r="Z507" s="92"/>
      <c r="AA507" s="93"/>
      <c r="AB507" s="114"/>
    </row>
    <row r="508" spans="2:28" ht="15" customHeight="1" thickBot="1" x14ac:dyDescent="0.3">
      <c r="B508" s="75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72"/>
      <c r="T508" s="36"/>
      <c r="U508" s="40"/>
      <c r="V508" s="40"/>
      <c r="W508" s="41"/>
      <c r="X508" s="91" t="e">
        <f t="shared" ref="X508" si="498">SUM(T508:T512)/SUM($H508:$H512)*100</f>
        <v>#DIV/0!</v>
      </c>
      <c r="Y508" s="92" t="e">
        <f t="shared" ref="Y508" si="499">SUM(U508:U512)/SUM($H508:$H512)*100</f>
        <v>#DIV/0!</v>
      </c>
      <c r="Z508" s="92" t="e">
        <f t="shared" ref="Z508" si="500">SUM(V508:V512)/SUM($H508:$H512)*100</f>
        <v>#DIV/0!</v>
      </c>
      <c r="AA508" s="93" t="e">
        <f t="shared" ref="AA508" si="501">SUM(W508:W512)/SUM($H508:$H512)*100</f>
        <v>#DIV/0!</v>
      </c>
      <c r="AB508" s="114" t="e">
        <f t="shared" ref="AB508" si="502">SUM(X508:AA512)</f>
        <v>#DIV/0!</v>
      </c>
    </row>
    <row r="509" spans="2:28" ht="15" customHeight="1" thickBot="1" x14ac:dyDescent="0.3">
      <c r="B509" s="76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73"/>
      <c r="T509" s="44"/>
      <c r="U509" s="48"/>
      <c r="V509" s="48"/>
      <c r="W509" s="49"/>
      <c r="X509" s="91"/>
      <c r="Y509" s="92"/>
      <c r="Z509" s="92"/>
      <c r="AA509" s="93"/>
      <c r="AB509" s="114"/>
    </row>
    <row r="510" spans="2:28" ht="15" customHeight="1" thickBot="1" x14ac:dyDescent="0.3">
      <c r="B510" s="76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73"/>
      <c r="T510" s="44"/>
      <c r="U510" s="48"/>
      <c r="V510" s="48"/>
      <c r="W510" s="49"/>
      <c r="X510" s="91"/>
      <c r="Y510" s="92"/>
      <c r="Z510" s="92"/>
      <c r="AA510" s="93"/>
      <c r="AB510" s="114"/>
    </row>
    <row r="511" spans="2:28" ht="15" customHeight="1" thickBot="1" x14ac:dyDescent="0.3">
      <c r="B511" s="76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73"/>
      <c r="T511" s="44"/>
      <c r="U511" s="48"/>
      <c r="V511" s="48"/>
      <c r="W511" s="49"/>
      <c r="X511" s="91"/>
      <c r="Y511" s="92"/>
      <c r="Z511" s="92"/>
      <c r="AA511" s="93"/>
      <c r="AB511" s="114"/>
    </row>
    <row r="512" spans="2:28" ht="15" customHeight="1" thickBot="1" x14ac:dyDescent="0.3">
      <c r="B512" s="77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74"/>
      <c r="T512" s="53"/>
      <c r="U512" s="57"/>
      <c r="V512" s="57"/>
      <c r="W512" s="58"/>
      <c r="X512" s="91"/>
      <c r="Y512" s="92"/>
      <c r="Z512" s="92"/>
      <c r="AA512" s="93"/>
      <c r="AB512" s="114"/>
    </row>
    <row r="513" spans="2:28" ht="15" customHeight="1" thickBot="1" x14ac:dyDescent="0.3">
      <c r="B513" s="75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72"/>
      <c r="T513" s="36"/>
      <c r="U513" s="40"/>
      <c r="V513" s="40"/>
      <c r="W513" s="41"/>
      <c r="X513" s="91" t="e">
        <f t="shared" ref="X513" si="503">SUM(T513:T517)/SUM($H513:$H517)*100</f>
        <v>#DIV/0!</v>
      </c>
      <c r="Y513" s="92" t="e">
        <f t="shared" ref="Y513" si="504">SUM(U513:U517)/SUM($H513:$H517)*100</f>
        <v>#DIV/0!</v>
      </c>
      <c r="Z513" s="92" t="e">
        <f t="shared" ref="Z513" si="505">SUM(V513:V517)/SUM($H513:$H517)*100</f>
        <v>#DIV/0!</v>
      </c>
      <c r="AA513" s="93" t="e">
        <f t="shared" ref="AA513" si="506">SUM(W513:W517)/SUM($H513:$H517)*100</f>
        <v>#DIV/0!</v>
      </c>
      <c r="AB513" s="114" t="e">
        <f t="shared" ref="AB513" si="507">SUM(X513:AA517)</f>
        <v>#DIV/0!</v>
      </c>
    </row>
    <row r="514" spans="2:28" ht="15" customHeight="1" thickBot="1" x14ac:dyDescent="0.3">
      <c r="B514" s="76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73"/>
      <c r="T514" s="44"/>
      <c r="U514" s="48"/>
      <c r="V514" s="48"/>
      <c r="W514" s="49"/>
      <c r="X514" s="91"/>
      <c r="Y514" s="92"/>
      <c r="Z514" s="92"/>
      <c r="AA514" s="93"/>
      <c r="AB514" s="114"/>
    </row>
    <row r="515" spans="2:28" ht="15" customHeight="1" thickBot="1" x14ac:dyDescent="0.3">
      <c r="B515" s="76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73"/>
      <c r="T515" s="44"/>
      <c r="U515" s="48"/>
      <c r="V515" s="48"/>
      <c r="W515" s="49"/>
      <c r="X515" s="91"/>
      <c r="Y515" s="92"/>
      <c r="Z515" s="92"/>
      <c r="AA515" s="93"/>
      <c r="AB515" s="114"/>
    </row>
    <row r="516" spans="2:28" ht="15" customHeight="1" thickBot="1" x14ac:dyDescent="0.3">
      <c r="B516" s="76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73"/>
      <c r="T516" s="44"/>
      <c r="U516" s="48"/>
      <c r="V516" s="48"/>
      <c r="W516" s="49"/>
      <c r="X516" s="91"/>
      <c r="Y516" s="92"/>
      <c r="Z516" s="92"/>
      <c r="AA516" s="93"/>
      <c r="AB516" s="114"/>
    </row>
    <row r="517" spans="2:28" ht="15" customHeight="1" thickBot="1" x14ac:dyDescent="0.3">
      <c r="B517" s="77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74"/>
      <c r="T517" s="53"/>
      <c r="U517" s="57"/>
      <c r="V517" s="57"/>
      <c r="W517" s="58"/>
      <c r="X517" s="91"/>
      <c r="Y517" s="92"/>
      <c r="Z517" s="92"/>
      <c r="AA517" s="93"/>
      <c r="AB517" s="114"/>
    </row>
    <row r="518" spans="2:28" ht="15" customHeight="1" thickBot="1" x14ac:dyDescent="0.3">
      <c r="B518" s="75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72"/>
      <c r="T518" s="36"/>
      <c r="U518" s="40"/>
      <c r="V518" s="40"/>
      <c r="W518" s="41"/>
      <c r="X518" s="91" t="e">
        <f t="shared" ref="X518" si="508">SUM(T518:T522)/SUM($H518:$H522)*100</f>
        <v>#DIV/0!</v>
      </c>
      <c r="Y518" s="92" t="e">
        <f t="shared" ref="Y518" si="509">SUM(U518:U522)/SUM($H518:$H522)*100</f>
        <v>#DIV/0!</v>
      </c>
      <c r="Z518" s="92" t="e">
        <f t="shared" ref="Z518" si="510">SUM(V518:V522)/SUM($H518:$H522)*100</f>
        <v>#DIV/0!</v>
      </c>
      <c r="AA518" s="93" t="e">
        <f t="shared" ref="AA518" si="511">SUM(W518:W522)/SUM($H518:$H522)*100</f>
        <v>#DIV/0!</v>
      </c>
      <c r="AB518" s="114" t="e">
        <f t="shared" ref="AB518" si="512">SUM(X518:AA522)</f>
        <v>#DIV/0!</v>
      </c>
    </row>
    <row r="519" spans="2:28" ht="15" customHeight="1" thickBot="1" x14ac:dyDescent="0.3">
      <c r="B519" s="76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73"/>
      <c r="T519" s="44"/>
      <c r="U519" s="48"/>
      <c r="V519" s="48"/>
      <c r="W519" s="49"/>
      <c r="X519" s="91"/>
      <c r="Y519" s="92"/>
      <c r="Z519" s="92"/>
      <c r="AA519" s="93"/>
      <c r="AB519" s="114"/>
    </row>
    <row r="520" spans="2:28" ht="15" customHeight="1" thickBot="1" x14ac:dyDescent="0.3">
      <c r="B520" s="76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73"/>
      <c r="T520" s="44"/>
      <c r="U520" s="48"/>
      <c r="V520" s="48"/>
      <c r="W520" s="49"/>
      <c r="X520" s="91"/>
      <c r="Y520" s="92"/>
      <c r="Z520" s="92"/>
      <c r="AA520" s="93"/>
      <c r="AB520" s="114"/>
    </row>
    <row r="521" spans="2:28" ht="15" customHeight="1" thickBot="1" x14ac:dyDescent="0.3">
      <c r="B521" s="76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73"/>
      <c r="T521" s="44"/>
      <c r="U521" s="48"/>
      <c r="V521" s="48"/>
      <c r="W521" s="49"/>
      <c r="X521" s="91"/>
      <c r="Y521" s="92"/>
      <c r="Z521" s="92"/>
      <c r="AA521" s="93"/>
      <c r="AB521" s="114"/>
    </row>
    <row r="522" spans="2:28" ht="15" customHeight="1" thickBot="1" x14ac:dyDescent="0.3">
      <c r="B522" s="77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74"/>
      <c r="T522" s="53"/>
      <c r="U522" s="57"/>
      <c r="V522" s="57"/>
      <c r="W522" s="58"/>
      <c r="X522" s="91"/>
      <c r="Y522" s="92"/>
      <c r="Z522" s="92"/>
      <c r="AA522" s="93"/>
      <c r="AB522" s="114"/>
    </row>
    <row r="523" spans="2:28" ht="15" customHeight="1" thickBot="1" x14ac:dyDescent="0.3">
      <c r="B523" s="75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72"/>
      <c r="T523" s="36"/>
      <c r="U523" s="40"/>
      <c r="V523" s="40"/>
      <c r="W523" s="41"/>
      <c r="X523" s="91" t="e">
        <f t="shared" ref="X523" si="513">SUM(T523:T527)/SUM($H523:$H527)*100</f>
        <v>#DIV/0!</v>
      </c>
      <c r="Y523" s="92" t="e">
        <f t="shared" ref="Y523" si="514">SUM(U523:U527)/SUM($H523:$H527)*100</f>
        <v>#DIV/0!</v>
      </c>
      <c r="Z523" s="92" t="e">
        <f t="shared" ref="Z523" si="515">SUM(V523:V527)/SUM($H523:$H527)*100</f>
        <v>#DIV/0!</v>
      </c>
      <c r="AA523" s="93" t="e">
        <f t="shared" ref="AA523" si="516">SUM(W523:W527)/SUM($H523:$H527)*100</f>
        <v>#DIV/0!</v>
      </c>
      <c r="AB523" s="114" t="e">
        <f t="shared" ref="AB523" si="517">SUM(X523:AA527)</f>
        <v>#DIV/0!</v>
      </c>
    </row>
    <row r="524" spans="2:28" ht="15" customHeight="1" thickBot="1" x14ac:dyDescent="0.3">
      <c r="B524" s="76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73"/>
      <c r="T524" s="44"/>
      <c r="U524" s="48"/>
      <c r="V524" s="48"/>
      <c r="W524" s="49"/>
      <c r="X524" s="91"/>
      <c r="Y524" s="92"/>
      <c r="Z524" s="92"/>
      <c r="AA524" s="93"/>
      <c r="AB524" s="114"/>
    </row>
    <row r="525" spans="2:28" ht="15" customHeight="1" thickBot="1" x14ac:dyDescent="0.3">
      <c r="B525" s="76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73"/>
      <c r="T525" s="44"/>
      <c r="U525" s="48"/>
      <c r="V525" s="48"/>
      <c r="W525" s="49"/>
      <c r="X525" s="91"/>
      <c r="Y525" s="92"/>
      <c r="Z525" s="92"/>
      <c r="AA525" s="93"/>
      <c r="AB525" s="114"/>
    </row>
    <row r="526" spans="2:28" ht="15" customHeight="1" thickBot="1" x14ac:dyDescent="0.3">
      <c r="B526" s="76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73"/>
      <c r="T526" s="44"/>
      <c r="U526" s="48"/>
      <c r="V526" s="48"/>
      <c r="W526" s="49"/>
      <c r="X526" s="91"/>
      <c r="Y526" s="92"/>
      <c r="Z526" s="92"/>
      <c r="AA526" s="93"/>
      <c r="AB526" s="114"/>
    </row>
    <row r="527" spans="2:28" ht="15" customHeight="1" thickBot="1" x14ac:dyDescent="0.3">
      <c r="B527" s="77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74"/>
      <c r="T527" s="53"/>
      <c r="U527" s="57"/>
      <c r="V527" s="57"/>
      <c r="W527" s="58"/>
      <c r="X527" s="91"/>
      <c r="Y527" s="92"/>
      <c r="Z527" s="92"/>
      <c r="AA527" s="93"/>
      <c r="AB527" s="114"/>
    </row>
    <row r="528" spans="2:28" ht="15" customHeight="1" thickBot="1" x14ac:dyDescent="0.3">
      <c r="B528" s="75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72"/>
      <c r="T528" s="36"/>
      <c r="U528" s="40"/>
      <c r="V528" s="40"/>
      <c r="W528" s="41"/>
      <c r="X528" s="91" t="e">
        <f t="shared" ref="X528" si="518">SUM(T528:T532)/SUM($H528:$H532)*100</f>
        <v>#DIV/0!</v>
      </c>
      <c r="Y528" s="92" t="e">
        <f t="shared" ref="Y528" si="519">SUM(U528:U532)/SUM($H528:$H532)*100</f>
        <v>#DIV/0!</v>
      </c>
      <c r="Z528" s="92" t="e">
        <f t="shared" ref="Z528" si="520">SUM(V528:V532)/SUM($H528:$H532)*100</f>
        <v>#DIV/0!</v>
      </c>
      <c r="AA528" s="93" t="e">
        <f t="shared" ref="AA528" si="521">SUM(W528:W532)/SUM($H528:$H532)*100</f>
        <v>#DIV/0!</v>
      </c>
      <c r="AB528" s="114" t="e">
        <f t="shared" ref="AB528" si="522">SUM(X528:AA532)</f>
        <v>#DIV/0!</v>
      </c>
    </row>
    <row r="529" spans="2:28" ht="15" customHeight="1" thickBot="1" x14ac:dyDescent="0.3">
      <c r="B529" s="76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73"/>
      <c r="T529" s="44"/>
      <c r="U529" s="48"/>
      <c r="V529" s="48"/>
      <c r="W529" s="49"/>
      <c r="X529" s="91"/>
      <c r="Y529" s="92"/>
      <c r="Z529" s="92"/>
      <c r="AA529" s="93"/>
      <c r="AB529" s="114"/>
    </row>
    <row r="530" spans="2:28" ht="15" customHeight="1" thickBot="1" x14ac:dyDescent="0.3">
      <c r="B530" s="76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73"/>
      <c r="T530" s="44"/>
      <c r="U530" s="48"/>
      <c r="V530" s="48"/>
      <c r="W530" s="49"/>
      <c r="X530" s="91"/>
      <c r="Y530" s="92"/>
      <c r="Z530" s="92"/>
      <c r="AA530" s="93"/>
      <c r="AB530" s="114"/>
    </row>
    <row r="531" spans="2:28" ht="15" customHeight="1" thickBot="1" x14ac:dyDescent="0.3">
      <c r="B531" s="76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73"/>
      <c r="T531" s="44"/>
      <c r="U531" s="48"/>
      <c r="V531" s="48"/>
      <c r="W531" s="49"/>
      <c r="X531" s="91"/>
      <c r="Y531" s="92"/>
      <c r="Z531" s="92"/>
      <c r="AA531" s="93"/>
      <c r="AB531" s="114"/>
    </row>
    <row r="532" spans="2:28" ht="15" customHeight="1" thickBot="1" x14ac:dyDescent="0.3">
      <c r="B532" s="77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74"/>
      <c r="T532" s="53"/>
      <c r="U532" s="57"/>
      <c r="V532" s="57"/>
      <c r="W532" s="58"/>
      <c r="X532" s="91"/>
      <c r="Y532" s="92"/>
      <c r="Z532" s="92"/>
      <c r="AA532" s="93"/>
      <c r="AB532" s="114"/>
    </row>
    <row r="533" spans="2:28" ht="15" customHeight="1" thickBot="1" x14ac:dyDescent="0.3">
      <c r="B533" s="75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72"/>
      <c r="T533" s="36"/>
      <c r="U533" s="40"/>
      <c r="V533" s="40"/>
      <c r="W533" s="41"/>
      <c r="X533" s="91" t="e">
        <f t="shared" ref="X533" si="523">SUM(T533:T537)/SUM($H533:$H537)*100</f>
        <v>#DIV/0!</v>
      </c>
      <c r="Y533" s="92" t="e">
        <f t="shared" ref="Y533" si="524">SUM(U533:U537)/SUM($H533:$H537)*100</f>
        <v>#DIV/0!</v>
      </c>
      <c r="Z533" s="92" t="e">
        <f t="shared" ref="Z533" si="525">SUM(V533:V537)/SUM($H533:$H537)*100</f>
        <v>#DIV/0!</v>
      </c>
      <c r="AA533" s="93" t="e">
        <f t="shared" ref="AA533" si="526">SUM(W533:W537)/SUM($H533:$H537)*100</f>
        <v>#DIV/0!</v>
      </c>
      <c r="AB533" s="114" t="e">
        <f t="shared" ref="AB533" si="527">SUM(X533:AA537)</f>
        <v>#DIV/0!</v>
      </c>
    </row>
    <row r="534" spans="2:28" ht="15" customHeight="1" thickBot="1" x14ac:dyDescent="0.3">
      <c r="B534" s="76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73"/>
      <c r="T534" s="44"/>
      <c r="U534" s="48"/>
      <c r="V534" s="48"/>
      <c r="W534" s="49"/>
      <c r="X534" s="91"/>
      <c r="Y534" s="92"/>
      <c r="Z534" s="92"/>
      <c r="AA534" s="93"/>
      <c r="AB534" s="114"/>
    </row>
    <row r="535" spans="2:28" ht="15" customHeight="1" thickBot="1" x14ac:dyDescent="0.3">
      <c r="B535" s="76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73"/>
      <c r="T535" s="44"/>
      <c r="U535" s="48"/>
      <c r="V535" s="48"/>
      <c r="W535" s="49"/>
      <c r="X535" s="91"/>
      <c r="Y535" s="92"/>
      <c r="Z535" s="92"/>
      <c r="AA535" s="93"/>
      <c r="AB535" s="114"/>
    </row>
    <row r="536" spans="2:28" ht="15" customHeight="1" thickBot="1" x14ac:dyDescent="0.3">
      <c r="B536" s="76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73"/>
      <c r="T536" s="44"/>
      <c r="U536" s="48"/>
      <c r="V536" s="48"/>
      <c r="W536" s="49"/>
      <c r="X536" s="91"/>
      <c r="Y536" s="92"/>
      <c r="Z536" s="92"/>
      <c r="AA536" s="93"/>
      <c r="AB536" s="114"/>
    </row>
    <row r="537" spans="2:28" ht="15" customHeight="1" thickBot="1" x14ac:dyDescent="0.3">
      <c r="B537" s="77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74"/>
      <c r="T537" s="53"/>
      <c r="U537" s="57"/>
      <c r="V537" s="57"/>
      <c r="W537" s="58"/>
      <c r="X537" s="91"/>
      <c r="Y537" s="92"/>
      <c r="Z537" s="92"/>
      <c r="AA537" s="93"/>
      <c r="AB537" s="114"/>
    </row>
    <row r="538" spans="2:28" ht="15" customHeight="1" thickBot="1" x14ac:dyDescent="0.3">
      <c r="B538" s="75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72"/>
      <c r="T538" s="36"/>
      <c r="U538" s="40"/>
      <c r="V538" s="40"/>
      <c r="W538" s="41"/>
      <c r="X538" s="91" t="e">
        <f t="shared" ref="X538" si="528">SUM(T538:T542)/SUM($H538:$H542)*100</f>
        <v>#DIV/0!</v>
      </c>
      <c r="Y538" s="92" t="e">
        <f t="shared" ref="Y538" si="529">SUM(U538:U542)/SUM($H538:$H542)*100</f>
        <v>#DIV/0!</v>
      </c>
      <c r="Z538" s="92" t="e">
        <f t="shared" ref="Z538" si="530">SUM(V538:V542)/SUM($H538:$H542)*100</f>
        <v>#DIV/0!</v>
      </c>
      <c r="AA538" s="93" t="e">
        <f t="shared" ref="AA538" si="531">SUM(W538:W542)/SUM($H538:$H542)*100</f>
        <v>#DIV/0!</v>
      </c>
      <c r="AB538" s="114" t="e">
        <f t="shared" ref="AB538" si="532">SUM(X538:AA542)</f>
        <v>#DIV/0!</v>
      </c>
    </row>
    <row r="539" spans="2:28" ht="15" customHeight="1" thickBot="1" x14ac:dyDescent="0.3">
      <c r="B539" s="76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73"/>
      <c r="T539" s="44"/>
      <c r="U539" s="48"/>
      <c r="V539" s="48"/>
      <c r="W539" s="49"/>
      <c r="X539" s="91"/>
      <c r="Y539" s="92"/>
      <c r="Z539" s="92"/>
      <c r="AA539" s="93"/>
      <c r="AB539" s="114"/>
    </row>
    <row r="540" spans="2:28" ht="15" customHeight="1" thickBot="1" x14ac:dyDescent="0.3">
      <c r="B540" s="76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73"/>
      <c r="T540" s="44"/>
      <c r="U540" s="48"/>
      <c r="V540" s="48"/>
      <c r="W540" s="49"/>
      <c r="X540" s="91"/>
      <c r="Y540" s="92"/>
      <c r="Z540" s="92"/>
      <c r="AA540" s="93"/>
      <c r="AB540" s="114"/>
    </row>
    <row r="541" spans="2:28" ht="15" customHeight="1" thickBot="1" x14ac:dyDescent="0.3">
      <c r="B541" s="76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73"/>
      <c r="T541" s="44"/>
      <c r="U541" s="48"/>
      <c r="V541" s="48"/>
      <c r="W541" s="49"/>
      <c r="X541" s="91"/>
      <c r="Y541" s="92"/>
      <c r="Z541" s="92"/>
      <c r="AA541" s="93"/>
      <c r="AB541" s="114"/>
    </row>
    <row r="542" spans="2:28" ht="15" customHeight="1" thickBot="1" x14ac:dyDescent="0.3">
      <c r="B542" s="77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74"/>
      <c r="T542" s="53"/>
      <c r="U542" s="57"/>
      <c r="V542" s="57"/>
      <c r="W542" s="58"/>
      <c r="X542" s="91"/>
      <c r="Y542" s="92"/>
      <c r="Z542" s="92"/>
      <c r="AA542" s="93"/>
      <c r="AB542" s="114"/>
    </row>
    <row r="543" spans="2:28" ht="15" customHeight="1" thickBot="1" x14ac:dyDescent="0.3">
      <c r="B543" s="75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72"/>
      <c r="T543" s="36"/>
      <c r="U543" s="40"/>
      <c r="V543" s="40"/>
      <c r="W543" s="41"/>
      <c r="X543" s="91" t="e">
        <f t="shared" ref="X543" si="533">SUM(T543:T547)/SUM($H543:$H547)*100</f>
        <v>#DIV/0!</v>
      </c>
      <c r="Y543" s="92" t="e">
        <f t="shared" ref="Y543" si="534">SUM(U543:U547)/SUM($H543:$H547)*100</f>
        <v>#DIV/0!</v>
      </c>
      <c r="Z543" s="92" t="e">
        <f t="shared" ref="Z543" si="535">SUM(V543:V547)/SUM($H543:$H547)*100</f>
        <v>#DIV/0!</v>
      </c>
      <c r="AA543" s="93" t="e">
        <f t="shared" ref="AA543" si="536">SUM(W543:W547)/SUM($H543:$H547)*100</f>
        <v>#DIV/0!</v>
      </c>
      <c r="AB543" s="114" t="e">
        <f t="shared" ref="AB543" si="537">SUM(X543:AA547)</f>
        <v>#DIV/0!</v>
      </c>
    </row>
    <row r="544" spans="2:28" ht="15" customHeight="1" thickBot="1" x14ac:dyDescent="0.3">
      <c r="B544" s="76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73"/>
      <c r="T544" s="44"/>
      <c r="U544" s="48"/>
      <c r="V544" s="48"/>
      <c r="W544" s="49"/>
      <c r="X544" s="91"/>
      <c r="Y544" s="92"/>
      <c r="Z544" s="92"/>
      <c r="AA544" s="93"/>
      <c r="AB544" s="114"/>
    </row>
    <row r="545" spans="2:28" ht="15" customHeight="1" thickBot="1" x14ac:dyDescent="0.3">
      <c r="B545" s="76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73"/>
      <c r="T545" s="44"/>
      <c r="U545" s="48"/>
      <c r="V545" s="48"/>
      <c r="W545" s="49"/>
      <c r="X545" s="91"/>
      <c r="Y545" s="92"/>
      <c r="Z545" s="92"/>
      <c r="AA545" s="93"/>
      <c r="AB545" s="114"/>
    </row>
    <row r="546" spans="2:28" ht="15" customHeight="1" thickBot="1" x14ac:dyDescent="0.3">
      <c r="B546" s="76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73"/>
      <c r="T546" s="44"/>
      <c r="U546" s="48"/>
      <c r="V546" s="48"/>
      <c r="W546" s="49"/>
      <c r="X546" s="91"/>
      <c r="Y546" s="92"/>
      <c r="Z546" s="92"/>
      <c r="AA546" s="93"/>
      <c r="AB546" s="114"/>
    </row>
    <row r="547" spans="2:28" ht="15" customHeight="1" thickBot="1" x14ac:dyDescent="0.3">
      <c r="B547" s="77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74"/>
      <c r="T547" s="53"/>
      <c r="U547" s="57"/>
      <c r="V547" s="57"/>
      <c r="W547" s="58"/>
      <c r="X547" s="91"/>
      <c r="Y547" s="92"/>
      <c r="Z547" s="92"/>
      <c r="AA547" s="93"/>
      <c r="AB547" s="114"/>
    </row>
    <row r="548" spans="2:28" ht="15" customHeight="1" thickBot="1" x14ac:dyDescent="0.3">
      <c r="B548" s="75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72"/>
      <c r="T548" s="36"/>
      <c r="U548" s="40"/>
      <c r="V548" s="40"/>
      <c r="W548" s="41"/>
      <c r="X548" s="91" t="e">
        <f t="shared" ref="X548" si="538">SUM(T548:T552)/SUM($H548:$H552)*100</f>
        <v>#DIV/0!</v>
      </c>
      <c r="Y548" s="92" t="e">
        <f t="shared" ref="Y548" si="539">SUM(U548:U552)/SUM($H548:$H552)*100</f>
        <v>#DIV/0!</v>
      </c>
      <c r="Z548" s="92" t="e">
        <f t="shared" ref="Z548" si="540">SUM(V548:V552)/SUM($H548:$H552)*100</f>
        <v>#DIV/0!</v>
      </c>
      <c r="AA548" s="93" t="e">
        <f t="shared" ref="AA548" si="541">SUM(W548:W552)/SUM($H548:$H552)*100</f>
        <v>#DIV/0!</v>
      </c>
      <c r="AB548" s="114" t="e">
        <f t="shared" ref="AB548" si="542">SUM(X548:AA552)</f>
        <v>#DIV/0!</v>
      </c>
    </row>
    <row r="549" spans="2:28" ht="15" customHeight="1" thickBot="1" x14ac:dyDescent="0.3">
      <c r="B549" s="76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73"/>
      <c r="T549" s="44"/>
      <c r="U549" s="48"/>
      <c r="V549" s="48"/>
      <c r="W549" s="49"/>
      <c r="X549" s="91"/>
      <c r="Y549" s="92"/>
      <c r="Z549" s="92"/>
      <c r="AA549" s="93"/>
      <c r="AB549" s="114"/>
    </row>
    <row r="550" spans="2:28" ht="15" customHeight="1" thickBot="1" x14ac:dyDescent="0.3">
      <c r="B550" s="76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73"/>
      <c r="T550" s="44"/>
      <c r="U550" s="48"/>
      <c r="V550" s="48"/>
      <c r="W550" s="49"/>
      <c r="X550" s="91"/>
      <c r="Y550" s="92"/>
      <c r="Z550" s="92"/>
      <c r="AA550" s="93"/>
      <c r="AB550" s="114"/>
    </row>
    <row r="551" spans="2:28" ht="15" customHeight="1" thickBot="1" x14ac:dyDescent="0.3">
      <c r="B551" s="76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73"/>
      <c r="T551" s="44"/>
      <c r="U551" s="48"/>
      <c r="V551" s="48"/>
      <c r="W551" s="49"/>
      <c r="X551" s="91"/>
      <c r="Y551" s="92"/>
      <c r="Z551" s="92"/>
      <c r="AA551" s="93"/>
      <c r="AB551" s="114"/>
    </row>
    <row r="552" spans="2:28" ht="15" customHeight="1" thickBot="1" x14ac:dyDescent="0.3">
      <c r="B552" s="77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74"/>
      <c r="T552" s="53"/>
      <c r="U552" s="57"/>
      <c r="V552" s="57"/>
      <c r="W552" s="58"/>
      <c r="X552" s="91"/>
      <c r="Y552" s="92"/>
      <c r="Z552" s="92"/>
      <c r="AA552" s="93"/>
      <c r="AB552" s="114"/>
    </row>
    <row r="553" spans="2:28" ht="15" customHeight="1" thickBot="1" x14ac:dyDescent="0.3">
      <c r="B553" s="75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72"/>
      <c r="T553" s="36"/>
      <c r="U553" s="40"/>
      <c r="V553" s="40"/>
      <c r="W553" s="41"/>
      <c r="X553" s="91" t="e">
        <f t="shared" ref="X553" si="543">SUM(T553:T557)/SUM($H553:$H557)*100</f>
        <v>#DIV/0!</v>
      </c>
      <c r="Y553" s="92" t="e">
        <f t="shared" ref="Y553" si="544">SUM(U553:U557)/SUM($H553:$H557)*100</f>
        <v>#DIV/0!</v>
      </c>
      <c r="Z553" s="92" t="e">
        <f t="shared" ref="Z553" si="545">SUM(V553:V557)/SUM($H553:$H557)*100</f>
        <v>#DIV/0!</v>
      </c>
      <c r="AA553" s="93" t="e">
        <f t="shared" ref="AA553" si="546">SUM(W553:W557)/SUM($H553:$H557)*100</f>
        <v>#DIV/0!</v>
      </c>
      <c r="AB553" s="114" t="e">
        <f t="shared" ref="AB553" si="547">SUM(X553:AA557)</f>
        <v>#DIV/0!</v>
      </c>
    </row>
    <row r="554" spans="2:28" ht="15" customHeight="1" thickBot="1" x14ac:dyDescent="0.3">
      <c r="B554" s="76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73"/>
      <c r="T554" s="44"/>
      <c r="U554" s="48"/>
      <c r="V554" s="48"/>
      <c r="W554" s="49"/>
      <c r="X554" s="91"/>
      <c r="Y554" s="92"/>
      <c r="Z554" s="92"/>
      <c r="AA554" s="93"/>
      <c r="AB554" s="114"/>
    </row>
    <row r="555" spans="2:28" ht="15" customHeight="1" thickBot="1" x14ac:dyDescent="0.3">
      <c r="B555" s="76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73"/>
      <c r="T555" s="44"/>
      <c r="U555" s="48"/>
      <c r="V555" s="48"/>
      <c r="W555" s="49"/>
      <c r="X555" s="91"/>
      <c r="Y555" s="92"/>
      <c r="Z555" s="92"/>
      <c r="AA555" s="93"/>
      <c r="AB555" s="114"/>
    </row>
    <row r="556" spans="2:28" ht="15" customHeight="1" thickBot="1" x14ac:dyDescent="0.3">
      <c r="B556" s="76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73"/>
      <c r="T556" s="44"/>
      <c r="U556" s="48"/>
      <c r="V556" s="48"/>
      <c r="W556" s="49"/>
      <c r="X556" s="91"/>
      <c r="Y556" s="92"/>
      <c r="Z556" s="92"/>
      <c r="AA556" s="93"/>
      <c r="AB556" s="114"/>
    </row>
    <row r="557" spans="2:28" ht="15" customHeight="1" thickBot="1" x14ac:dyDescent="0.3">
      <c r="B557" s="77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74"/>
      <c r="T557" s="53"/>
      <c r="U557" s="57"/>
      <c r="V557" s="57"/>
      <c r="W557" s="58"/>
      <c r="X557" s="91"/>
      <c r="Y557" s="92"/>
      <c r="Z557" s="92"/>
      <c r="AA557" s="93"/>
      <c r="AB557" s="114"/>
    </row>
    <row r="558" spans="2:28" ht="15" customHeight="1" thickBot="1" x14ac:dyDescent="0.3">
      <c r="B558" s="75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72"/>
      <c r="T558" s="36"/>
      <c r="U558" s="40"/>
      <c r="V558" s="40"/>
      <c r="W558" s="41"/>
      <c r="X558" s="91" t="e">
        <f t="shared" ref="X558" si="548">SUM(T558:T562)/SUM($H558:$H562)*100</f>
        <v>#DIV/0!</v>
      </c>
      <c r="Y558" s="92" t="e">
        <f t="shared" ref="Y558" si="549">SUM(U558:U562)/SUM($H558:$H562)*100</f>
        <v>#DIV/0!</v>
      </c>
      <c r="Z558" s="92" t="e">
        <f t="shared" ref="Z558" si="550">SUM(V558:V562)/SUM($H558:$H562)*100</f>
        <v>#DIV/0!</v>
      </c>
      <c r="AA558" s="93" t="e">
        <f t="shared" ref="AA558" si="551">SUM(W558:W562)/SUM($H558:$H562)*100</f>
        <v>#DIV/0!</v>
      </c>
      <c r="AB558" s="114" t="e">
        <f t="shared" ref="AB558" si="552">SUM(X558:AA562)</f>
        <v>#DIV/0!</v>
      </c>
    </row>
    <row r="559" spans="2:28" ht="15" customHeight="1" thickBot="1" x14ac:dyDescent="0.3">
      <c r="B559" s="76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73"/>
      <c r="T559" s="44"/>
      <c r="U559" s="48"/>
      <c r="V559" s="48"/>
      <c r="W559" s="49"/>
      <c r="X559" s="91"/>
      <c r="Y559" s="92"/>
      <c r="Z559" s="92"/>
      <c r="AA559" s="93"/>
      <c r="AB559" s="114"/>
    </row>
    <row r="560" spans="2:28" ht="15" customHeight="1" thickBot="1" x14ac:dyDescent="0.3">
      <c r="B560" s="76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73"/>
      <c r="T560" s="44"/>
      <c r="U560" s="48"/>
      <c r="V560" s="48"/>
      <c r="W560" s="49"/>
      <c r="X560" s="91"/>
      <c r="Y560" s="92"/>
      <c r="Z560" s="92"/>
      <c r="AA560" s="93"/>
      <c r="AB560" s="114"/>
    </row>
    <row r="561" spans="2:28" ht="15" customHeight="1" thickBot="1" x14ac:dyDescent="0.3">
      <c r="B561" s="76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73"/>
      <c r="T561" s="44"/>
      <c r="U561" s="48"/>
      <c r="V561" s="48"/>
      <c r="W561" s="49"/>
      <c r="X561" s="91"/>
      <c r="Y561" s="92"/>
      <c r="Z561" s="92"/>
      <c r="AA561" s="93"/>
      <c r="AB561" s="114"/>
    </row>
    <row r="562" spans="2:28" ht="15" customHeight="1" thickBot="1" x14ac:dyDescent="0.3">
      <c r="B562" s="77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74"/>
      <c r="T562" s="53"/>
      <c r="U562" s="57"/>
      <c r="V562" s="57"/>
      <c r="W562" s="58"/>
      <c r="X562" s="91"/>
      <c r="Y562" s="92"/>
      <c r="Z562" s="92"/>
      <c r="AA562" s="93"/>
      <c r="AB562" s="114"/>
    </row>
    <row r="563" spans="2:28" ht="15" customHeight="1" thickBot="1" x14ac:dyDescent="0.3">
      <c r="B563" s="75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72"/>
      <c r="T563" s="36"/>
      <c r="U563" s="40"/>
      <c r="V563" s="40"/>
      <c r="W563" s="41"/>
      <c r="X563" s="91" t="e">
        <f t="shared" ref="X563" si="553">SUM(T563:T567)/SUM($H563:$H567)*100</f>
        <v>#DIV/0!</v>
      </c>
      <c r="Y563" s="92" t="e">
        <f t="shared" ref="Y563" si="554">SUM(U563:U567)/SUM($H563:$H567)*100</f>
        <v>#DIV/0!</v>
      </c>
      <c r="Z563" s="92" t="e">
        <f t="shared" ref="Z563" si="555">SUM(V563:V567)/SUM($H563:$H567)*100</f>
        <v>#DIV/0!</v>
      </c>
      <c r="AA563" s="93" t="e">
        <f t="shared" ref="AA563" si="556">SUM(W563:W567)/SUM($H563:$H567)*100</f>
        <v>#DIV/0!</v>
      </c>
      <c r="AB563" s="114" t="e">
        <f t="shared" ref="AB563" si="557">SUM(X563:AA567)</f>
        <v>#DIV/0!</v>
      </c>
    </row>
    <row r="564" spans="2:28" ht="15" customHeight="1" thickBot="1" x14ac:dyDescent="0.3">
      <c r="B564" s="76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73"/>
      <c r="T564" s="44"/>
      <c r="U564" s="48"/>
      <c r="V564" s="48"/>
      <c r="W564" s="49"/>
      <c r="X564" s="91"/>
      <c r="Y564" s="92"/>
      <c r="Z564" s="92"/>
      <c r="AA564" s="93"/>
      <c r="AB564" s="114"/>
    </row>
    <row r="565" spans="2:28" ht="15" customHeight="1" thickBot="1" x14ac:dyDescent="0.3">
      <c r="B565" s="76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73"/>
      <c r="T565" s="44"/>
      <c r="U565" s="48"/>
      <c r="V565" s="48"/>
      <c r="W565" s="49"/>
      <c r="X565" s="91"/>
      <c r="Y565" s="92"/>
      <c r="Z565" s="92"/>
      <c r="AA565" s="93"/>
      <c r="AB565" s="114"/>
    </row>
    <row r="566" spans="2:28" ht="15" customHeight="1" thickBot="1" x14ac:dyDescent="0.3">
      <c r="B566" s="76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73"/>
      <c r="T566" s="44"/>
      <c r="U566" s="48"/>
      <c r="V566" s="48"/>
      <c r="W566" s="49"/>
      <c r="X566" s="91"/>
      <c r="Y566" s="92"/>
      <c r="Z566" s="92"/>
      <c r="AA566" s="93"/>
      <c r="AB566" s="114"/>
    </row>
    <row r="567" spans="2:28" ht="15" customHeight="1" thickBot="1" x14ac:dyDescent="0.3">
      <c r="B567" s="77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74"/>
      <c r="T567" s="53"/>
      <c r="U567" s="57"/>
      <c r="V567" s="57"/>
      <c r="W567" s="58"/>
      <c r="X567" s="91"/>
      <c r="Y567" s="92"/>
      <c r="Z567" s="92"/>
      <c r="AA567" s="93"/>
      <c r="AB567" s="114"/>
    </row>
    <row r="568" spans="2:28" ht="15" customHeight="1" thickBot="1" x14ac:dyDescent="0.3">
      <c r="B568" s="75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72"/>
      <c r="T568" s="36"/>
      <c r="U568" s="40"/>
      <c r="V568" s="40"/>
      <c r="W568" s="41"/>
      <c r="X568" s="91" t="e">
        <f t="shared" ref="X568" si="558">SUM(T568:T572)/SUM($H568:$H572)*100</f>
        <v>#DIV/0!</v>
      </c>
      <c r="Y568" s="92" t="e">
        <f t="shared" ref="Y568" si="559">SUM(U568:U572)/SUM($H568:$H572)*100</f>
        <v>#DIV/0!</v>
      </c>
      <c r="Z568" s="92" t="e">
        <f t="shared" ref="Z568" si="560">SUM(V568:V572)/SUM($H568:$H572)*100</f>
        <v>#DIV/0!</v>
      </c>
      <c r="AA568" s="93" t="e">
        <f t="shared" ref="AA568" si="561">SUM(W568:W572)/SUM($H568:$H572)*100</f>
        <v>#DIV/0!</v>
      </c>
      <c r="AB568" s="114" t="e">
        <f t="shared" ref="AB568" si="562">SUM(X568:AA572)</f>
        <v>#DIV/0!</v>
      </c>
    </row>
    <row r="569" spans="2:28" ht="15" customHeight="1" thickBot="1" x14ac:dyDescent="0.3">
      <c r="B569" s="76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73"/>
      <c r="T569" s="44"/>
      <c r="U569" s="48"/>
      <c r="V569" s="48"/>
      <c r="W569" s="49"/>
      <c r="X569" s="91"/>
      <c r="Y569" s="92"/>
      <c r="Z569" s="92"/>
      <c r="AA569" s="93"/>
      <c r="AB569" s="114"/>
    </row>
    <row r="570" spans="2:28" ht="15" customHeight="1" thickBot="1" x14ac:dyDescent="0.3">
      <c r="B570" s="76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73"/>
      <c r="T570" s="44"/>
      <c r="U570" s="48"/>
      <c r="V570" s="48"/>
      <c r="W570" s="49"/>
      <c r="X570" s="91"/>
      <c r="Y570" s="92"/>
      <c r="Z570" s="92"/>
      <c r="AA570" s="93"/>
      <c r="AB570" s="114"/>
    </row>
    <row r="571" spans="2:28" ht="15" customHeight="1" thickBot="1" x14ac:dyDescent="0.3">
      <c r="B571" s="76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73"/>
      <c r="T571" s="44"/>
      <c r="U571" s="48"/>
      <c r="V571" s="48"/>
      <c r="W571" s="49"/>
      <c r="X571" s="91"/>
      <c r="Y571" s="92"/>
      <c r="Z571" s="92"/>
      <c r="AA571" s="93"/>
      <c r="AB571" s="114"/>
    </row>
    <row r="572" spans="2:28" ht="15" customHeight="1" thickBot="1" x14ac:dyDescent="0.3">
      <c r="B572" s="77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74"/>
      <c r="T572" s="53"/>
      <c r="U572" s="57"/>
      <c r="V572" s="57"/>
      <c r="W572" s="58"/>
      <c r="X572" s="91"/>
      <c r="Y572" s="92"/>
      <c r="Z572" s="92"/>
      <c r="AA572" s="93"/>
      <c r="AB572" s="114"/>
    </row>
    <row r="573" spans="2:28" ht="15" customHeight="1" thickBot="1" x14ac:dyDescent="0.3">
      <c r="B573" s="75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72"/>
      <c r="T573" s="36"/>
      <c r="U573" s="40"/>
      <c r="V573" s="40"/>
      <c r="W573" s="41"/>
      <c r="X573" s="91" t="e">
        <f t="shared" ref="X573" si="563">SUM(T573:T577)/SUM($H573:$H577)*100</f>
        <v>#DIV/0!</v>
      </c>
      <c r="Y573" s="92" t="e">
        <f t="shared" ref="Y573" si="564">SUM(U573:U577)/SUM($H573:$H577)*100</f>
        <v>#DIV/0!</v>
      </c>
      <c r="Z573" s="92" t="e">
        <f t="shared" ref="Z573" si="565">SUM(V573:V577)/SUM($H573:$H577)*100</f>
        <v>#DIV/0!</v>
      </c>
      <c r="AA573" s="93" t="e">
        <f t="shared" ref="AA573" si="566">SUM(W573:W577)/SUM($H573:$H577)*100</f>
        <v>#DIV/0!</v>
      </c>
      <c r="AB573" s="114" t="e">
        <f t="shared" ref="AB573" si="567">SUM(X573:AA577)</f>
        <v>#DIV/0!</v>
      </c>
    </row>
    <row r="574" spans="2:28" ht="15" customHeight="1" thickBot="1" x14ac:dyDescent="0.3">
      <c r="B574" s="76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73"/>
      <c r="T574" s="44"/>
      <c r="U574" s="48"/>
      <c r="V574" s="48"/>
      <c r="W574" s="49"/>
      <c r="X574" s="91"/>
      <c r="Y574" s="92"/>
      <c r="Z574" s="92"/>
      <c r="AA574" s="93"/>
      <c r="AB574" s="114"/>
    </row>
    <row r="575" spans="2:28" ht="15" customHeight="1" thickBot="1" x14ac:dyDescent="0.3">
      <c r="B575" s="76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73"/>
      <c r="T575" s="44"/>
      <c r="U575" s="48"/>
      <c r="V575" s="48"/>
      <c r="W575" s="49"/>
      <c r="X575" s="91"/>
      <c r="Y575" s="92"/>
      <c r="Z575" s="92"/>
      <c r="AA575" s="93"/>
      <c r="AB575" s="114"/>
    </row>
    <row r="576" spans="2:28" ht="15" customHeight="1" thickBot="1" x14ac:dyDescent="0.3">
      <c r="B576" s="76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73"/>
      <c r="T576" s="44"/>
      <c r="U576" s="48"/>
      <c r="V576" s="48"/>
      <c r="W576" s="49"/>
      <c r="X576" s="91"/>
      <c r="Y576" s="92"/>
      <c r="Z576" s="92"/>
      <c r="AA576" s="93"/>
      <c r="AB576" s="114"/>
    </row>
    <row r="577" spans="2:28" ht="15" customHeight="1" thickBot="1" x14ac:dyDescent="0.3">
      <c r="B577" s="77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74"/>
      <c r="T577" s="53"/>
      <c r="U577" s="57"/>
      <c r="V577" s="57"/>
      <c r="W577" s="58"/>
      <c r="X577" s="91"/>
      <c r="Y577" s="92"/>
      <c r="Z577" s="92"/>
      <c r="AA577" s="93"/>
      <c r="AB577" s="114"/>
    </row>
    <row r="578" spans="2:28" ht="15" customHeight="1" thickBot="1" x14ac:dyDescent="0.3">
      <c r="B578" s="75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72"/>
      <c r="T578" s="36"/>
      <c r="U578" s="40"/>
      <c r="V578" s="40"/>
      <c r="W578" s="41"/>
      <c r="X578" s="91" t="e">
        <f t="shared" ref="X578" si="568">SUM(T578:T582)/SUM($H578:$H582)*100</f>
        <v>#DIV/0!</v>
      </c>
      <c r="Y578" s="92" t="e">
        <f t="shared" ref="Y578" si="569">SUM(U578:U582)/SUM($H578:$H582)*100</f>
        <v>#DIV/0!</v>
      </c>
      <c r="Z578" s="92" t="e">
        <f t="shared" ref="Z578" si="570">SUM(V578:V582)/SUM($H578:$H582)*100</f>
        <v>#DIV/0!</v>
      </c>
      <c r="AA578" s="93" t="e">
        <f t="shared" ref="AA578" si="571">SUM(W578:W582)/SUM($H578:$H582)*100</f>
        <v>#DIV/0!</v>
      </c>
      <c r="AB578" s="114" t="e">
        <f t="shared" ref="AB578" si="572">SUM(X578:AA582)</f>
        <v>#DIV/0!</v>
      </c>
    </row>
    <row r="579" spans="2:28" ht="15" customHeight="1" thickBot="1" x14ac:dyDescent="0.3">
      <c r="B579" s="76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73"/>
      <c r="T579" s="44"/>
      <c r="U579" s="48"/>
      <c r="V579" s="48"/>
      <c r="W579" s="49"/>
      <c r="X579" s="91"/>
      <c r="Y579" s="92"/>
      <c r="Z579" s="92"/>
      <c r="AA579" s="93"/>
      <c r="AB579" s="114"/>
    </row>
    <row r="580" spans="2:28" ht="15" customHeight="1" thickBot="1" x14ac:dyDescent="0.3">
      <c r="B580" s="76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73"/>
      <c r="T580" s="44"/>
      <c r="U580" s="48"/>
      <c r="V580" s="48"/>
      <c r="W580" s="49"/>
      <c r="X580" s="91"/>
      <c r="Y580" s="92"/>
      <c r="Z580" s="92"/>
      <c r="AA580" s="93"/>
      <c r="AB580" s="114"/>
    </row>
    <row r="581" spans="2:28" ht="15" customHeight="1" thickBot="1" x14ac:dyDescent="0.3">
      <c r="B581" s="76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73"/>
      <c r="T581" s="44"/>
      <c r="U581" s="48"/>
      <c r="V581" s="48"/>
      <c r="W581" s="49"/>
      <c r="X581" s="91"/>
      <c r="Y581" s="92"/>
      <c r="Z581" s="92"/>
      <c r="AA581" s="93"/>
      <c r="AB581" s="114"/>
    </row>
    <row r="582" spans="2:28" ht="15" customHeight="1" thickBot="1" x14ac:dyDescent="0.3">
      <c r="B582" s="77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74"/>
      <c r="T582" s="53"/>
      <c r="U582" s="57"/>
      <c r="V582" s="57"/>
      <c r="W582" s="58"/>
      <c r="X582" s="91"/>
      <c r="Y582" s="92"/>
      <c r="Z582" s="92"/>
      <c r="AA582" s="93"/>
      <c r="AB582" s="114"/>
    </row>
    <row r="583" spans="2:28" ht="15" customHeight="1" thickBot="1" x14ac:dyDescent="0.3">
      <c r="B583" s="75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72"/>
      <c r="T583" s="36"/>
      <c r="U583" s="40"/>
      <c r="V583" s="40"/>
      <c r="W583" s="41"/>
      <c r="X583" s="91" t="e">
        <f t="shared" ref="X583" si="573">SUM(T583:T587)/SUM($H583:$H587)*100</f>
        <v>#DIV/0!</v>
      </c>
      <c r="Y583" s="92" t="e">
        <f t="shared" ref="Y583" si="574">SUM(U583:U587)/SUM($H583:$H587)*100</f>
        <v>#DIV/0!</v>
      </c>
      <c r="Z583" s="92" t="e">
        <f t="shared" ref="Z583" si="575">SUM(V583:V587)/SUM($H583:$H587)*100</f>
        <v>#DIV/0!</v>
      </c>
      <c r="AA583" s="93" t="e">
        <f t="shared" ref="AA583" si="576">SUM(W583:W587)/SUM($H583:$H587)*100</f>
        <v>#DIV/0!</v>
      </c>
      <c r="AB583" s="114" t="e">
        <f t="shared" ref="AB583" si="577">SUM(X583:AA587)</f>
        <v>#DIV/0!</v>
      </c>
    </row>
    <row r="584" spans="2:28" ht="15" customHeight="1" thickBot="1" x14ac:dyDescent="0.3">
      <c r="B584" s="76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73"/>
      <c r="T584" s="44"/>
      <c r="U584" s="48"/>
      <c r="V584" s="48"/>
      <c r="W584" s="49"/>
      <c r="X584" s="91"/>
      <c r="Y584" s="92"/>
      <c r="Z584" s="92"/>
      <c r="AA584" s="93"/>
      <c r="AB584" s="114"/>
    </row>
    <row r="585" spans="2:28" ht="15" customHeight="1" thickBot="1" x14ac:dyDescent="0.3">
      <c r="B585" s="76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73"/>
      <c r="T585" s="44"/>
      <c r="U585" s="48"/>
      <c r="V585" s="48"/>
      <c r="W585" s="49"/>
      <c r="X585" s="91"/>
      <c r="Y585" s="92"/>
      <c r="Z585" s="92"/>
      <c r="AA585" s="93"/>
      <c r="AB585" s="114"/>
    </row>
    <row r="586" spans="2:28" ht="15" customHeight="1" thickBot="1" x14ac:dyDescent="0.3">
      <c r="B586" s="76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73"/>
      <c r="T586" s="44"/>
      <c r="U586" s="48"/>
      <c r="V586" s="48"/>
      <c r="W586" s="49"/>
      <c r="X586" s="91"/>
      <c r="Y586" s="92"/>
      <c r="Z586" s="92"/>
      <c r="AA586" s="93"/>
      <c r="AB586" s="114"/>
    </row>
    <row r="587" spans="2:28" ht="15" customHeight="1" thickBot="1" x14ac:dyDescent="0.3">
      <c r="B587" s="77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74"/>
      <c r="T587" s="53"/>
      <c r="U587" s="57"/>
      <c r="V587" s="57"/>
      <c r="W587" s="58"/>
      <c r="X587" s="91"/>
      <c r="Y587" s="92"/>
      <c r="Z587" s="92"/>
      <c r="AA587" s="93"/>
      <c r="AB587" s="114"/>
    </row>
    <row r="588" spans="2:28" ht="15" customHeight="1" thickBot="1" x14ac:dyDescent="0.3">
      <c r="B588" s="75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72"/>
      <c r="T588" s="36"/>
      <c r="U588" s="40"/>
      <c r="V588" s="40"/>
      <c r="W588" s="41"/>
      <c r="X588" s="91" t="e">
        <f t="shared" ref="X588" si="578">SUM(T588:T592)/SUM($H588:$H592)*100</f>
        <v>#DIV/0!</v>
      </c>
      <c r="Y588" s="92" t="e">
        <f t="shared" ref="Y588" si="579">SUM(U588:U592)/SUM($H588:$H592)*100</f>
        <v>#DIV/0!</v>
      </c>
      <c r="Z588" s="92" t="e">
        <f t="shared" ref="Z588" si="580">SUM(V588:V592)/SUM($H588:$H592)*100</f>
        <v>#DIV/0!</v>
      </c>
      <c r="AA588" s="93" t="e">
        <f t="shared" ref="AA588" si="581">SUM(W588:W592)/SUM($H588:$H592)*100</f>
        <v>#DIV/0!</v>
      </c>
      <c r="AB588" s="114" t="e">
        <f t="shared" ref="AB588" si="582">SUM(X588:AA592)</f>
        <v>#DIV/0!</v>
      </c>
    </row>
    <row r="589" spans="2:28" ht="15" customHeight="1" thickBot="1" x14ac:dyDescent="0.3">
      <c r="B589" s="76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73"/>
      <c r="T589" s="44"/>
      <c r="U589" s="48"/>
      <c r="V589" s="48"/>
      <c r="W589" s="49"/>
      <c r="X589" s="91"/>
      <c r="Y589" s="92"/>
      <c r="Z589" s="92"/>
      <c r="AA589" s="93"/>
      <c r="AB589" s="114"/>
    </row>
    <row r="590" spans="2:28" ht="15" customHeight="1" thickBot="1" x14ac:dyDescent="0.3">
      <c r="B590" s="76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73"/>
      <c r="T590" s="44"/>
      <c r="U590" s="48"/>
      <c r="V590" s="48"/>
      <c r="W590" s="49"/>
      <c r="X590" s="91"/>
      <c r="Y590" s="92"/>
      <c r="Z590" s="92"/>
      <c r="AA590" s="93"/>
      <c r="AB590" s="114"/>
    </row>
    <row r="591" spans="2:28" ht="15" customHeight="1" thickBot="1" x14ac:dyDescent="0.3">
      <c r="B591" s="76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73"/>
      <c r="T591" s="44"/>
      <c r="U591" s="48"/>
      <c r="V591" s="48"/>
      <c r="W591" s="49"/>
      <c r="X591" s="91"/>
      <c r="Y591" s="92"/>
      <c r="Z591" s="92"/>
      <c r="AA591" s="93"/>
      <c r="AB591" s="114"/>
    </row>
    <row r="592" spans="2:28" ht="15" customHeight="1" thickBot="1" x14ac:dyDescent="0.3">
      <c r="B592" s="77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74"/>
      <c r="T592" s="53"/>
      <c r="U592" s="57"/>
      <c r="V592" s="57"/>
      <c r="W592" s="58"/>
      <c r="X592" s="91"/>
      <c r="Y592" s="92"/>
      <c r="Z592" s="92"/>
      <c r="AA592" s="93"/>
      <c r="AB592" s="114"/>
    </row>
    <row r="593" spans="2:28" ht="15" customHeight="1" thickBot="1" x14ac:dyDescent="0.3">
      <c r="B593" s="75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72"/>
      <c r="T593" s="36"/>
      <c r="U593" s="40"/>
      <c r="V593" s="40"/>
      <c r="W593" s="41"/>
      <c r="X593" s="91" t="e">
        <f t="shared" ref="X593" si="583">SUM(T593:T597)/SUM($H593:$H597)*100</f>
        <v>#DIV/0!</v>
      </c>
      <c r="Y593" s="92" t="e">
        <f t="shared" ref="Y593" si="584">SUM(U593:U597)/SUM($H593:$H597)*100</f>
        <v>#DIV/0!</v>
      </c>
      <c r="Z593" s="92" t="e">
        <f t="shared" ref="Z593" si="585">SUM(V593:V597)/SUM($H593:$H597)*100</f>
        <v>#DIV/0!</v>
      </c>
      <c r="AA593" s="93" t="e">
        <f t="shared" ref="AA593" si="586">SUM(W593:W597)/SUM($H593:$H597)*100</f>
        <v>#DIV/0!</v>
      </c>
      <c r="AB593" s="114" t="e">
        <f t="shared" ref="AB593" si="587">SUM(X593:AA597)</f>
        <v>#DIV/0!</v>
      </c>
    </row>
    <row r="594" spans="2:28" ht="15" customHeight="1" thickBot="1" x14ac:dyDescent="0.3">
      <c r="B594" s="76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73"/>
      <c r="T594" s="44"/>
      <c r="U594" s="48"/>
      <c r="V594" s="48"/>
      <c r="W594" s="49"/>
      <c r="X594" s="91"/>
      <c r="Y594" s="92"/>
      <c r="Z594" s="92"/>
      <c r="AA594" s="93"/>
      <c r="AB594" s="114"/>
    </row>
    <row r="595" spans="2:28" ht="15" customHeight="1" thickBot="1" x14ac:dyDescent="0.3">
      <c r="B595" s="76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73"/>
      <c r="T595" s="44"/>
      <c r="U595" s="48"/>
      <c r="V595" s="48"/>
      <c r="W595" s="49"/>
      <c r="X595" s="91"/>
      <c r="Y595" s="92"/>
      <c r="Z595" s="92"/>
      <c r="AA595" s="93"/>
      <c r="AB595" s="114"/>
    </row>
    <row r="596" spans="2:28" ht="15" customHeight="1" thickBot="1" x14ac:dyDescent="0.3">
      <c r="B596" s="76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73"/>
      <c r="T596" s="44"/>
      <c r="U596" s="48"/>
      <c r="V596" s="48"/>
      <c r="W596" s="49"/>
      <c r="X596" s="91"/>
      <c r="Y596" s="92"/>
      <c r="Z596" s="92"/>
      <c r="AA596" s="93"/>
      <c r="AB596" s="114"/>
    </row>
    <row r="597" spans="2:28" ht="15" customHeight="1" thickBot="1" x14ac:dyDescent="0.3">
      <c r="B597" s="77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74"/>
      <c r="T597" s="53"/>
      <c r="U597" s="57"/>
      <c r="V597" s="57"/>
      <c r="W597" s="58"/>
      <c r="X597" s="91"/>
      <c r="Y597" s="92"/>
      <c r="Z597" s="92"/>
      <c r="AA597" s="93"/>
      <c r="AB597" s="114"/>
    </row>
    <row r="598" spans="2:28" ht="15" customHeight="1" thickBot="1" x14ac:dyDescent="0.3">
      <c r="B598" s="75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72"/>
      <c r="T598" s="36"/>
      <c r="U598" s="40"/>
      <c r="V598" s="40"/>
      <c r="W598" s="41"/>
      <c r="X598" s="91" t="e">
        <f t="shared" ref="X598" si="588">SUM(T598:T602)/SUM($H598:$H602)*100</f>
        <v>#DIV/0!</v>
      </c>
      <c r="Y598" s="92" t="e">
        <f t="shared" ref="Y598" si="589">SUM(U598:U602)/SUM($H598:$H602)*100</f>
        <v>#DIV/0!</v>
      </c>
      <c r="Z598" s="92" t="e">
        <f t="shared" ref="Z598" si="590">SUM(V598:V602)/SUM($H598:$H602)*100</f>
        <v>#DIV/0!</v>
      </c>
      <c r="AA598" s="93" t="e">
        <f t="shared" ref="AA598" si="591">SUM(W598:W602)/SUM($H598:$H602)*100</f>
        <v>#DIV/0!</v>
      </c>
      <c r="AB598" s="114" t="e">
        <f t="shared" ref="AB598" si="592">SUM(X598:AA602)</f>
        <v>#DIV/0!</v>
      </c>
    </row>
    <row r="599" spans="2:28" ht="15" customHeight="1" thickBot="1" x14ac:dyDescent="0.3">
      <c r="B599" s="76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73"/>
      <c r="T599" s="44"/>
      <c r="U599" s="48"/>
      <c r="V599" s="48"/>
      <c r="W599" s="49"/>
      <c r="X599" s="91"/>
      <c r="Y599" s="92"/>
      <c r="Z599" s="92"/>
      <c r="AA599" s="93"/>
      <c r="AB599" s="114"/>
    </row>
    <row r="600" spans="2:28" ht="15" customHeight="1" thickBot="1" x14ac:dyDescent="0.3">
      <c r="B600" s="76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73"/>
      <c r="T600" s="44"/>
      <c r="U600" s="48"/>
      <c r="V600" s="48"/>
      <c r="W600" s="49"/>
      <c r="X600" s="91"/>
      <c r="Y600" s="92"/>
      <c r="Z600" s="92"/>
      <c r="AA600" s="93"/>
      <c r="AB600" s="114"/>
    </row>
    <row r="601" spans="2:28" ht="15" customHeight="1" thickBot="1" x14ac:dyDescent="0.3">
      <c r="B601" s="76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73"/>
      <c r="T601" s="44"/>
      <c r="U601" s="48"/>
      <c r="V601" s="48"/>
      <c r="W601" s="49"/>
      <c r="X601" s="91"/>
      <c r="Y601" s="92"/>
      <c r="Z601" s="92"/>
      <c r="AA601" s="93"/>
      <c r="AB601" s="114"/>
    </row>
    <row r="602" spans="2:28" ht="15" customHeight="1" thickBot="1" x14ac:dyDescent="0.3">
      <c r="B602" s="77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74"/>
      <c r="T602" s="53"/>
      <c r="U602" s="57"/>
      <c r="V602" s="57"/>
      <c r="W602" s="58"/>
      <c r="X602" s="91"/>
      <c r="Y602" s="92"/>
      <c r="Z602" s="92"/>
      <c r="AA602" s="93"/>
      <c r="AB602" s="114"/>
    </row>
    <row r="603" spans="2:28" ht="15" customHeight="1" thickBot="1" x14ac:dyDescent="0.3">
      <c r="B603" s="75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72"/>
      <c r="T603" s="36"/>
      <c r="U603" s="40"/>
      <c r="V603" s="40"/>
      <c r="W603" s="41"/>
      <c r="X603" s="91" t="e">
        <f t="shared" ref="X603" si="593">SUM(T603:T607)/SUM($H603:$H607)*100</f>
        <v>#DIV/0!</v>
      </c>
      <c r="Y603" s="92" t="e">
        <f t="shared" ref="Y603" si="594">SUM(U603:U607)/SUM($H603:$H607)*100</f>
        <v>#DIV/0!</v>
      </c>
      <c r="Z603" s="92" t="e">
        <f t="shared" ref="Z603" si="595">SUM(V603:V607)/SUM($H603:$H607)*100</f>
        <v>#DIV/0!</v>
      </c>
      <c r="AA603" s="93" t="e">
        <f t="shared" ref="AA603" si="596">SUM(W603:W607)/SUM($H603:$H607)*100</f>
        <v>#DIV/0!</v>
      </c>
      <c r="AB603" s="114" t="e">
        <f t="shared" ref="AB603" si="597">SUM(X603:AA607)</f>
        <v>#DIV/0!</v>
      </c>
    </row>
    <row r="604" spans="2:28" ht="15" customHeight="1" thickBot="1" x14ac:dyDescent="0.3">
      <c r="B604" s="76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73"/>
      <c r="T604" s="44"/>
      <c r="U604" s="48"/>
      <c r="V604" s="48"/>
      <c r="W604" s="49"/>
      <c r="X604" s="91"/>
      <c r="Y604" s="92"/>
      <c r="Z604" s="92"/>
      <c r="AA604" s="93"/>
      <c r="AB604" s="114"/>
    </row>
    <row r="605" spans="2:28" ht="15" customHeight="1" thickBot="1" x14ac:dyDescent="0.3">
      <c r="B605" s="76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73"/>
      <c r="T605" s="44"/>
      <c r="U605" s="48"/>
      <c r="V605" s="48"/>
      <c r="W605" s="49"/>
      <c r="X605" s="91"/>
      <c r="Y605" s="92"/>
      <c r="Z605" s="92"/>
      <c r="AA605" s="93"/>
      <c r="AB605" s="114"/>
    </row>
    <row r="606" spans="2:28" ht="15" customHeight="1" thickBot="1" x14ac:dyDescent="0.3">
      <c r="B606" s="76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73"/>
      <c r="T606" s="44"/>
      <c r="U606" s="48"/>
      <c r="V606" s="48"/>
      <c r="W606" s="49"/>
      <c r="X606" s="91"/>
      <c r="Y606" s="92"/>
      <c r="Z606" s="92"/>
      <c r="AA606" s="93"/>
      <c r="AB606" s="114"/>
    </row>
    <row r="607" spans="2:28" ht="15" customHeight="1" thickBot="1" x14ac:dyDescent="0.3">
      <c r="B607" s="77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74"/>
      <c r="T607" s="53"/>
      <c r="U607" s="57"/>
      <c r="V607" s="57"/>
      <c r="W607" s="58"/>
      <c r="X607" s="91"/>
      <c r="Y607" s="92"/>
      <c r="Z607" s="92"/>
      <c r="AA607" s="93"/>
      <c r="AB607" s="114"/>
    </row>
    <row r="608" spans="2:28" ht="15" customHeight="1" thickBot="1" x14ac:dyDescent="0.3">
      <c r="B608" s="75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72"/>
      <c r="T608" s="36"/>
      <c r="U608" s="40"/>
      <c r="V608" s="40"/>
      <c r="W608" s="41"/>
      <c r="X608" s="91" t="e">
        <f t="shared" ref="X608" si="598">SUM(T608:T612)/SUM($H608:$H612)*100</f>
        <v>#DIV/0!</v>
      </c>
      <c r="Y608" s="92" t="e">
        <f t="shared" ref="Y608" si="599">SUM(U608:U612)/SUM($H608:$H612)*100</f>
        <v>#DIV/0!</v>
      </c>
      <c r="Z608" s="92" t="e">
        <f t="shared" ref="Z608" si="600">SUM(V608:V612)/SUM($H608:$H612)*100</f>
        <v>#DIV/0!</v>
      </c>
      <c r="AA608" s="93" t="e">
        <f t="shared" ref="AA608" si="601">SUM(W608:W612)/SUM($H608:$H612)*100</f>
        <v>#DIV/0!</v>
      </c>
      <c r="AB608" s="114" t="e">
        <f t="shared" ref="AB608" si="602">SUM(X608:AA612)</f>
        <v>#DIV/0!</v>
      </c>
    </row>
    <row r="609" spans="2:28" ht="15" customHeight="1" thickBot="1" x14ac:dyDescent="0.3">
      <c r="B609" s="76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73"/>
      <c r="T609" s="44"/>
      <c r="U609" s="48"/>
      <c r="V609" s="48"/>
      <c r="W609" s="49"/>
      <c r="X609" s="91"/>
      <c r="Y609" s="92"/>
      <c r="Z609" s="92"/>
      <c r="AA609" s="93"/>
      <c r="AB609" s="114"/>
    </row>
    <row r="610" spans="2:28" ht="15" customHeight="1" thickBot="1" x14ac:dyDescent="0.3">
      <c r="B610" s="76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73"/>
      <c r="T610" s="44"/>
      <c r="U610" s="48"/>
      <c r="V610" s="48"/>
      <c r="W610" s="49"/>
      <c r="X610" s="91"/>
      <c r="Y610" s="92"/>
      <c r="Z610" s="92"/>
      <c r="AA610" s="93"/>
      <c r="AB610" s="114"/>
    </row>
    <row r="611" spans="2:28" ht="15" customHeight="1" thickBot="1" x14ac:dyDescent="0.3">
      <c r="B611" s="76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73"/>
      <c r="T611" s="44"/>
      <c r="U611" s="48"/>
      <c r="V611" s="48"/>
      <c r="W611" s="49"/>
      <c r="X611" s="91"/>
      <c r="Y611" s="92"/>
      <c r="Z611" s="92"/>
      <c r="AA611" s="93"/>
      <c r="AB611" s="114"/>
    </row>
    <row r="612" spans="2:28" ht="15" customHeight="1" thickBot="1" x14ac:dyDescent="0.3">
      <c r="B612" s="77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74"/>
      <c r="T612" s="53"/>
      <c r="U612" s="57"/>
      <c r="V612" s="57"/>
      <c r="W612" s="58"/>
      <c r="X612" s="91"/>
      <c r="Y612" s="92"/>
      <c r="Z612" s="92"/>
      <c r="AA612" s="93"/>
      <c r="AB612" s="114"/>
    </row>
    <row r="613" spans="2:28" ht="15" customHeight="1" thickBot="1" x14ac:dyDescent="0.3">
      <c r="B613" s="75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72"/>
      <c r="T613" s="36"/>
      <c r="U613" s="40"/>
      <c r="V613" s="40"/>
      <c r="W613" s="41"/>
      <c r="X613" s="91" t="e">
        <f t="shared" ref="X613" si="603">SUM(T613:T617)/SUM($H613:$H617)*100</f>
        <v>#DIV/0!</v>
      </c>
      <c r="Y613" s="92" t="e">
        <f t="shared" ref="Y613" si="604">SUM(U613:U617)/SUM($H613:$H617)*100</f>
        <v>#DIV/0!</v>
      </c>
      <c r="Z613" s="92" t="e">
        <f t="shared" ref="Z613" si="605">SUM(V613:V617)/SUM($H613:$H617)*100</f>
        <v>#DIV/0!</v>
      </c>
      <c r="AA613" s="93" t="e">
        <f t="shared" ref="AA613" si="606">SUM(W613:W617)/SUM($H613:$H617)*100</f>
        <v>#DIV/0!</v>
      </c>
      <c r="AB613" s="114" t="e">
        <f t="shared" ref="AB613" si="607">SUM(X613:AA617)</f>
        <v>#DIV/0!</v>
      </c>
    </row>
    <row r="614" spans="2:28" ht="15" customHeight="1" thickBot="1" x14ac:dyDescent="0.3">
      <c r="B614" s="76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73"/>
      <c r="T614" s="44"/>
      <c r="U614" s="48"/>
      <c r="V614" s="48"/>
      <c r="W614" s="49"/>
      <c r="X614" s="91"/>
      <c r="Y614" s="92"/>
      <c r="Z614" s="92"/>
      <c r="AA614" s="93"/>
      <c r="AB614" s="114"/>
    </row>
    <row r="615" spans="2:28" ht="15" customHeight="1" thickBot="1" x14ac:dyDescent="0.3">
      <c r="B615" s="76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73"/>
      <c r="T615" s="44"/>
      <c r="U615" s="48"/>
      <c r="V615" s="48"/>
      <c r="W615" s="49"/>
      <c r="X615" s="91"/>
      <c r="Y615" s="92"/>
      <c r="Z615" s="92"/>
      <c r="AA615" s="93"/>
      <c r="AB615" s="114"/>
    </row>
    <row r="616" spans="2:28" ht="15" customHeight="1" thickBot="1" x14ac:dyDescent="0.3">
      <c r="B616" s="76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73"/>
      <c r="T616" s="44"/>
      <c r="U616" s="48"/>
      <c r="V616" s="48"/>
      <c r="W616" s="49"/>
      <c r="X616" s="91"/>
      <c r="Y616" s="92"/>
      <c r="Z616" s="92"/>
      <c r="AA616" s="93"/>
      <c r="AB616" s="114"/>
    </row>
    <row r="617" spans="2:28" ht="15" customHeight="1" thickBot="1" x14ac:dyDescent="0.3">
      <c r="B617" s="77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74"/>
      <c r="T617" s="53"/>
      <c r="U617" s="57"/>
      <c r="V617" s="57"/>
      <c r="W617" s="58"/>
      <c r="X617" s="91"/>
      <c r="Y617" s="92"/>
      <c r="Z617" s="92"/>
      <c r="AA617" s="93"/>
      <c r="AB617" s="114"/>
    </row>
    <row r="618" spans="2:28" ht="15" customHeight="1" thickBot="1" x14ac:dyDescent="0.3">
      <c r="B618" s="75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72"/>
      <c r="T618" s="36"/>
      <c r="U618" s="40"/>
      <c r="V618" s="40"/>
      <c r="W618" s="41"/>
      <c r="X618" s="91" t="e">
        <f t="shared" ref="X618" si="608">SUM(T618:T622)/SUM($H618:$H622)*100</f>
        <v>#DIV/0!</v>
      </c>
      <c r="Y618" s="92" t="e">
        <f t="shared" ref="Y618" si="609">SUM(U618:U622)/SUM($H618:$H622)*100</f>
        <v>#DIV/0!</v>
      </c>
      <c r="Z618" s="92" t="e">
        <f t="shared" ref="Z618" si="610">SUM(V618:V622)/SUM($H618:$H622)*100</f>
        <v>#DIV/0!</v>
      </c>
      <c r="AA618" s="93" t="e">
        <f t="shared" ref="AA618" si="611">SUM(W618:W622)/SUM($H618:$H622)*100</f>
        <v>#DIV/0!</v>
      </c>
      <c r="AB618" s="114" t="e">
        <f t="shared" ref="AB618" si="612">SUM(X618:AA622)</f>
        <v>#DIV/0!</v>
      </c>
    </row>
    <row r="619" spans="2:28" ht="15" customHeight="1" thickBot="1" x14ac:dyDescent="0.3">
      <c r="B619" s="76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73"/>
      <c r="T619" s="44"/>
      <c r="U619" s="48"/>
      <c r="V619" s="48"/>
      <c r="W619" s="49"/>
      <c r="X619" s="91"/>
      <c r="Y619" s="92"/>
      <c r="Z619" s="92"/>
      <c r="AA619" s="93"/>
      <c r="AB619" s="114"/>
    </row>
    <row r="620" spans="2:28" ht="15" customHeight="1" thickBot="1" x14ac:dyDescent="0.3">
      <c r="B620" s="76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73"/>
      <c r="T620" s="44"/>
      <c r="U620" s="48"/>
      <c r="V620" s="48"/>
      <c r="W620" s="49"/>
      <c r="X620" s="91"/>
      <c r="Y620" s="92"/>
      <c r="Z620" s="92"/>
      <c r="AA620" s="93"/>
      <c r="AB620" s="114"/>
    </row>
    <row r="621" spans="2:28" ht="15" customHeight="1" thickBot="1" x14ac:dyDescent="0.3">
      <c r="B621" s="76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73"/>
      <c r="T621" s="44"/>
      <c r="U621" s="48"/>
      <c r="V621" s="48"/>
      <c r="W621" s="49"/>
      <c r="X621" s="91"/>
      <c r="Y621" s="92"/>
      <c r="Z621" s="92"/>
      <c r="AA621" s="93"/>
      <c r="AB621" s="114"/>
    </row>
    <row r="622" spans="2:28" ht="15" customHeight="1" thickBot="1" x14ac:dyDescent="0.3">
      <c r="B622" s="77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74"/>
      <c r="T622" s="53"/>
      <c r="U622" s="57"/>
      <c r="V622" s="57"/>
      <c r="W622" s="58"/>
      <c r="X622" s="91"/>
      <c r="Y622" s="92"/>
      <c r="Z622" s="92"/>
      <c r="AA622" s="93"/>
      <c r="AB622" s="114"/>
    </row>
    <row r="623" spans="2:28" ht="15" customHeight="1" thickBot="1" x14ac:dyDescent="0.3">
      <c r="B623" s="75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72"/>
      <c r="T623" s="36"/>
      <c r="U623" s="40"/>
      <c r="V623" s="40"/>
      <c r="W623" s="41"/>
      <c r="X623" s="91" t="e">
        <f t="shared" ref="X623" si="613">SUM(T623:T627)/SUM($H623:$H627)*100</f>
        <v>#DIV/0!</v>
      </c>
      <c r="Y623" s="92" t="e">
        <f t="shared" ref="Y623" si="614">SUM(U623:U627)/SUM($H623:$H627)*100</f>
        <v>#DIV/0!</v>
      </c>
      <c r="Z623" s="92" t="e">
        <f t="shared" ref="Z623" si="615">SUM(V623:V627)/SUM($H623:$H627)*100</f>
        <v>#DIV/0!</v>
      </c>
      <c r="AA623" s="93" t="e">
        <f t="shared" ref="AA623" si="616">SUM(W623:W627)/SUM($H623:$H627)*100</f>
        <v>#DIV/0!</v>
      </c>
      <c r="AB623" s="114" t="e">
        <f t="shared" ref="AB623" si="617">SUM(X623:AA627)</f>
        <v>#DIV/0!</v>
      </c>
    </row>
    <row r="624" spans="2:28" ht="15" customHeight="1" thickBot="1" x14ac:dyDescent="0.3">
      <c r="B624" s="76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73"/>
      <c r="T624" s="44"/>
      <c r="U624" s="48"/>
      <c r="V624" s="48"/>
      <c r="W624" s="49"/>
      <c r="X624" s="91"/>
      <c r="Y624" s="92"/>
      <c r="Z624" s="92"/>
      <c r="AA624" s="93"/>
      <c r="AB624" s="114"/>
    </row>
    <row r="625" spans="2:28" ht="15" customHeight="1" thickBot="1" x14ac:dyDescent="0.3">
      <c r="B625" s="76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73"/>
      <c r="T625" s="44"/>
      <c r="U625" s="48"/>
      <c r="V625" s="48"/>
      <c r="W625" s="49"/>
      <c r="X625" s="91"/>
      <c r="Y625" s="92"/>
      <c r="Z625" s="92"/>
      <c r="AA625" s="93"/>
      <c r="AB625" s="114"/>
    </row>
    <row r="626" spans="2:28" ht="15" customHeight="1" thickBot="1" x14ac:dyDescent="0.3">
      <c r="B626" s="76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73"/>
      <c r="T626" s="44"/>
      <c r="U626" s="48"/>
      <c r="V626" s="48"/>
      <c r="W626" s="49"/>
      <c r="X626" s="91"/>
      <c r="Y626" s="92"/>
      <c r="Z626" s="92"/>
      <c r="AA626" s="93"/>
      <c r="AB626" s="114"/>
    </row>
    <row r="627" spans="2:28" ht="15" customHeight="1" thickBot="1" x14ac:dyDescent="0.3">
      <c r="B627" s="77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74"/>
      <c r="T627" s="53"/>
      <c r="U627" s="57"/>
      <c r="V627" s="57"/>
      <c r="W627" s="58"/>
      <c r="X627" s="91"/>
      <c r="Y627" s="92"/>
      <c r="Z627" s="92"/>
      <c r="AA627" s="93"/>
      <c r="AB627" s="114"/>
    </row>
    <row r="628" spans="2:28" ht="15" customHeight="1" thickBot="1" x14ac:dyDescent="0.3">
      <c r="B628" s="75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72"/>
      <c r="T628" s="36"/>
      <c r="U628" s="40"/>
      <c r="V628" s="40"/>
      <c r="W628" s="41"/>
      <c r="X628" s="91" t="e">
        <f t="shared" ref="X628" si="618">SUM(T628:T632)/SUM($H628:$H632)*100</f>
        <v>#DIV/0!</v>
      </c>
      <c r="Y628" s="92" t="e">
        <f t="shared" ref="Y628" si="619">SUM(U628:U632)/SUM($H628:$H632)*100</f>
        <v>#DIV/0!</v>
      </c>
      <c r="Z628" s="92" t="e">
        <f t="shared" ref="Z628" si="620">SUM(V628:V632)/SUM($H628:$H632)*100</f>
        <v>#DIV/0!</v>
      </c>
      <c r="AA628" s="93" t="e">
        <f t="shared" ref="AA628" si="621">SUM(W628:W632)/SUM($H628:$H632)*100</f>
        <v>#DIV/0!</v>
      </c>
      <c r="AB628" s="114" t="e">
        <f t="shared" ref="AB628" si="622">SUM(X628:AA632)</f>
        <v>#DIV/0!</v>
      </c>
    </row>
    <row r="629" spans="2:28" ht="15" customHeight="1" thickBot="1" x14ac:dyDescent="0.3">
      <c r="B629" s="76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73"/>
      <c r="T629" s="44"/>
      <c r="U629" s="48"/>
      <c r="V629" s="48"/>
      <c r="W629" s="49"/>
      <c r="X629" s="91"/>
      <c r="Y629" s="92"/>
      <c r="Z629" s="92"/>
      <c r="AA629" s="93"/>
      <c r="AB629" s="114"/>
    </row>
    <row r="630" spans="2:28" ht="15" customHeight="1" thickBot="1" x14ac:dyDescent="0.3">
      <c r="B630" s="76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73"/>
      <c r="T630" s="44"/>
      <c r="U630" s="48"/>
      <c r="V630" s="48"/>
      <c r="W630" s="49"/>
      <c r="X630" s="91"/>
      <c r="Y630" s="92"/>
      <c r="Z630" s="92"/>
      <c r="AA630" s="93"/>
      <c r="AB630" s="114"/>
    </row>
    <row r="631" spans="2:28" ht="15" customHeight="1" thickBot="1" x14ac:dyDescent="0.3">
      <c r="B631" s="76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73"/>
      <c r="T631" s="44"/>
      <c r="U631" s="48"/>
      <c r="V631" s="48"/>
      <c r="W631" s="49"/>
      <c r="X631" s="91"/>
      <c r="Y631" s="92"/>
      <c r="Z631" s="92"/>
      <c r="AA631" s="93"/>
      <c r="AB631" s="114"/>
    </row>
    <row r="632" spans="2:28" ht="15" customHeight="1" thickBot="1" x14ac:dyDescent="0.3">
      <c r="B632" s="77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74"/>
      <c r="T632" s="53"/>
      <c r="U632" s="57"/>
      <c r="V632" s="57"/>
      <c r="W632" s="58"/>
      <c r="X632" s="91"/>
      <c r="Y632" s="92"/>
      <c r="Z632" s="92"/>
      <c r="AA632" s="93"/>
      <c r="AB632" s="114"/>
    </row>
    <row r="633" spans="2:28" ht="15" customHeight="1" thickBot="1" x14ac:dyDescent="0.3">
      <c r="B633" s="75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72"/>
      <c r="T633" s="36"/>
      <c r="U633" s="40"/>
      <c r="V633" s="40"/>
      <c r="W633" s="41"/>
      <c r="X633" s="91" t="e">
        <f t="shared" ref="X633" si="623">SUM(T633:T637)/SUM($H633:$H637)*100</f>
        <v>#DIV/0!</v>
      </c>
      <c r="Y633" s="92" t="e">
        <f t="shared" ref="Y633" si="624">SUM(U633:U637)/SUM($H633:$H637)*100</f>
        <v>#DIV/0!</v>
      </c>
      <c r="Z633" s="92" t="e">
        <f t="shared" ref="Z633" si="625">SUM(V633:V637)/SUM($H633:$H637)*100</f>
        <v>#DIV/0!</v>
      </c>
      <c r="AA633" s="93" t="e">
        <f t="shared" ref="AA633" si="626">SUM(W633:W637)/SUM($H633:$H637)*100</f>
        <v>#DIV/0!</v>
      </c>
      <c r="AB633" s="114" t="e">
        <f t="shared" ref="AB633" si="627">SUM(X633:AA637)</f>
        <v>#DIV/0!</v>
      </c>
    </row>
    <row r="634" spans="2:28" ht="15" customHeight="1" thickBot="1" x14ac:dyDescent="0.3">
      <c r="B634" s="76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73"/>
      <c r="T634" s="44"/>
      <c r="U634" s="48"/>
      <c r="V634" s="48"/>
      <c r="W634" s="49"/>
      <c r="X634" s="91"/>
      <c r="Y634" s="92"/>
      <c r="Z634" s="92"/>
      <c r="AA634" s="93"/>
      <c r="AB634" s="114"/>
    </row>
    <row r="635" spans="2:28" ht="15" customHeight="1" thickBot="1" x14ac:dyDescent="0.3">
      <c r="B635" s="76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73"/>
      <c r="T635" s="44"/>
      <c r="U635" s="48"/>
      <c r="V635" s="48"/>
      <c r="W635" s="49"/>
      <c r="X635" s="91"/>
      <c r="Y635" s="92"/>
      <c r="Z635" s="92"/>
      <c r="AA635" s="93"/>
      <c r="AB635" s="114"/>
    </row>
    <row r="636" spans="2:28" ht="15" customHeight="1" thickBot="1" x14ac:dyDescent="0.3">
      <c r="B636" s="76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73"/>
      <c r="T636" s="44"/>
      <c r="U636" s="48"/>
      <c r="V636" s="48"/>
      <c r="W636" s="49"/>
      <c r="X636" s="91"/>
      <c r="Y636" s="92"/>
      <c r="Z636" s="92"/>
      <c r="AA636" s="93"/>
      <c r="AB636" s="114"/>
    </row>
    <row r="637" spans="2:28" ht="15" customHeight="1" thickBot="1" x14ac:dyDescent="0.3">
      <c r="B637" s="77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74"/>
      <c r="T637" s="53"/>
      <c r="U637" s="57"/>
      <c r="V637" s="57"/>
      <c r="W637" s="58"/>
      <c r="X637" s="91"/>
      <c r="Y637" s="92"/>
      <c r="Z637" s="92"/>
      <c r="AA637" s="93"/>
      <c r="AB637" s="114"/>
    </row>
    <row r="638" spans="2:28" ht="15" customHeight="1" thickBot="1" x14ac:dyDescent="0.3">
      <c r="B638" s="75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72"/>
      <c r="T638" s="36"/>
      <c r="U638" s="40"/>
      <c r="V638" s="40"/>
      <c r="W638" s="41"/>
      <c r="X638" s="91" t="e">
        <f t="shared" ref="X638" si="628">SUM(T638:T642)/SUM($H638:$H642)*100</f>
        <v>#DIV/0!</v>
      </c>
      <c r="Y638" s="92" t="e">
        <f t="shared" ref="Y638" si="629">SUM(U638:U642)/SUM($H638:$H642)*100</f>
        <v>#DIV/0!</v>
      </c>
      <c r="Z638" s="92" t="e">
        <f t="shared" ref="Z638" si="630">SUM(V638:V642)/SUM($H638:$H642)*100</f>
        <v>#DIV/0!</v>
      </c>
      <c r="AA638" s="93" t="e">
        <f t="shared" ref="AA638" si="631">SUM(W638:W642)/SUM($H638:$H642)*100</f>
        <v>#DIV/0!</v>
      </c>
      <c r="AB638" s="114" t="e">
        <f t="shared" ref="AB638" si="632">SUM(X638:AA642)</f>
        <v>#DIV/0!</v>
      </c>
    </row>
    <row r="639" spans="2:28" ht="15" customHeight="1" thickBot="1" x14ac:dyDescent="0.3">
      <c r="B639" s="76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73"/>
      <c r="T639" s="44"/>
      <c r="U639" s="48"/>
      <c r="V639" s="48"/>
      <c r="W639" s="49"/>
      <c r="X639" s="91"/>
      <c r="Y639" s="92"/>
      <c r="Z639" s="92"/>
      <c r="AA639" s="93"/>
      <c r="AB639" s="114"/>
    </row>
    <row r="640" spans="2:28" ht="15" customHeight="1" thickBot="1" x14ac:dyDescent="0.3">
      <c r="B640" s="76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73"/>
      <c r="T640" s="44"/>
      <c r="U640" s="48"/>
      <c r="V640" s="48"/>
      <c r="W640" s="49"/>
      <c r="X640" s="91"/>
      <c r="Y640" s="92"/>
      <c r="Z640" s="92"/>
      <c r="AA640" s="93"/>
      <c r="AB640" s="114"/>
    </row>
    <row r="641" spans="2:28" ht="15" customHeight="1" thickBot="1" x14ac:dyDescent="0.3">
      <c r="B641" s="76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73"/>
      <c r="T641" s="44"/>
      <c r="U641" s="48"/>
      <c r="V641" s="48"/>
      <c r="W641" s="49"/>
      <c r="X641" s="91"/>
      <c r="Y641" s="92"/>
      <c r="Z641" s="92"/>
      <c r="AA641" s="93"/>
      <c r="AB641" s="114"/>
    </row>
    <row r="642" spans="2:28" ht="15" customHeight="1" thickBot="1" x14ac:dyDescent="0.3">
      <c r="B642" s="77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74"/>
      <c r="T642" s="53"/>
      <c r="U642" s="57"/>
      <c r="V642" s="57"/>
      <c r="W642" s="58"/>
      <c r="X642" s="91"/>
      <c r="Y642" s="92"/>
      <c r="Z642" s="92"/>
      <c r="AA642" s="93"/>
      <c r="AB642" s="114"/>
    </row>
    <row r="643" spans="2:28" ht="15" customHeight="1" thickBot="1" x14ac:dyDescent="0.3">
      <c r="B643" s="75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72"/>
      <c r="T643" s="36"/>
      <c r="U643" s="40"/>
      <c r="V643" s="40"/>
      <c r="W643" s="41"/>
      <c r="X643" s="91" t="e">
        <f t="shared" ref="X643" si="633">SUM(T643:T647)/SUM($H643:$H647)*100</f>
        <v>#DIV/0!</v>
      </c>
      <c r="Y643" s="92" t="e">
        <f t="shared" ref="Y643" si="634">SUM(U643:U647)/SUM($H643:$H647)*100</f>
        <v>#DIV/0!</v>
      </c>
      <c r="Z643" s="92" t="e">
        <f t="shared" ref="Z643" si="635">SUM(V643:V647)/SUM($H643:$H647)*100</f>
        <v>#DIV/0!</v>
      </c>
      <c r="AA643" s="93" t="e">
        <f t="shared" ref="AA643" si="636">SUM(W643:W647)/SUM($H643:$H647)*100</f>
        <v>#DIV/0!</v>
      </c>
      <c r="AB643" s="114" t="e">
        <f t="shared" ref="AB643" si="637">SUM(X643:AA647)</f>
        <v>#DIV/0!</v>
      </c>
    </row>
    <row r="644" spans="2:28" ht="15" customHeight="1" thickBot="1" x14ac:dyDescent="0.3">
      <c r="B644" s="76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73"/>
      <c r="T644" s="44"/>
      <c r="U644" s="48"/>
      <c r="V644" s="48"/>
      <c r="W644" s="49"/>
      <c r="X644" s="91"/>
      <c r="Y644" s="92"/>
      <c r="Z644" s="92"/>
      <c r="AA644" s="93"/>
      <c r="AB644" s="114"/>
    </row>
    <row r="645" spans="2:28" ht="15" customHeight="1" thickBot="1" x14ac:dyDescent="0.3">
      <c r="B645" s="76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73"/>
      <c r="T645" s="44"/>
      <c r="U645" s="48"/>
      <c r="V645" s="48"/>
      <c r="W645" s="49"/>
      <c r="X645" s="91"/>
      <c r="Y645" s="92"/>
      <c r="Z645" s="92"/>
      <c r="AA645" s="93"/>
      <c r="AB645" s="114"/>
    </row>
    <row r="646" spans="2:28" ht="15" customHeight="1" thickBot="1" x14ac:dyDescent="0.3">
      <c r="B646" s="76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73"/>
      <c r="T646" s="44"/>
      <c r="U646" s="48"/>
      <c r="V646" s="48"/>
      <c r="W646" s="49"/>
      <c r="X646" s="91"/>
      <c r="Y646" s="92"/>
      <c r="Z646" s="92"/>
      <c r="AA646" s="93"/>
      <c r="AB646" s="114"/>
    </row>
    <row r="647" spans="2:28" ht="15" customHeight="1" thickBot="1" x14ac:dyDescent="0.3">
      <c r="B647" s="77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74"/>
      <c r="T647" s="53"/>
      <c r="U647" s="57"/>
      <c r="V647" s="57"/>
      <c r="W647" s="58"/>
      <c r="X647" s="91"/>
      <c r="Y647" s="92"/>
      <c r="Z647" s="92"/>
      <c r="AA647" s="93"/>
      <c r="AB647" s="114"/>
    </row>
    <row r="648" spans="2:28" ht="15" customHeight="1" thickBot="1" x14ac:dyDescent="0.3">
      <c r="B648" s="75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72"/>
      <c r="T648" s="36"/>
      <c r="U648" s="40"/>
      <c r="V648" s="40"/>
      <c r="W648" s="41"/>
      <c r="X648" s="91" t="e">
        <f t="shared" ref="X648" si="638">SUM(T648:T652)/SUM($H648:$H652)*100</f>
        <v>#DIV/0!</v>
      </c>
      <c r="Y648" s="92" t="e">
        <f t="shared" ref="Y648" si="639">SUM(U648:U652)/SUM($H648:$H652)*100</f>
        <v>#DIV/0!</v>
      </c>
      <c r="Z648" s="92" t="e">
        <f t="shared" ref="Z648" si="640">SUM(V648:V652)/SUM($H648:$H652)*100</f>
        <v>#DIV/0!</v>
      </c>
      <c r="AA648" s="93" t="e">
        <f t="shared" ref="AA648" si="641">SUM(W648:W652)/SUM($H648:$H652)*100</f>
        <v>#DIV/0!</v>
      </c>
      <c r="AB648" s="114" t="e">
        <f t="shared" ref="AB648" si="642">SUM(X648:AA652)</f>
        <v>#DIV/0!</v>
      </c>
    </row>
    <row r="649" spans="2:28" ht="15" customHeight="1" thickBot="1" x14ac:dyDescent="0.3">
      <c r="B649" s="76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73"/>
      <c r="T649" s="44"/>
      <c r="U649" s="48"/>
      <c r="V649" s="48"/>
      <c r="W649" s="49"/>
      <c r="X649" s="91"/>
      <c r="Y649" s="92"/>
      <c r="Z649" s="92"/>
      <c r="AA649" s="93"/>
      <c r="AB649" s="114"/>
    </row>
    <row r="650" spans="2:28" ht="15" customHeight="1" thickBot="1" x14ac:dyDescent="0.3">
      <c r="B650" s="76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73"/>
      <c r="T650" s="44"/>
      <c r="U650" s="48"/>
      <c r="V650" s="48"/>
      <c r="W650" s="49"/>
      <c r="X650" s="91"/>
      <c r="Y650" s="92"/>
      <c r="Z650" s="92"/>
      <c r="AA650" s="93"/>
      <c r="AB650" s="114"/>
    </row>
    <row r="651" spans="2:28" ht="15" customHeight="1" thickBot="1" x14ac:dyDescent="0.3">
      <c r="B651" s="76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73"/>
      <c r="T651" s="44"/>
      <c r="U651" s="48"/>
      <c r="V651" s="48"/>
      <c r="W651" s="49"/>
      <c r="X651" s="91"/>
      <c r="Y651" s="92"/>
      <c r="Z651" s="92"/>
      <c r="AA651" s="93"/>
      <c r="AB651" s="114"/>
    </row>
    <row r="652" spans="2:28" ht="15" customHeight="1" thickBot="1" x14ac:dyDescent="0.3">
      <c r="B652" s="77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74"/>
      <c r="T652" s="53"/>
      <c r="U652" s="57"/>
      <c r="V652" s="57"/>
      <c r="W652" s="58"/>
      <c r="X652" s="91"/>
      <c r="Y652" s="92"/>
      <c r="Z652" s="92"/>
      <c r="AA652" s="93"/>
      <c r="AB652" s="114"/>
    </row>
    <row r="653" spans="2:28" ht="15" customHeight="1" thickBot="1" x14ac:dyDescent="0.3">
      <c r="B653" s="75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72"/>
      <c r="T653" s="36"/>
      <c r="U653" s="40"/>
      <c r="V653" s="40"/>
      <c r="W653" s="41"/>
      <c r="X653" s="91" t="e">
        <f t="shared" ref="X653" si="643">SUM(T653:T657)/SUM($H653:$H657)*100</f>
        <v>#DIV/0!</v>
      </c>
      <c r="Y653" s="92" t="e">
        <f t="shared" ref="Y653" si="644">SUM(U653:U657)/SUM($H653:$H657)*100</f>
        <v>#DIV/0!</v>
      </c>
      <c r="Z653" s="92" t="e">
        <f t="shared" ref="Z653" si="645">SUM(V653:V657)/SUM($H653:$H657)*100</f>
        <v>#DIV/0!</v>
      </c>
      <c r="AA653" s="93" t="e">
        <f t="shared" ref="AA653" si="646">SUM(W653:W657)/SUM($H653:$H657)*100</f>
        <v>#DIV/0!</v>
      </c>
      <c r="AB653" s="114" t="e">
        <f t="shared" ref="AB653" si="647">SUM(X653:AA657)</f>
        <v>#DIV/0!</v>
      </c>
    </row>
    <row r="654" spans="2:28" ht="15" customHeight="1" thickBot="1" x14ac:dyDescent="0.3">
      <c r="B654" s="76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73"/>
      <c r="T654" s="44"/>
      <c r="U654" s="48"/>
      <c r="V654" s="48"/>
      <c r="W654" s="49"/>
      <c r="X654" s="91"/>
      <c r="Y654" s="92"/>
      <c r="Z654" s="92"/>
      <c r="AA654" s="93"/>
      <c r="AB654" s="114"/>
    </row>
    <row r="655" spans="2:28" ht="15" customHeight="1" thickBot="1" x14ac:dyDescent="0.3">
      <c r="B655" s="76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73"/>
      <c r="T655" s="44"/>
      <c r="U655" s="48"/>
      <c r="V655" s="48"/>
      <c r="W655" s="49"/>
      <c r="X655" s="91"/>
      <c r="Y655" s="92"/>
      <c r="Z655" s="92"/>
      <c r="AA655" s="93"/>
      <c r="AB655" s="114"/>
    </row>
    <row r="656" spans="2:28" ht="15" customHeight="1" thickBot="1" x14ac:dyDescent="0.3">
      <c r="B656" s="76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73"/>
      <c r="T656" s="44"/>
      <c r="U656" s="48"/>
      <c r="V656" s="48"/>
      <c r="W656" s="49"/>
      <c r="X656" s="91"/>
      <c r="Y656" s="92"/>
      <c r="Z656" s="92"/>
      <c r="AA656" s="93"/>
      <c r="AB656" s="114"/>
    </row>
    <row r="657" spans="2:28" ht="15" customHeight="1" thickBot="1" x14ac:dyDescent="0.3">
      <c r="B657" s="77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74"/>
      <c r="T657" s="53"/>
      <c r="U657" s="57"/>
      <c r="V657" s="57"/>
      <c r="W657" s="58"/>
      <c r="X657" s="91"/>
      <c r="Y657" s="92"/>
      <c r="Z657" s="92"/>
      <c r="AA657" s="93"/>
      <c r="AB657" s="114"/>
    </row>
    <row r="658" spans="2:28" ht="15" customHeight="1" thickBot="1" x14ac:dyDescent="0.3">
      <c r="B658" s="75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72"/>
      <c r="T658" s="36"/>
      <c r="U658" s="40"/>
      <c r="V658" s="40"/>
      <c r="W658" s="41"/>
      <c r="X658" s="91" t="e">
        <f t="shared" ref="X658" si="648">SUM(T658:T662)/SUM($H658:$H662)*100</f>
        <v>#DIV/0!</v>
      </c>
      <c r="Y658" s="92" t="e">
        <f t="shared" ref="Y658" si="649">SUM(U658:U662)/SUM($H658:$H662)*100</f>
        <v>#DIV/0!</v>
      </c>
      <c r="Z658" s="92" t="e">
        <f t="shared" ref="Z658" si="650">SUM(V658:V662)/SUM($H658:$H662)*100</f>
        <v>#DIV/0!</v>
      </c>
      <c r="AA658" s="93" t="e">
        <f t="shared" ref="AA658" si="651">SUM(W658:W662)/SUM($H658:$H662)*100</f>
        <v>#DIV/0!</v>
      </c>
      <c r="AB658" s="114" t="e">
        <f t="shared" ref="AB658" si="652">SUM(X658:AA662)</f>
        <v>#DIV/0!</v>
      </c>
    </row>
    <row r="659" spans="2:28" ht="15" customHeight="1" thickBot="1" x14ac:dyDescent="0.3">
      <c r="B659" s="76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73"/>
      <c r="T659" s="44"/>
      <c r="U659" s="48"/>
      <c r="V659" s="48"/>
      <c r="W659" s="49"/>
      <c r="X659" s="91"/>
      <c r="Y659" s="92"/>
      <c r="Z659" s="92"/>
      <c r="AA659" s="93"/>
      <c r="AB659" s="114"/>
    </row>
    <row r="660" spans="2:28" ht="15" customHeight="1" thickBot="1" x14ac:dyDescent="0.3">
      <c r="B660" s="76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73"/>
      <c r="T660" s="44"/>
      <c r="U660" s="48"/>
      <c r="V660" s="48"/>
      <c r="W660" s="49"/>
      <c r="X660" s="91"/>
      <c r="Y660" s="92"/>
      <c r="Z660" s="92"/>
      <c r="AA660" s="93"/>
      <c r="AB660" s="114"/>
    </row>
    <row r="661" spans="2:28" ht="15" customHeight="1" thickBot="1" x14ac:dyDescent="0.3">
      <c r="B661" s="76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73"/>
      <c r="T661" s="44"/>
      <c r="U661" s="48"/>
      <c r="V661" s="48"/>
      <c r="W661" s="49"/>
      <c r="X661" s="91"/>
      <c r="Y661" s="92"/>
      <c r="Z661" s="92"/>
      <c r="AA661" s="93"/>
      <c r="AB661" s="114"/>
    </row>
    <row r="662" spans="2:28" ht="15" customHeight="1" thickBot="1" x14ac:dyDescent="0.3">
      <c r="B662" s="77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74"/>
      <c r="T662" s="53"/>
      <c r="U662" s="57"/>
      <c r="V662" s="57"/>
      <c r="W662" s="58"/>
      <c r="X662" s="91"/>
      <c r="Y662" s="92"/>
      <c r="Z662" s="92"/>
      <c r="AA662" s="93"/>
      <c r="AB662" s="114"/>
    </row>
    <row r="663" spans="2:28" ht="15" customHeight="1" thickBot="1" x14ac:dyDescent="0.3">
      <c r="B663" s="75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72"/>
      <c r="T663" s="36"/>
      <c r="U663" s="40"/>
      <c r="V663" s="40"/>
      <c r="W663" s="41"/>
      <c r="X663" s="91" t="e">
        <f t="shared" ref="X663" si="653">SUM(T663:T667)/SUM($H663:$H667)*100</f>
        <v>#DIV/0!</v>
      </c>
      <c r="Y663" s="92" t="e">
        <f t="shared" ref="Y663" si="654">SUM(U663:U667)/SUM($H663:$H667)*100</f>
        <v>#DIV/0!</v>
      </c>
      <c r="Z663" s="92" t="e">
        <f t="shared" ref="Z663" si="655">SUM(V663:V667)/SUM($H663:$H667)*100</f>
        <v>#DIV/0!</v>
      </c>
      <c r="AA663" s="93" t="e">
        <f t="shared" ref="AA663" si="656">SUM(W663:W667)/SUM($H663:$H667)*100</f>
        <v>#DIV/0!</v>
      </c>
      <c r="AB663" s="114" t="e">
        <f t="shared" ref="AB663" si="657">SUM(X663:AA667)</f>
        <v>#DIV/0!</v>
      </c>
    </row>
    <row r="664" spans="2:28" ht="15" customHeight="1" thickBot="1" x14ac:dyDescent="0.3">
      <c r="B664" s="76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73"/>
      <c r="T664" s="44"/>
      <c r="U664" s="48"/>
      <c r="V664" s="48"/>
      <c r="W664" s="49"/>
      <c r="X664" s="91"/>
      <c r="Y664" s="92"/>
      <c r="Z664" s="92"/>
      <c r="AA664" s="93"/>
      <c r="AB664" s="114"/>
    </row>
    <row r="665" spans="2:28" ht="15" customHeight="1" thickBot="1" x14ac:dyDescent="0.3">
      <c r="B665" s="76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73"/>
      <c r="T665" s="44"/>
      <c r="U665" s="48"/>
      <c r="V665" s="48"/>
      <c r="W665" s="49"/>
      <c r="X665" s="91"/>
      <c r="Y665" s="92"/>
      <c r="Z665" s="92"/>
      <c r="AA665" s="93"/>
      <c r="AB665" s="114"/>
    </row>
    <row r="666" spans="2:28" ht="15" customHeight="1" thickBot="1" x14ac:dyDescent="0.3">
      <c r="B666" s="76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73"/>
      <c r="T666" s="44"/>
      <c r="U666" s="48"/>
      <c r="V666" s="48"/>
      <c r="W666" s="49"/>
      <c r="X666" s="91"/>
      <c r="Y666" s="92"/>
      <c r="Z666" s="92"/>
      <c r="AA666" s="93"/>
      <c r="AB666" s="114"/>
    </row>
    <row r="667" spans="2:28" ht="15" customHeight="1" thickBot="1" x14ac:dyDescent="0.3">
      <c r="B667" s="77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74"/>
      <c r="T667" s="53"/>
      <c r="U667" s="57"/>
      <c r="V667" s="57"/>
      <c r="W667" s="58"/>
      <c r="X667" s="91"/>
      <c r="Y667" s="92"/>
      <c r="Z667" s="92"/>
      <c r="AA667" s="93"/>
      <c r="AB667" s="114"/>
    </row>
    <row r="668" spans="2:28" ht="15" customHeight="1" thickBot="1" x14ac:dyDescent="0.3">
      <c r="B668" s="75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72"/>
      <c r="T668" s="36"/>
      <c r="U668" s="40"/>
      <c r="V668" s="40"/>
      <c r="W668" s="41"/>
      <c r="X668" s="91" t="e">
        <f t="shared" ref="X668" si="658">SUM(T668:T672)/SUM($H668:$H672)*100</f>
        <v>#DIV/0!</v>
      </c>
      <c r="Y668" s="92" t="e">
        <f t="shared" ref="Y668" si="659">SUM(U668:U672)/SUM($H668:$H672)*100</f>
        <v>#DIV/0!</v>
      </c>
      <c r="Z668" s="92" t="e">
        <f t="shared" ref="Z668" si="660">SUM(V668:V672)/SUM($H668:$H672)*100</f>
        <v>#DIV/0!</v>
      </c>
      <c r="AA668" s="93" t="e">
        <f t="shared" ref="AA668" si="661">SUM(W668:W672)/SUM($H668:$H672)*100</f>
        <v>#DIV/0!</v>
      </c>
      <c r="AB668" s="114" t="e">
        <f t="shared" ref="AB668" si="662">SUM(X668:AA672)</f>
        <v>#DIV/0!</v>
      </c>
    </row>
    <row r="669" spans="2:28" ht="15" customHeight="1" thickBot="1" x14ac:dyDescent="0.3">
      <c r="B669" s="76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73"/>
      <c r="T669" s="44"/>
      <c r="U669" s="48"/>
      <c r="V669" s="48"/>
      <c r="W669" s="49"/>
      <c r="X669" s="91"/>
      <c r="Y669" s="92"/>
      <c r="Z669" s="92"/>
      <c r="AA669" s="93"/>
      <c r="AB669" s="114"/>
    </row>
    <row r="670" spans="2:28" ht="15" customHeight="1" thickBot="1" x14ac:dyDescent="0.3">
      <c r="B670" s="76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73"/>
      <c r="T670" s="44"/>
      <c r="U670" s="48"/>
      <c r="V670" s="48"/>
      <c r="W670" s="49"/>
      <c r="X670" s="91"/>
      <c r="Y670" s="92"/>
      <c r="Z670" s="92"/>
      <c r="AA670" s="93"/>
      <c r="AB670" s="114"/>
    </row>
    <row r="671" spans="2:28" ht="15" customHeight="1" thickBot="1" x14ac:dyDescent="0.3">
      <c r="B671" s="76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73"/>
      <c r="T671" s="44"/>
      <c r="U671" s="48"/>
      <c r="V671" s="48"/>
      <c r="W671" s="49"/>
      <c r="X671" s="91"/>
      <c r="Y671" s="92"/>
      <c r="Z671" s="92"/>
      <c r="AA671" s="93"/>
      <c r="AB671" s="114"/>
    </row>
    <row r="672" spans="2:28" ht="15" customHeight="1" thickBot="1" x14ac:dyDescent="0.3">
      <c r="B672" s="77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74"/>
      <c r="T672" s="53"/>
      <c r="U672" s="57"/>
      <c r="V672" s="57"/>
      <c r="W672" s="58"/>
      <c r="X672" s="91"/>
      <c r="Y672" s="92"/>
      <c r="Z672" s="92"/>
      <c r="AA672" s="93"/>
      <c r="AB672" s="114"/>
    </row>
    <row r="673" spans="2:28" ht="15" customHeight="1" thickBot="1" x14ac:dyDescent="0.3">
      <c r="B673" s="75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72"/>
      <c r="T673" s="36"/>
      <c r="U673" s="40"/>
      <c r="V673" s="40"/>
      <c r="W673" s="41"/>
      <c r="X673" s="91" t="e">
        <f t="shared" ref="X673" si="663">SUM(T673:T677)/SUM($H673:$H677)*100</f>
        <v>#DIV/0!</v>
      </c>
      <c r="Y673" s="92" t="e">
        <f t="shared" ref="Y673" si="664">SUM(U673:U677)/SUM($H673:$H677)*100</f>
        <v>#DIV/0!</v>
      </c>
      <c r="Z673" s="92" t="e">
        <f t="shared" ref="Z673" si="665">SUM(V673:V677)/SUM($H673:$H677)*100</f>
        <v>#DIV/0!</v>
      </c>
      <c r="AA673" s="93" t="e">
        <f t="shared" ref="AA673" si="666">SUM(W673:W677)/SUM($H673:$H677)*100</f>
        <v>#DIV/0!</v>
      </c>
      <c r="AB673" s="114" t="e">
        <f t="shared" ref="AB673" si="667">SUM(X673:AA677)</f>
        <v>#DIV/0!</v>
      </c>
    </row>
    <row r="674" spans="2:28" ht="15" customHeight="1" thickBot="1" x14ac:dyDescent="0.3">
      <c r="B674" s="76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73"/>
      <c r="T674" s="44"/>
      <c r="U674" s="48"/>
      <c r="V674" s="48"/>
      <c r="W674" s="49"/>
      <c r="X674" s="91"/>
      <c r="Y674" s="92"/>
      <c r="Z674" s="92"/>
      <c r="AA674" s="93"/>
      <c r="AB674" s="114"/>
    </row>
    <row r="675" spans="2:28" ht="15" customHeight="1" thickBot="1" x14ac:dyDescent="0.3">
      <c r="B675" s="76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73"/>
      <c r="T675" s="44"/>
      <c r="U675" s="48"/>
      <c r="V675" s="48"/>
      <c r="W675" s="49"/>
      <c r="X675" s="91"/>
      <c r="Y675" s="92"/>
      <c r="Z675" s="92"/>
      <c r="AA675" s="93"/>
      <c r="AB675" s="114"/>
    </row>
    <row r="676" spans="2:28" ht="15" customHeight="1" thickBot="1" x14ac:dyDescent="0.3">
      <c r="B676" s="76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73"/>
      <c r="T676" s="44"/>
      <c r="U676" s="48"/>
      <c r="V676" s="48"/>
      <c r="W676" s="49"/>
      <c r="X676" s="91"/>
      <c r="Y676" s="92"/>
      <c r="Z676" s="92"/>
      <c r="AA676" s="93"/>
      <c r="AB676" s="114"/>
    </row>
    <row r="677" spans="2:28" ht="15" customHeight="1" thickBot="1" x14ac:dyDescent="0.3">
      <c r="B677" s="77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74"/>
      <c r="T677" s="53"/>
      <c r="U677" s="57"/>
      <c r="V677" s="57"/>
      <c r="W677" s="58"/>
      <c r="X677" s="91"/>
      <c r="Y677" s="92"/>
      <c r="Z677" s="92"/>
      <c r="AA677" s="93"/>
      <c r="AB677" s="114"/>
    </row>
    <row r="678" spans="2:28" ht="15" customHeight="1" thickBot="1" x14ac:dyDescent="0.3">
      <c r="B678" s="75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72"/>
      <c r="T678" s="36"/>
      <c r="U678" s="40"/>
      <c r="V678" s="40"/>
      <c r="W678" s="41"/>
      <c r="X678" s="91" t="e">
        <f t="shared" ref="X678" si="668">SUM(T678:T682)/SUM($H678:$H682)*100</f>
        <v>#DIV/0!</v>
      </c>
      <c r="Y678" s="92" t="e">
        <f t="shared" ref="Y678" si="669">SUM(U678:U682)/SUM($H678:$H682)*100</f>
        <v>#DIV/0!</v>
      </c>
      <c r="Z678" s="92" t="e">
        <f t="shared" ref="Z678" si="670">SUM(V678:V682)/SUM($H678:$H682)*100</f>
        <v>#DIV/0!</v>
      </c>
      <c r="AA678" s="93" t="e">
        <f t="shared" ref="AA678" si="671">SUM(W678:W682)/SUM($H678:$H682)*100</f>
        <v>#DIV/0!</v>
      </c>
      <c r="AB678" s="114" t="e">
        <f t="shared" ref="AB678" si="672">SUM(X678:AA682)</f>
        <v>#DIV/0!</v>
      </c>
    </row>
    <row r="679" spans="2:28" ht="15" customHeight="1" thickBot="1" x14ac:dyDescent="0.3">
      <c r="B679" s="76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73"/>
      <c r="T679" s="44"/>
      <c r="U679" s="48"/>
      <c r="V679" s="48"/>
      <c r="W679" s="49"/>
      <c r="X679" s="91"/>
      <c r="Y679" s="92"/>
      <c r="Z679" s="92"/>
      <c r="AA679" s="93"/>
      <c r="AB679" s="114"/>
    </row>
    <row r="680" spans="2:28" ht="15" customHeight="1" thickBot="1" x14ac:dyDescent="0.3">
      <c r="B680" s="76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73"/>
      <c r="T680" s="44"/>
      <c r="U680" s="48"/>
      <c r="V680" s="48"/>
      <c r="W680" s="49"/>
      <c r="X680" s="91"/>
      <c r="Y680" s="92"/>
      <c r="Z680" s="92"/>
      <c r="AA680" s="93"/>
      <c r="AB680" s="114"/>
    </row>
    <row r="681" spans="2:28" ht="15" customHeight="1" thickBot="1" x14ac:dyDescent="0.3">
      <c r="B681" s="76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73"/>
      <c r="T681" s="44"/>
      <c r="U681" s="48"/>
      <c r="V681" s="48"/>
      <c r="W681" s="49"/>
      <c r="X681" s="91"/>
      <c r="Y681" s="92"/>
      <c r="Z681" s="92"/>
      <c r="AA681" s="93"/>
      <c r="AB681" s="114"/>
    </row>
    <row r="682" spans="2:28" ht="15" customHeight="1" thickBot="1" x14ac:dyDescent="0.3">
      <c r="B682" s="77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74"/>
      <c r="T682" s="53"/>
      <c r="U682" s="57"/>
      <c r="V682" s="57"/>
      <c r="W682" s="58"/>
      <c r="X682" s="91"/>
      <c r="Y682" s="92"/>
      <c r="Z682" s="92"/>
      <c r="AA682" s="93"/>
      <c r="AB682" s="114"/>
    </row>
    <row r="683" spans="2:28" ht="15" customHeight="1" thickBot="1" x14ac:dyDescent="0.3">
      <c r="B683" s="75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72"/>
      <c r="T683" s="36"/>
      <c r="U683" s="40"/>
      <c r="V683" s="40"/>
      <c r="W683" s="41"/>
      <c r="X683" s="91" t="e">
        <f t="shared" ref="X683" si="673">SUM(T683:T687)/SUM($H683:$H687)*100</f>
        <v>#DIV/0!</v>
      </c>
      <c r="Y683" s="92" t="e">
        <f t="shared" ref="Y683" si="674">SUM(U683:U687)/SUM($H683:$H687)*100</f>
        <v>#DIV/0!</v>
      </c>
      <c r="Z683" s="92" t="e">
        <f t="shared" ref="Z683" si="675">SUM(V683:V687)/SUM($H683:$H687)*100</f>
        <v>#DIV/0!</v>
      </c>
      <c r="AA683" s="93" t="e">
        <f t="shared" ref="AA683" si="676">SUM(W683:W687)/SUM($H683:$H687)*100</f>
        <v>#DIV/0!</v>
      </c>
      <c r="AB683" s="114" t="e">
        <f t="shared" ref="AB683" si="677">SUM(X683:AA687)</f>
        <v>#DIV/0!</v>
      </c>
    </row>
    <row r="684" spans="2:28" ht="15" customHeight="1" thickBot="1" x14ac:dyDescent="0.3">
      <c r="B684" s="76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73"/>
      <c r="T684" s="44"/>
      <c r="U684" s="48"/>
      <c r="V684" s="48"/>
      <c r="W684" s="49"/>
      <c r="X684" s="91"/>
      <c r="Y684" s="92"/>
      <c r="Z684" s="92"/>
      <c r="AA684" s="93"/>
      <c r="AB684" s="114"/>
    </row>
    <row r="685" spans="2:28" ht="15" customHeight="1" thickBot="1" x14ac:dyDescent="0.3">
      <c r="B685" s="76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73"/>
      <c r="T685" s="44"/>
      <c r="U685" s="48"/>
      <c r="V685" s="48"/>
      <c r="W685" s="49"/>
      <c r="X685" s="91"/>
      <c r="Y685" s="92"/>
      <c r="Z685" s="92"/>
      <c r="AA685" s="93"/>
      <c r="AB685" s="114"/>
    </row>
    <row r="686" spans="2:28" ht="15" customHeight="1" thickBot="1" x14ac:dyDescent="0.3">
      <c r="B686" s="76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73"/>
      <c r="T686" s="44"/>
      <c r="U686" s="48"/>
      <c r="V686" s="48"/>
      <c r="W686" s="49"/>
      <c r="X686" s="91"/>
      <c r="Y686" s="92"/>
      <c r="Z686" s="92"/>
      <c r="AA686" s="93"/>
      <c r="AB686" s="114"/>
    </row>
    <row r="687" spans="2:28" ht="15" customHeight="1" thickBot="1" x14ac:dyDescent="0.3">
      <c r="B687" s="77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74"/>
      <c r="T687" s="53"/>
      <c r="U687" s="57"/>
      <c r="V687" s="57"/>
      <c r="W687" s="58"/>
      <c r="X687" s="91"/>
      <c r="Y687" s="92"/>
      <c r="Z687" s="92"/>
      <c r="AA687" s="93"/>
      <c r="AB687" s="114"/>
    </row>
    <row r="688" spans="2:28" ht="15" customHeight="1" thickBot="1" x14ac:dyDescent="0.3">
      <c r="B688" s="75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72"/>
      <c r="T688" s="36"/>
      <c r="U688" s="40"/>
      <c r="V688" s="40"/>
      <c r="W688" s="41"/>
      <c r="X688" s="91" t="e">
        <f t="shared" ref="X688" si="678">SUM(T688:T692)/SUM($H688:$H692)*100</f>
        <v>#DIV/0!</v>
      </c>
      <c r="Y688" s="92" t="e">
        <f t="shared" ref="Y688" si="679">SUM(U688:U692)/SUM($H688:$H692)*100</f>
        <v>#DIV/0!</v>
      </c>
      <c r="Z688" s="92" t="e">
        <f t="shared" ref="Z688" si="680">SUM(V688:V692)/SUM($H688:$H692)*100</f>
        <v>#DIV/0!</v>
      </c>
      <c r="AA688" s="93" t="e">
        <f t="shared" ref="AA688" si="681">SUM(W688:W692)/SUM($H688:$H692)*100</f>
        <v>#DIV/0!</v>
      </c>
      <c r="AB688" s="114" t="e">
        <f t="shared" ref="AB688" si="682">SUM(X688:AA692)</f>
        <v>#DIV/0!</v>
      </c>
    </row>
    <row r="689" spans="2:28" ht="15" customHeight="1" thickBot="1" x14ac:dyDescent="0.3">
      <c r="B689" s="76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73"/>
      <c r="T689" s="44"/>
      <c r="U689" s="48"/>
      <c r="V689" s="48"/>
      <c r="W689" s="49"/>
      <c r="X689" s="91"/>
      <c r="Y689" s="92"/>
      <c r="Z689" s="92"/>
      <c r="AA689" s="93"/>
      <c r="AB689" s="114"/>
    </row>
    <row r="690" spans="2:28" ht="15" customHeight="1" thickBot="1" x14ac:dyDescent="0.3">
      <c r="B690" s="76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73"/>
      <c r="T690" s="44"/>
      <c r="U690" s="48"/>
      <c r="V690" s="48"/>
      <c r="W690" s="49"/>
      <c r="X690" s="91"/>
      <c r="Y690" s="92"/>
      <c r="Z690" s="92"/>
      <c r="AA690" s="93"/>
      <c r="AB690" s="114"/>
    </row>
    <row r="691" spans="2:28" ht="15" customHeight="1" thickBot="1" x14ac:dyDescent="0.3">
      <c r="B691" s="76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73"/>
      <c r="T691" s="44"/>
      <c r="U691" s="48"/>
      <c r="V691" s="48"/>
      <c r="W691" s="49"/>
      <c r="X691" s="91"/>
      <c r="Y691" s="92"/>
      <c r="Z691" s="92"/>
      <c r="AA691" s="93"/>
      <c r="AB691" s="114"/>
    </row>
    <row r="692" spans="2:28" ht="15" customHeight="1" thickBot="1" x14ac:dyDescent="0.3">
      <c r="B692" s="77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74"/>
      <c r="T692" s="53"/>
      <c r="U692" s="57"/>
      <c r="V692" s="57"/>
      <c r="W692" s="58"/>
      <c r="X692" s="91"/>
      <c r="Y692" s="92"/>
      <c r="Z692" s="92"/>
      <c r="AA692" s="93"/>
      <c r="AB692" s="114"/>
    </row>
    <row r="693" spans="2:28" ht="15" customHeight="1" thickBot="1" x14ac:dyDescent="0.3">
      <c r="B693" s="75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72"/>
      <c r="T693" s="36"/>
      <c r="U693" s="40"/>
      <c r="V693" s="40"/>
      <c r="W693" s="41"/>
      <c r="X693" s="91" t="e">
        <f t="shared" ref="X693" si="683">SUM(T693:T697)/SUM($H693:$H697)*100</f>
        <v>#DIV/0!</v>
      </c>
      <c r="Y693" s="92" t="e">
        <f t="shared" ref="Y693" si="684">SUM(U693:U697)/SUM($H693:$H697)*100</f>
        <v>#DIV/0!</v>
      </c>
      <c r="Z693" s="92" t="e">
        <f t="shared" ref="Z693" si="685">SUM(V693:V697)/SUM($H693:$H697)*100</f>
        <v>#DIV/0!</v>
      </c>
      <c r="AA693" s="93" t="e">
        <f t="shared" ref="AA693" si="686">SUM(W693:W697)/SUM($H693:$H697)*100</f>
        <v>#DIV/0!</v>
      </c>
      <c r="AB693" s="114" t="e">
        <f t="shared" ref="AB693" si="687">SUM(X693:AA697)</f>
        <v>#DIV/0!</v>
      </c>
    </row>
    <row r="694" spans="2:28" ht="15" customHeight="1" thickBot="1" x14ac:dyDescent="0.3">
      <c r="B694" s="76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73"/>
      <c r="T694" s="44"/>
      <c r="U694" s="48"/>
      <c r="V694" s="48"/>
      <c r="W694" s="49"/>
      <c r="X694" s="91"/>
      <c r="Y694" s="92"/>
      <c r="Z694" s="92"/>
      <c r="AA694" s="93"/>
      <c r="AB694" s="114"/>
    </row>
    <row r="695" spans="2:28" ht="15" customHeight="1" thickBot="1" x14ac:dyDescent="0.3">
      <c r="B695" s="76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73"/>
      <c r="T695" s="44"/>
      <c r="U695" s="48"/>
      <c r="V695" s="48"/>
      <c r="W695" s="49"/>
      <c r="X695" s="91"/>
      <c r="Y695" s="92"/>
      <c r="Z695" s="92"/>
      <c r="AA695" s="93"/>
      <c r="AB695" s="114"/>
    </row>
    <row r="696" spans="2:28" ht="15" customHeight="1" thickBot="1" x14ac:dyDescent="0.3">
      <c r="B696" s="76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73"/>
      <c r="T696" s="44"/>
      <c r="U696" s="48"/>
      <c r="V696" s="48"/>
      <c r="W696" s="49"/>
      <c r="X696" s="91"/>
      <c r="Y696" s="92"/>
      <c r="Z696" s="92"/>
      <c r="AA696" s="93"/>
      <c r="AB696" s="114"/>
    </row>
    <row r="697" spans="2:28" ht="15" customHeight="1" thickBot="1" x14ac:dyDescent="0.3">
      <c r="B697" s="77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74"/>
      <c r="T697" s="53"/>
      <c r="U697" s="57"/>
      <c r="V697" s="57"/>
      <c r="W697" s="58"/>
      <c r="X697" s="91"/>
      <c r="Y697" s="92"/>
      <c r="Z697" s="92"/>
      <c r="AA697" s="93"/>
      <c r="AB697" s="114"/>
    </row>
    <row r="698" spans="2:28" ht="15" customHeight="1" thickBot="1" x14ac:dyDescent="0.3">
      <c r="B698" s="75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72"/>
      <c r="T698" s="36"/>
      <c r="U698" s="40"/>
      <c r="V698" s="40"/>
      <c r="W698" s="41"/>
      <c r="X698" s="91" t="e">
        <f t="shared" ref="X698" si="688">SUM(T698:T702)/SUM($H698:$H702)*100</f>
        <v>#DIV/0!</v>
      </c>
      <c r="Y698" s="92" t="e">
        <f t="shared" ref="Y698" si="689">SUM(U698:U702)/SUM($H698:$H702)*100</f>
        <v>#DIV/0!</v>
      </c>
      <c r="Z698" s="92" t="e">
        <f t="shared" ref="Z698" si="690">SUM(V698:V702)/SUM($H698:$H702)*100</f>
        <v>#DIV/0!</v>
      </c>
      <c r="AA698" s="93" t="e">
        <f t="shared" ref="AA698" si="691">SUM(W698:W702)/SUM($H698:$H702)*100</f>
        <v>#DIV/0!</v>
      </c>
      <c r="AB698" s="114" t="e">
        <f t="shared" ref="AB698" si="692">SUM(X698:AA702)</f>
        <v>#DIV/0!</v>
      </c>
    </row>
    <row r="699" spans="2:28" ht="15" customHeight="1" thickBot="1" x14ac:dyDescent="0.3">
      <c r="B699" s="76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73"/>
      <c r="T699" s="44"/>
      <c r="U699" s="48"/>
      <c r="V699" s="48"/>
      <c r="W699" s="49"/>
      <c r="X699" s="91"/>
      <c r="Y699" s="92"/>
      <c r="Z699" s="92"/>
      <c r="AA699" s="93"/>
      <c r="AB699" s="114"/>
    </row>
    <row r="700" spans="2:28" ht="15" customHeight="1" thickBot="1" x14ac:dyDescent="0.3">
      <c r="B700" s="76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73"/>
      <c r="T700" s="44"/>
      <c r="U700" s="48"/>
      <c r="V700" s="48"/>
      <c r="W700" s="49"/>
      <c r="X700" s="91"/>
      <c r="Y700" s="92"/>
      <c r="Z700" s="92"/>
      <c r="AA700" s="93"/>
      <c r="AB700" s="114"/>
    </row>
    <row r="701" spans="2:28" ht="15" customHeight="1" thickBot="1" x14ac:dyDescent="0.3">
      <c r="B701" s="76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73"/>
      <c r="T701" s="44"/>
      <c r="U701" s="48"/>
      <c r="V701" s="48"/>
      <c r="W701" s="49"/>
      <c r="X701" s="91"/>
      <c r="Y701" s="92"/>
      <c r="Z701" s="92"/>
      <c r="AA701" s="93"/>
      <c r="AB701" s="114"/>
    </row>
    <row r="702" spans="2:28" ht="15" customHeight="1" thickBot="1" x14ac:dyDescent="0.3">
      <c r="B702" s="77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74"/>
      <c r="T702" s="53"/>
      <c r="U702" s="57"/>
      <c r="V702" s="57"/>
      <c r="W702" s="58"/>
      <c r="X702" s="91"/>
      <c r="Y702" s="92"/>
      <c r="Z702" s="92"/>
      <c r="AA702" s="93"/>
      <c r="AB702" s="114"/>
    </row>
    <row r="703" spans="2:28" ht="15" customHeight="1" thickBot="1" x14ac:dyDescent="0.3">
      <c r="B703" s="75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72"/>
      <c r="T703" s="36"/>
      <c r="U703" s="40"/>
      <c r="V703" s="40"/>
      <c r="W703" s="41"/>
      <c r="X703" s="91" t="e">
        <f t="shared" ref="X703" si="693">SUM(T703:T707)/SUM($H703:$H707)*100</f>
        <v>#DIV/0!</v>
      </c>
      <c r="Y703" s="92" t="e">
        <f t="shared" ref="Y703" si="694">SUM(U703:U707)/SUM($H703:$H707)*100</f>
        <v>#DIV/0!</v>
      </c>
      <c r="Z703" s="92" t="e">
        <f t="shared" ref="Z703" si="695">SUM(V703:V707)/SUM($H703:$H707)*100</f>
        <v>#DIV/0!</v>
      </c>
      <c r="AA703" s="93" t="e">
        <f t="shared" ref="AA703" si="696">SUM(W703:W707)/SUM($H703:$H707)*100</f>
        <v>#DIV/0!</v>
      </c>
      <c r="AB703" s="114" t="e">
        <f t="shared" ref="AB703" si="697">SUM(X703:AA707)</f>
        <v>#DIV/0!</v>
      </c>
    </row>
    <row r="704" spans="2:28" ht="15" customHeight="1" thickBot="1" x14ac:dyDescent="0.3">
      <c r="B704" s="76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73"/>
      <c r="T704" s="44"/>
      <c r="U704" s="48"/>
      <c r="V704" s="48"/>
      <c r="W704" s="49"/>
      <c r="X704" s="91"/>
      <c r="Y704" s="92"/>
      <c r="Z704" s="92"/>
      <c r="AA704" s="93"/>
      <c r="AB704" s="114"/>
    </row>
    <row r="705" spans="2:28" ht="15" customHeight="1" thickBot="1" x14ac:dyDescent="0.3">
      <c r="B705" s="76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73"/>
      <c r="T705" s="44"/>
      <c r="U705" s="48"/>
      <c r="V705" s="48"/>
      <c r="W705" s="49"/>
      <c r="X705" s="91"/>
      <c r="Y705" s="92"/>
      <c r="Z705" s="92"/>
      <c r="AA705" s="93"/>
      <c r="AB705" s="114"/>
    </row>
    <row r="706" spans="2:28" ht="15" customHeight="1" thickBot="1" x14ac:dyDescent="0.3">
      <c r="B706" s="76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73"/>
      <c r="T706" s="44"/>
      <c r="U706" s="48"/>
      <c r="V706" s="48"/>
      <c r="W706" s="49"/>
      <c r="X706" s="91"/>
      <c r="Y706" s="92"/>
      <c r="Z706" s="92"/>
      <c r="AA706" s="93"/>
      <c r="AB706" s="114"/>
    </row>
    <row r="707" spans="2:28" ht="15" customHeight="1" thickBot="1" x14ac:dyDescent="0.3">
      <c r="B707" s="77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74"/>
      <c r="T707" s="53"/>
      <c r="U707" s="57"/>
      <c r="V707" s="57"/>
      <c r="W707" s="58"/>
      <c r="X707" s="91"/>
      <c r="Y707" s="92"/>
      <c r="Z707" s="92"/>
      <c r="AA707" s="93"/>
      <c r="AB707" s="114"/>
    </row>
    <row r="708" spans="2:28" ht="15" customHeight="1" thickBot="1" x14ac:dyDescent="0.3">
      <c r="B708" s="75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72"/>
      <c r="T708" s="36"/>
      <c r="U708" s="40"/>
      <c r="V708" s="40"/>
      <c r="W708" s="41"/>
      <c r="X708" s="91" t="e">
        <f t="shared" ref="X708" si="698">SUM(T708:T712)/SUM($H708:$H712)*100</f>
        <v>#DIV/0!</v>
      </c>
      <c r="Y708" s="92" t="e">
        <f t="shared" ref="Y708" si="699">SUM(U708:U712)/SUM($H708:$H712)*100</f>
        <v>#DIV/0!</v>
      </c>
      <c r="Z708" s="92" t="e">
        <f t="shared" ref="Z708" si="700">SUM(V708:V712)/SUM($H708:$H712)*100</f>
        <v>#DIV/0!</v>
      </c>
      <c r="AA708" s="93" t="e">
        <f t="shared" ref="AA708" si="701">SUM(W708:W712)/SUM($H708:$H712)*100</f>
        <v>#DIV/0!</v>
      </c>
      <c r="AB708" s="114" t="e">
        <f t="shared" ref="AB708" si="702">SUM(X708:AA712)</f>
        <v>#DIV/0!</v>
      </c>
    </row>
    <row r="709" spans="2:28" ht="15" customHeight="1" thickBot="1" x14ac:dyDescent="0.3">
      <c r="B709" s="76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73"/>
      <c r="T709" s="44"/>
      <c r="U709" s="48"/>
      <c r="V709" s="48"/>
      <c r="W709" s="49"/>
      <c r="X709" s="91"/>
      <c r="Y709" s="92"/>
      <c r="Z709" s="92"/>
      <c r="AA709" s="93"/>
      <c r="AB709" s="114"/>
    </row>
    <row r="710" spans="2:28" ht="15" customHeight="1" thickBot="1" x14ac:dyDescent="0.3">
      <c r="B710" s="76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73"/>
      <c r="T710" s="44"/>
      <c r="U710" s="48"/>
      <c r="V710" s="48"/>
      <c r="W710" s="49"/>
      <c r="X710" s="91"/>
      <c r="Y710" s="92"/>
      <c r="Z710" s="92"/>
      <c r="AA710" s="93"/>
      <c r="AB710" s="114"/>
    </row>
    <row r="711" spans="2:28" ht="15" customHeight="1" thickBot="1" x14ac:dyDescent="0.3">
      <c r="B711" s="76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73"/>
      <c r="T711" s="44"/>
      <c r="U711" s="48"/>
      <c r="V711" s="48"/>
      <c r="W711" s="49"/>
      <c r="X711" s="91"/>
      <c r="Y711" s="92"/>
      <c r="Z711" s="92"/>
      <c r="AA711" s="93"/>
      <c r="AB711" s="114"/>
    </row>
    <row r="712" spans="2:28" ht="15" customHeight="1" thickBot="1" x14ac:dyDescent="0.3">
      <c r="B712" s="77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74"/>
      <c r="T712" s="53"/>
      <c r="U712" s="57"/>
      <c r="V712" s="57"/>
      <c r="W712" s="58"/>
      <c r="X712" s="91"/>
      <c r="Y712" s="92"/>
      <c r="Z712" s="92"/>
      <c r="AA712" s="93"/>
      <c r="AB712" s="114"/>
    </row>
    <row r="713" spans="2:28" ht="15" customHeight="1" thickBot="1" x14ac:dyDescent="0.3">
      <c r="B713" s="75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72"/>
      <c r="T713" s="36"/>
      <c r="U713" s="40"/>
      <c r="V713" s="40"/>
      <c r="W713" s="41"/>
      <c r="X713" s="91" t="e">
        <f t="shared" ref="X713" si="703">SUM(T713:T717)/SUM($H713:$H717)*100</f>
        <v>#DIV/0!</v>
      </c>
      <c r="Y713" s="92" t="e">
        <f t="shared" ref="Y713" si="704">SUM(U713:U717)/SUM($H713:$H717)*100</f>
        <v>#DIV/0!</v>
      </c>
      <c r="Z713" s="92" t="e">
        <f t="shared" ref="Z713" si="705">SUM(V713:V717)/SUM($H713:$H717)*100</f>
        <v>#DIV/0!</v>
      </c>
      <c r="AA713" s="93" t="e">
        <f t="shared" ref="AA713" si="706">SUM(W713:W717)/SUM($H713:$H717)*100</f>
        <v>#DIV/0!</v>
      </c>
      <c r="AB713" s="114" t="e">
        <f t="shared" ref="AB713" si="707">SUM(X713:AA717)</f>
        <v>#DIV/0!</v>
      </c>
    </row>
    <row r="714" spans="2:28" ht="15" customHeight="1" thickBot="1" x14ac:dyDescent="0.3">
      <c r="B714" s="76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73"/>
      <c r="T714" s="44"/>
      <c r="U714" s="48"/>
      <c r="V714" s="48"/>
      <c r="W714" s="49"/>
      <c r="X714" s="91"/>
      <c r="Y714" s="92"/>
      <c r="Z714" s="92"/>
      <c r="AA714" s="93"/>
      <c r="AB714" s="114"/>
    </row>
    <row r="715" spans="2:28" ht="15" customHeight="1" thickBot="1" x14ac:dyDescent="0.3">
      <c r="B715" s="76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73"/>
      <c r="T715" s="44"/>
      <c r="U715" s="48"/>
      <c r="V715" s="48"/>
      <c r="W715" s="49"/>
      <c r="X715" s="91"/>
      <c r="Y715" s="92"/>
      <c r="Z715" s="92"/>
      <c r="AA715" s="93"/>
      <c r="AB715" s="114"/>
    </row>
    <row r="716" spans="2:28" ht="15" customHeight="1" thickBot="1" x14ac:dyDescent="0.3">
      <c r="B716" s="76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73"/>
      <c r="T716" s="44"/>
      <c r="U716" s="48"/>
      <c r="V716" s="48"/>
      <c r="W716" s="49"/>
      <c r="X716" s="91"/>
      <c r="Y716" s="92"/>
      <c r="Z716" s="92"/>
      <c r="AA716" s="93"/>
      <c r="AB716" s="114"/>
    </row>
    <row r="717" spans="2:28" ht="15" customHeight="1" thickBot="1" x14ac:dyDescent="0.3">
      <c r="B717" s="77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74"/>
      <c r="T717" s="53"/>
      <c r="U717" s="57"/>
      <c r="V717" s="57"/>
      <c r="W717" s="58"/>
      <c r="X717" s="91"/>
      <c r="Y717" s="92"/>
      <c r="Z717" s="92"/>
      <c r="AA717" s="93"/>
      <c r="AB717" s="114"/>
    </row>
    <row r="718" spans="2:28" ht="15" customHeight="1" thickBot="1" x14ac:dyDescent="0.3">
      <c r="B718" s="75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72"/>
      <c r="T718" s="36"/>
      <c r="U718" s="40"/>
      <c r="V718" s="40"/>
      <c r="W718" s="41"/>
      <c r="X718" s="91" t="e">
        <f t="shared" ref="X718" si="708">SUM(T718:T722)/SUM($H718:$H722)*100</f>
        <v>#DIV/0!</v>
      </c>
      <c r="Y718" s="92" t="e">
        <f t="shared" ref="Y718" si="709">SUM(U718:U722)/SUM($H718:$H722)*100</f>
        <v>#DIV/0!</v>
      </c>
      <c r="Z718" s="92" t="e">
        <f t="shared" ref="Z718" si="710">SUM(V718:V722)/SUM($H718:$H722)*100</f>
        <v>#DIV/0!</v>
      </c>
      <c r="AA718" s="93" t="e">
        <f t="shared" ref="AA718" si="711">SUM(W718:W722)/SUM($H718:$H722)*100</f>
        <v>#DIV/0!</v>
      </c>
      <c r="AB718" s="114" t="e">
        <f t="shared" ref="AB718" si="712">SUM(X718:AA722)</f>
        <v>#DIV/0!</v>
      </c>
    </row>
    <row r="719" spans="2:28" ht="15" customHeight="1" thickBot="1" x14ac:dyDescent="0.3">
      <c r="B719" s="76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73"/>
      <c r="T719" s="44"/>
      <c r="U719" s="48"/>
      <c r="V719" s="48"/>
      <c r="W719" s="49"/>
      <c r="X719" s="91"/>
      <c r="Y719" s="92"/>
      <c r="Z719" s="92"/>
      <c r="AA719" s="93"/>
      <c r="AB719" s="114"/>
    </row>
    <row r="720" spans="2:28" ht="15" customHeight="1" thickBot="1" x14ac:dyDescent="0.3">
      <c r="B720" s="76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73"/>
      <c r="T720" s="44"/>
      <c r="U720" s="48"/>
      <c r="V720" s="48"/>
      <c r="W720" s="49"/>
      <c r="X720" s="91"/>
      <c r="Y720" s="92"/>
      <c r="Z720" s="92"/>
      <c r="AA720" s="93"/>
      <c r="AB720" s="114"/>
    </row>
    <row r="721" spans="2:28" ht="15" customHeight="1" thickBot="1" x14ac:dyDescent="0.3">
      <c r="B721" s="76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73"/>
      <c r="T721" s="44"/>
      <c r="U721" s="48"/>
      <c r="V721" s="48"/>
      <c r="W721" s="49"/>
      <c r="X721" s="91"/>
      <c r="Y721" s="92"/>
      <c r="Z721" s="92"/>
      <c r="AA721" s="93"/>
      <c r="AB721" s="114"/>
    </row>
    <row r="722" spans="2:28" ht="15" customHeight="1" thickBot="1" x14ac:dyDescent="0.3">
      <c r="B722" s="77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74"/>
      <c r="T722" s="53"/>
      <c r="U722" s="57"/>
      <c r="V722" s="57"/>
      <c r="W722" s="58"/>
      <c r="X722" s="91"/>
      <c r="Y722" s="92"/>
      <c r="Z722" s="92"/>
      <c r="AA722" s="93"/>
      <c r="AB722" s="114"/>
    </row>
    <row r="723" spans="2:28" ht="15" customHeight="1" thickBot="1" x14ac:dyDescent="0.3">
      <c r="B723" s="75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72"/>
      <c r="T723" s="36"/>
      <c r="U723" s="40"/>
      <c r="V723" s="40"/>
      <c r="W723" s="41"/>
      <c r="X723" s="91" t="e">
        <f t="shared" ref="X723" si="713">SUM(T723:T727)/SUM($H723:$H727)*100</f>
        <v>#DIV/0!</v>
      </c>
      <c r="Y723" s="92" t="e">
        <f t="shared" ref="Y723" si="714">SUM(U723:U727)/SUM($H723:$H727)*100</f>
        <v>#DIV/0!</v>
      </c>
      <c r="Z723" s="92" t="e">
        <f t="shared" ref="Z723" si="715">SUM(V723:V727)/SUM($H723:$H727)*100</f>
        <v>#DIV/0!</v>
      </c>
      <c r="AA723" s="93" t="e">
        <f t="shared" ref="AA723" si="716">SUM(W723:W727)/SUM($H723:$H727)*100</f>
        <v>#DIV/0!</v>
      </c>
      <c r="AB723" s="114" t="e">
        <f t="shared" ref="AB723" si="717">SUM(X723:AA727)</f>
        <v>#DIV/0!</v>
      </c>
    </row>
    <row r="724" spans="2:28" ht="15" customHeight="1" thickBot="1" x14ac:dyDescent="0.3">
      <c r="B724" s="76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73"/>
      <c r="T724" s="44"/>
      <c r="U724" s="48"/>
      <c r="V724" s="48"/>
      <c r="W724" s="49"/>
      <c r="X724" s="91"/>
      <c r="Y724" s="92"/>
      <c r="Z724" s="92"/>
      <c r="AA724" s="93"/>
      <c r="AB724" s="114"/>
    </row>
    <row r="725" spans="2:28" ht="15" customHeight="1" thickBot="1" x14ac:dyDescent="0.3">
      <c r="B725" s="76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73"/>
      <c r="T725" s="44"/>
      <c r="U725" s="48"/>
      <c r="V725" s="48"/>
      <c r="W725" s="49"/>
      <c r="X725" s="91"/>
      <c r="Y725" s="92"/>
      <c r="Z725" s="92"/>
      <c r="AA725" s="93"/>
      <c r="AB725" s="114"/>
    </row>
    <row r="726" spans="2:28" ht="15" customHeight="1" thickBot="1" x14ac:dyDescent="0.3">
      <c r="B726" s="76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73"/>
      <c r="T726" s="44"/>
      <c r="U726" s="48"/>
      <c r="V726" s="48"/>
      <c r="W726" s="49"/>
      <c r="X726" s="91"/>
      <c r="Y726" s="92"/>
      <c r="Z726" s="92"/>
      <c r="AA726" s="93"/>
      <c r="AB726" s="114"/>
    </row>
    <row r="727" spans="2:28" ht="15" customHeight="1" thickBot="1" x14ac:dyDescent="0.3">
      <c r="B727" s="77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74"/>
      <c r="T727" s="53"/>
      <c r="U727" s="57"/>
      <c r="V727" s="57"/>
      <c r="W727" s="58"/>
      <c r="X727" s="91"/>
      <c r="Y727" s="92"/>
      <c r="Z727" s="92"/>
      <c r="AA727" s="93"/>
      <c r="AB727" s="114"/>
    </row>
    <row r="728" spans="2:28" ht="15" customHeight="1" thickBot="1" x14ac:dyDescent="0.3">
      <c r="B728" s="75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72"/>
      <c r="T728" s="36"/>
      <c r="U728" s="40"/>
      <c r="V728" s="40"/>
      <c r="W728" s="41"/>
      <c r="X728" s="91" t="e">
        <f t="shared" ref="X728" si="718">SUM(T728:T732)/SUM($H728:$H732)*100</f>
        <v>#DIV/0!</v>
      </c>
      <c r="Y728" s="92" t="e">
        <f t="shared" ref="Y728" si="719">SUM(U728:U732)/SUM($H728:$H732)*100</f>
        <v>#DIV/0!</v>
      </c>
      <c r="Z728" s="92" t="e">
        <f t="shared" ref="Z728" si="720">SUM(V728:V732)/SUM($H728:$H732)*100</f>
        <v>#DIV/0!</v>
      </c>
      <c r="AA728" s="93" t="e">
        <f t="shared" ref="AA728" si="721">SUM(W728:W732)/SUM($H728:$H732)*100</f>
        <v>#DIV/0!</v>
      </c>
      <c r="AB728" s="114" t="e">
        <f t="shared" ref="AB728" si="722">SUM(X728:AA732)</f>
        <v>#DIV/0!</v>
      </c>
    </row>
    <row r="729" spans="2:28" ht="15" customHeight="1" thickBot="1" x14ac:dyDescent="0.3">
      <c r="B729" s="76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73"/>
      <c r="T729" s="44"/>
      <c r="U729" s="48"/>
      <c r="V729" s="48"/>
      <c r="W729" s="49"/>
      <c r="X729" s="91"/>
      <c r="Y729" s="92"/>
      <c r="Z729" s="92"/>
      <c r="AA729" s="93"/>
      <c r="AB729" s="114"/>
    </row>
    <row r="730" spans="2:28" ht="15" customHeight="1" thickBot="1" x14ac:dyDescent="0.3">
      <c r="B730" s="76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73"/>
      <c r="T730" s="44"/>
      <c r="U730" s="48"/>
      <c r="V730" s="48"/>
      <c r="W730" s="49"/>
      <c r="X730" s="91"/>
      <c r="Y730" s="92"/>
      <c r="Z730" s="92"/>
      <c r="AA730" s="93"/>
      <c r="AB730" s="114"/>
    </row>
    <row r="731" spans="2:28" ht="15" customHeight="1" thickBot="1" x14ac:dyDescent="0.3">
      <c r="B731" s="76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73"/>
      <c r="T731" s="44"/>
      <c r="U731" s="48"/>
      <c r="V731" s="48"/>
      <c r="W731" s="49"/>
      <c r="X731" s="91"/>
      <c r="Y731" s="92"/>
      <c r="Z731" s="92"/>
      <c r="AA731" s="93"/>
      <c r="AB731" s="114"/>
    </row>
    <row r="732" spans="2:28" ht="15" customHeight="1" thickBot="1" x14ac:dyDescent="0.3">
      <c r="B732" s="77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74"/>
      <c r="T732" s="53"/>
      <c r="U732" s="57"/>
      <c r="V732" s="57"/>
      <c r="W732" s="58"/>
      <c r="X732" s="91"/>
      <c r="Y732" s="92"/>
      <c r="Z732" s="92"/>
      <c r="AA732" s="93"/>
      <c r="AB732" s="114"/>
    </row>
    <row r="733" spans="2:28" ht="15" customHeight="1" thickBot="1" x14ac:dyDescent="0.3">
      <c r="B733" s="75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72"/>
      <c r="T733" s="36"/>
      <c r="U733" s="40"/>
      <c r="V733" s="40"/>
      <c r="W733" s="41"/>
      <c r="X733" s="91" t="e">
        <f t="shared" ref="X733" si="723">SUM(T733:T737)/SUM($H733:$H737)*100</f>
        <v>#DIV/0!</v>
      </c>
      <c r="Y733" s="92" t="e">
        <f t="shared" ref="Y733" si="724">SUM(U733:U737)/SUM($H733:$H737)*100</f>
        <v>#DIV/0!</v>
      </c>
      <c r="Z733" s="92" t="e">
        <f t="shared" ref="Z733" si="725">SUM(V733:V737)/SUM($H733:$H737)*100</f>
        <v>#DIV/0!</v>
      </c>
      <c r="AA733" s="93" t="e">
        <f t="shared" ref="AA733" si="726">SUM(W733:W737)/SUM($H733:$H737)*100</f>
        <v>#DIV/0!</v>
      </c>
      <c r="AB733" s="114" t="e">
        <f t="shared" ref="AB733" si="727">SUM(X733:AA737)</f>
        <v>#DIV/0!</v>
      </c>
    </row>
    <row r="734" spans="2:28" ht="15" customHeight="1" thickBot="1" x14ac:dyDescent="0.3">
      <c r="B734" s="76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73"/>
      <c r="T734" s="44"/>
      <c r="U734" s="48"/>
      <c r="V734" s="48"/>
      <c r="W734" s="49"/>
      <c r="X734" s="91"/>
      <c r="Y734" s="92"/>
      <c r="Z734" s="92"/>
      <c r="AA734" s="93"/>
      <c r="AB734" s="114"/>
    </row>
    <row r="735" spans="2:28" ht="15" customHeight="1" thickBot="1" x14ac:dyDescent="0.3">
      <c r="B735" s="76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73"/>
      <c r="T735" s="44"/>
      <c r="U735" s="48"/>
      <c r="V735" s="48"/>
      <c r="W735" s="49"/>
      <c r="X735" s="91"/>
      <c r="Y735" s="92"/>
      <c r="Z735" s="92"/>
      <c r="AA735" s="93"/>
      <c r="AB735" s="114"/>
    </row>
    <row r="736" spans="2:28" ht="15" customHeight="1" thickBot="1" x14ac:dyDescent="0.3">
      <c r="B736" s="76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73"/>
      <c r="T736" s="44"/>
      <c r="U736" s="48"/>
      <c r="V736" s="48"/>
      <c r="W736" s="49"/>
      <c r="X736" s="91"/>
      <c r="Y736" s="92"/>
      <c r="Z736" s="92"/>
      <c r="AA736" s="93"/>
      <c r="AB736" s="114"/>
    </row>
    <row r="737" spans="2:28" ht="15" customHeight="1" thickBot="1" x14ac:dyDescent="0.3">
      <c r="B737" s="77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74"/>
      <c r="T737" s="53"/>
      <c r="U737" s="57"/>
      <c r="V737" s="57"/>
      <c r="W737" s="58"/>
      <c r="X737" s="91"/>
      <c r="Y737" s="92"/>
      <c r="Z737" s="92"/>
      <c r="AA737" s="93"/>
      <c r="AB737" s="114"/>
    </row>
    <row r="738" spans="2:28" ht="15" customHeight="1" thickBot="1" x14ac:dyDescent="0.3">
      <c r="B738" s="75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72"/>
      <c r="T738" s="36"/>
      <c r="U738" s="40"/>
      <c r="V738" s="40"/>
      <c r="W738" s="41"/>
      <c r="X738" s="91" t="e">
        <f t="shared" ref="X738" si="728">SUM(T738:T742)/SUM($H738:$H742)*100</f>
        <v>#DIV/0!</v>
      </c>
      <c r="Y738" s="92" t="e">
        <f t="shared" ref="Y738" si="729">SUM(U738:U742)/SUM($H738:$H742)*100</f>
        <v>#DIV/0!</v>
      </c>
      <c r="Z738" s="92" t="e">
        <f t="shared" ref="Z738" si="730">SUM(V738:V742)/SUM($H738:$H742)*100</f>
        <v>#DIV/0!</v>
      </c>
      <c r="AA738" s="93" t="e">
        <f t="shared" ref="AA738" si="731">SUM(W738:W742)/SUM($H738:$H742)*100</f>
        <v>#DIV/0!</v>
      </c>
      <c r="AB738" s="114" t="e">
        <f t="shared" ref="AB738" si="732">SUM(X738:AA742)</f>
        <v>#DIV/0!</v>
      </c>
    </row>
    <row r="739" spans="2:28" ht="15" customHeight="1" thickBot="1" x14ac:dyDescent="0.3">
      <c r="B739" s="76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73"/>
      <c r="T739" s="44"/>
      <c r="U739" s="48"/>
      <c r="V739" s="48"/>
      <c r="W739" s="49"/>
      <c r="X739" s="91"/>
      <c r="Y739" s="92"/>
      <c r="Z739" s="92"/>
      <c r="AA739" s="93"/>
      <c r="AB739" s="114"/>
    </row>
    <row r="740" spans="2:28" ht="15" customHeight="1" thickBot="1" x14ac:dyDescent="0.3">
      <c r="B740" s="76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73"/>
      <c r="T740" s="44"/>
      <c r="U740" s="48"/>
      <c r="V740" s="48"/>
      <c r="W740" s="49"/>
      <c r="X740" s="91"/>
      <c r="Y740" s="92"/>
      <c r="Z740" s="92"/>
      <c r="AA740" s="93"/>
      <c r="AB740" s="114"/>
    </row>
    <row r="741" spans="2:28" ht="15" customHeight="1" thickBot="1" x14ac:dyDescent="0.3">
      <c r="B741" s="76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73"/>
      <c r="T741" s="44"/>
      <c r="U741" s="48"/>
      <c r="V741" s="48"/>
      <c r="W741" s="49"/>
      <c r="X741" s="91"/>
      <c r="Y741" s="92"/>
      <c r="Z741" s="92"/>
      <c r="AA741" s="93"/>
      <c r="AB741" s="114"/>
    </row>
    <row r="742" spans="2:28" ht="15" customHeight="1" thickBot="1" x14ac:dyDescent="0.3">
      <c r="B742" s="77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74"/>
      <c r="T742" s="53"/>
      <c r="U742" s="57"/>
      <c r="V742" s="57"/>
      <c r="W742" s="58"/>
      <c r="X742" s="91"/>
      <c r="Y742" s="92"/>
      <c r="Z742" s="92"/>
      <c r="AA742" s="93"/>
      <c r="AB742" s="114"/>
    </row>
    <row r="743" spans="2:28" ht="15" customHeight="1" thickBot="1" x14ac:dyDescent="0.3">
      <c r="B743" s="75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72"/>
      <c r="T743" s="36"/>
      <c r="U743" s="40"/>
      <c r="V743" s="40"/>
      <c r="W743" s="41"/>
      <c r="X743" s="91" t="e">
        <f t="shared" ref="X743" si="733">SUM(T743:T747)/SUM($H743:$H747)*100</f>
        <v>#DIV/0!</v>
      </c>
      <c r="Y743" s="92" t="e">
        <f t="shared" ref="Y743" si="734">SUM(U743:U747)/SUM($H743:$H747)*100</f>
        <v>#DIV/0!</v>
      </c>
      <c r="Z743" s="92" t="e">
        <f t="shared" ref="Z743" si="735">SUM(V743:V747)/SUM($H743:$H747)*100</f>
        <v>#DIV/0!</v>
      </c>
      <c r="AA743" s="93" t="e">
        <f t="shared" ref="AA743" si="736">SUM(W743:W747)/SUM($H743:$H747)*100</f>
        <v>#DIV/0!</v>
      </c>
      <c r="AB743" s="114" t="e">
        <f t="shared" ref="AB743" si="737">SUM(X743:AA747)</f>
        <v>#DIV/0!</v>
      </c>
    </row>
    <row r="744" spans="2:28" ht="15" customHeight="1" thickBot="1" x14ac:dyDescent="0.3">
      <c r="B744" s="76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73"/>
      <c r="T744" s="44"/>
      <c r="U744" s="48"/>
      <c r="V744" s="48"/>
      <c r="W744" s="49"/>
      <c r="X744" s="91"/>
      <c r="Y744" s="92"/>
      <c r="Z744" s="92"/>
      <c r="AA744" s="93"/>
      <c r="AB744" s="114"/>
    </row>
    <row r="745" spans="2:28" ht="15" customHeight="1" thickBot="1" x14ac:dyDescent="0.3">
      <c r="B745" s="76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73"/>
      <c r="T745" s="44"/>
      <c r="U745" s="48"/>
      <c r="V745" s="48"/>
      <c r="W745" s="49"/>
      <c r="X745" s="91"/>
      <c r="Y745" s="92"/>
      <c r="Z745" s="92"/>
      <c r="AA745" s="93"/>
      <c r="AB745" s="114"/>
    </row>
    <row r="746" spans="2:28" ht="15" customHeight="1" thickBot="1" x14ac:dyDescent="0.3">
      <c r="B746" s="76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73"/>
      <c r="T746" s="44"/>
      <c r="U746" s="48"/>
      <c r="V746" s="48"/>
      <c r="W746" s="49"/>
      <c r="X746" s="91"/>
      <c r="Y746" s="92"/>
      <c r="Z746" s="92"/>
      <c r="AA746" s="93"/>
      <c r="AB746" s="114"/>
    </row>
    <row r="747" spans="2:28" ht="15" customHeight="1" thickBot="1" x14ac:dyDescent="0.3">
      <c r="B747" s="77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74"/>
      <c r="T747" s="53"/>
      <c r="U747" s="57"/>
      <c r="V747" s="57"/>
      <c r="W747" s="58"/>
      <c r="X747" s="91"/>
      <c r="Y747" s="92"/>
      <c r="Z747" s="92"/>
      <c r="AA747" s="93"/>
      <c r="AB747" s="114"/>
    </row>
    <row r="748" spans="2:28" ht="15" customHeight="1" thickBot="1" x14ac:dyDescent="0.3">
      <c r="B748" s="75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72"/>
      <c r="T748" s="36"/>
      <c r="U748" s="40"/>
      <c r="V748" s="40"/>
      <c r="W748" s="41"/>
      <c r="X748" s="91" t="e">
        <f t="shared" ref="X748" si="738">SUM(T748:T752)/SUM($H748:$H752)*100</f>
        <v>#DIV/0!</v>
      </c>
      <c r="Y748" s="92" t="e">
        <f t="shared" ref="Y748" si="739">SUM(U748:U752)/SUM($H748:$H752)*100</f>
        <v>#DIV/0!</v>
      </c>
      <c r="Z748" s="92" t="e">
        <f t="shared" ref="Z748" si="740">SUM(V748:V752)/SUM($H748:$H752)*100</f>
        <v>#DIV/0!</v>
      </c>
      <c r="AA748" s="93" t="e">
        <f t="shared" ref="AA748" si="741">SUM(W748:W752)/SUM($H748:$H752)*100</f>
        <v>#DIV/0!</v>
      </c>
      <c r="AB748" s="114" t="e">
        <f t="shared" ref="AB748" si="742">SUM(X748:AA752)</f>
        <v>#DIV/0!</v>
      </c>
    </row>
    <row r="749" spans="2:28" ht="15" customHeight="1" thickBot="1" x14ac:dyDescent="0.3">
      <c r="B749" s="76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73"/>
      <c r="T749" s="44"/>
      <c r="U749" s="48"/>
      <c r="V749" s="48"/>
      <c r="W749" s="49"/>
      <c r="X749" s="91"/>
      <c r="Y749" s="92"/>
      <c r="Z749" s="92"/>
      <c r="AA749" s="93"/>
      <c r="AB749" s="114"/>
    </row>
    <row r="750" spans="2:28" ht="15" customHeight="1" thickBot="1" x14ac:dyDescent="0.3">
      <c r="B750" s="76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73"/>
      <c r="T750" s="44"/>
      <c r="U750" s="48"/>
      <c r="V750" s="48"/>
      <c r="W750" s="49"/>
      <c r="X750" s="91"/>
      <c r="Y750" s="92"/>
      <c r="Z750" s="92"/>
      <c r="AA750" s="93"/>
      <c r="AB750" s="114"/>
    </row>
    <row r="751" spans="2:28" ht="15" customHeight="1" thickBot="1" x14ac:dyDescent="0.3">
      <c r="B751" s="76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73"/>
      <c r="T751" s="44"/>
      <c r="U751" s="48"/>
      <c r="V751" s="48"/>
      <c r="W751" s="49"/>
      <c r="X751" s="91"/>
      <c r="Y751" s="92"/>
      <c r="Z751" s="92"/>
      <c r="AA751" s="93"/>
      <c r="AB751" s="114"/>
    </row>
    <row r="752" spans="2:28" ht="15" customHeight="1" thickBot="1" x14ac:dyDescent="0.3">
      <c r="B752" s="77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74"/>
      <c r="T752" s="53"/>
      <c r="U752" s="57"/>
      <c r="V752" s="57"/>
      <c r="W752" s="58"/>
      <c r="X752" s="91"/>
      <c r="Y752" s="92"/>
      <c r="Z752" s="92"/>
      <c r="AA752" s="93"/>
      <c r="AB752" s="114"/>
    </row>
    <row r="753" spans="2:28" ht="15" customHeight="1" thickBot="1" x14ac:dyDescent="0.3">
      <c r="B753" s="75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72"/>
      <c r="T753" s="36"/>
      <c r="U753" s="40"/>
      <c r="V753" s="40"/>
      <c r="W753" s="41"/>
      <c r="X753" s="91" t="e">
        <f t="shared" ref="X753" si="743">SUM(T753:T757)/SUM($H753:$H757)*100</f>
        <v>#DIV/0!</v>
      </c>
      <c r="Y753" s="92" t="e">
        <f t="shared" ref="Y753" si="744">SUM(U753:U757)/SUM($H753:$H757)*100</f>
        <v>#DIV/0!</v>
      </c>
      <c r="Z753" s="92" t="e">
        <f t="shared" ref="Z753" si="745">SUM(V753:V757)/SUM($H753:$H757)*100</f>
        <v>#DIV/0!</v>
      </c>
      <c r="AA753" s="93" t="e">
        <f t="shared" ref="AA753" si="746">SUM(W753:W757)/SUM($H753:$H757)*100</f>
        <v>#DIV/0!</v>
      </c>
      <c r="AB753" s="114" t="e">
        <f t="shared" ref="AB753" si="747">SUM(X753:AA757)</f>
        <v>#DIV/0!</v>
      </c>
    </row>
    <row r="754" spans="2:28" ht="15" customHeight="1" thickBot="1" x14ac:dyDescent="0.3">
      <c r="B754" s="76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73"/>
      <c r="T754" s="44"/>
      <c r="U754" s="48"/>
      <c r="V754" s="48"/>
      <c r="W754" s="49"/>
      <c r="X754" s="91"/>
      <c r="Y754" s="92"/>
      <c r="Z754" s="92"/>
      <c r="AA754" s="93"/>
      <c r="AB754" s="114"/>
    </row>
    <row r="755" spans="2:28" ht="15" customHeight="1" thickBot="1" x14ac:dyDescent="0.3">
      <c r="B755" s="76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73"/>
      <c r="T755" s="44"/>
      <c r="U755" s="48"/>
      <c r="V755" s="48"/>
      <c r="W755" s="49"/>
      <c r="X755" s="91"/>
      <c r="Y755" s="92"/>
      <c r="Z755" s="92"/>
      <c r="AA755" s="93"/>
      <c r="AB755" s="114"/>
    </row>
    <row r="756" spans="2:28" ht="15" customHeight="1" thickBot="1" x14ac:dyDescent="0.3">
      <c r="B756" s="76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73"/>
      <c r="T756" s="44"/>
      <c r="U756" s="48"/>
      <c r="V756" s="48"/>
      <c r="W756" s="49"/>
      <c r="X756" s="91"/>
      <c r="Y756" s="92"/>
      <c r="Z756" s="92"/>
      <c r="AA756" s="93"/>
      <c r="AB756" s="114"/>
    </row>
    <row r="757" spans="2:28" ht="15" customHeight="1" thickBot="1" x14ac:dyDescent="0.3">
      <c r="B757" s="77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74"/>
      <c r="T757" s="53"/>
      <c r="U757" s="57"/>
      <c r="V757" s="57"/>
      <c r="W757" s="58"/>
      <c r="X757" s="91"/>
      <c r="Y757" s="92"/>
      <c r="Z757" s="92"/>
      <c r="AA757" s="93"/>
      <c r="AB757" s="114"/>
    </row>
    <row r="758" spans="2:28" ht="15" customHeight="1" thickBot="1" x14ac:dyDescent="0.3">
      <c r="B758" s="75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72"/>
      <c r="T758" s="36"/>
      <c r="U758" s="40"/>
      <c r="V758" s="40"/>
      <c r="W758" s="41"/>
      <c r="X758" s="91" t="e">
        <f t="shared" ref="X758" si="748">SUM(T758:T762)/SUM($H758:$H762)*100</f>
        <v>#DIV/0!</v>
      </c>
      <c r="Y758" s="92" t="e">
        <f t="shared" ref="Y758" si="749">SUM(U758:U762)/SUM($H758:$H762)*100</f>
        <v>#DIV/0!</v>
      </c>
      <c r="Z758" s="92" t="e">
        <f t="shared" ref="Z758" si="750">SUM(V758:V762)/SUM($H758:$H762)*100</f>
        <v>#DIV/0!</v>
      </c>
      <c r="AA758" s="93" t="e">
        <f t="shared" ref="AA758" si="751">SUM(W758:W762)/SUM($H758:$H762)*100</f>
        <v>#DIV/0!</v>
      </c>
      <c r="AB758" s="114" t="e">
        <f t="shared" ref="AB758" si="752">SUM(X758:AA762)</f>
        <v>#DIV/0!</v>
      </c>
    </row>
    <row r="759" spans="2:28" ht="15" customHeight="1" thickBot="1" x14ac:dyDescent="0.3">
      <c r="B759" s="76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73"/>
      <c r="T759" s="44"/>
      <c r="U759" s="48"/>
      <c r="V759" s="48"/>
      <c r="W759" s="49"/>
      <c r="X759" s="91"/>
      <c r="Y759" s="92"/>
      <c r="Z759" s="92"/>
      <c r="AA759" s="93"/>
      <c r="AB759" s="114"/>
    </row>
    <row r="760" spans="2:28" ht="15" customHeight="1" thickBot="1" x14ac:dyDescent="0.3">
      <c r="B760" s="76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73"/>
      <c r="T760" s="44"/>
      <c r="U760" s="48"/>
      <c r="V760" s="48"/>
      <c r="W760" s="49"/>
      <c r="X760" s="91"/>
      <c r="Y760" s="92"/>
      <c r="Z760" s="92"/>
      <c r="AA760" s="93"/>
      <c r="AB760" s="114"/>
    </row>
    <row r="761" spans="2:28" ht="15" customHeight="1" thickBot="1" x14ac:dyDescent="0.3">
      <c r="B761" s="76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73"/>
      <c r="T761" s="44"/>
      <c r="U761" s="48"/>
      <c r="V761" s="48"/>
      <c r="W761" s="49"/>
      <c r="X761" s="91"/>
      <c r="Y761" s="92"/>
      <c r="Z761" s="92"/>
      <c r="AA761" s="93"/>
      <c r="AB761" s="114"/>
    </row>
    <row r="762" spans="2:28" ht="15" customHeight="1" thickBot="1" x14ac:dyDescent="0.3">
      <c r="B762" s="77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74"/>
      <c r="T762" s="53"/>
      <c r="U762" s="57"/>
      <c r="V762" s="57"/>
      <c r="W762" s="58"/>
      <c r="X762" s="91"/>
      <c r="Y762" s="92"/>
      <c r="Z762" s="92"/>
      <c r="AA762" s="93"/>
      <c r="AB762" s="114"/>
    </row>
    <row r="763" spans="2:28" ht="15" customHeight="1" thickBot="1" x14ac:dyDescent="0.3">
      <c r="B763" s="75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72"/>
      <c r="T763" s="36"/>
      <c r="U763" s="40"/>
      <c r="V763" s="40"/>
      <c r="W763" s="41"/>
      <c r="X763" s="91" t="e">
        <f t="shared" ref="X763" si="753">SUM(T763:T767)/SUM($H763:$H767)*100</f>
        <v>#DIV/0!</v>
      </c>
      <c r="Y763" s="92" t="e">
        <f t="shared" ref="Y763" si="754">SUM(U763:U767)/SUM($H763:$H767)*100</f>
        <v>#DIV/0!</v>
      </c>
      <c r="Z763" s="92" t="e">
        <f t="shared" ref="Z763" si="755">SUM(V763:V767)/SUM($H763:$H767)*100</f>
        <v>#DIV/0!</v>
      </c>
      <c r="AA763" s="93" t="e">
        <f t="shared" ref="AA763" si="756">SUM(W763:W767)/SUM($H763:$H767)*100</f>
        <v>#DIV/0!</v>
      </c>
      <c r="AB763" s="114" t="e">
        <f t="shared" ref="AB763" si="757">SUM(X763:AA767)</f>
        <v>#DIV/0!</v>
      </c>
    </row>
    <row r="764" spans="2:28" ht="15" customHeight="1" thickBot="1" x14ac:dyDescent="0.3">
      <c r="B764" s="76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73"/>
      <c r="T764" s="44"/>
      <c r="U764" s="48"/>
      <c r="V764" s="48"/>
      <c r="W764" s="49"/>
      <c r="X764" s="91"/>
      <c r="Y764" s="92"/>
      <c r="Z764" s="92"/>
      <c r="AA764" s="93"/>
      <c r="AB764" s="114"/>
    </row>
    <row r="765" spans="2:28" ht="15" customHeight="1" thickBot="1" x14ac:dyDescent="0.3">
      <c r="B765" s="76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73"/>
      <c r="T765" s="44"/>
      <c r="U765" s="48"/>
      <c r="V765" s="48"/>
      <c r="W765" s="49"/>
      <c r="X765" s="91"/>
      <c r="Y765" s="92"/>
      <c r="Z765" s="92"/>
      <c r="AA765" s="93"/>
      <c r="AB765" s="114"/>
    </row>
    <row r="766" spans="2:28" ht="15" customHeight="1" thickBot="1" x14ac:dyDescent="0.3">
      <c r="B766" s="76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73"/>
      <c r="T766" s="44"/>
      <c r="U766" s="48"/>
      <c r="V766" s="48"/>
      <c r="W766" s="49"/>
      <c r="X766" s="91"/>
      <c r="Y766" s="92"/>
      <c r="Z766" s="92"/>
      <c r="AA766" s="93"/>
      <c r="AB766" s="114"/>
    </row>
    <row r="767" spans="2:28" ht="15" customHeight="1" thickBot="1" x14ac:dyDescent="0.3">
      <c r="B767" s="77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74"/>
      <c r="T767" s="53"/>
      <c r="U767" s="57"/>
      <c r="V767" s="57"/>
      <c r="W767" s="58"/>
      <c r="X767" s="91"/>
      <c r="Y767" s="92"/>
      <c r="Z767" s="92"/>
      <c r="AA767" s="93"/>
      <c r="AB767" s="114"/>
    </row>
    <row r="768" spans="2:28" ht="15" customHeight="1" thickBot="1" x14ac:dyDescent="0.3">
      <c r="B768" s="75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72"/>
      <c r="T768" s="36"/>
      <c r="U768" s="40"/>
      <c r="V768" s="40"/>
      <c r="W768" s="41"/>
      <c r="X768" s="91" t="e">
        <f t="shared" ref="X768" si="758">SUM(T768:T772)/SUM($H768:$H772)*100</f>
        <v>#DIV/0!</v>
      </c>
      <c r="Y768" s="92" t="e">
        <f t="shared" ref="Y768" si="759">SUM(U768:U772)/SUM($H768:$H772)*100</f>
        <v>#DIV/0!</v>
      </c>
      <c r="Z768" s="92" t="e">
        <f t="shared" ref="Z768" si="760">SUM(V768:V772)/SUM($H768:$H772)*100</f>
        <v>#DIV/0!</v>
      </c>
      <c r="AA768" s="93" t="e">
        <f t="shared" ref="AA768" si="761">SUM(W768:W772)/SUM($H768:$H772)*100</f>
        <v>#DIV/0!</v>
      </c>
      <c r="AB768" s="114" t="e">
        <f t="shared" ref="AB768" si="762">SUM(X768:AA772)</f>
        <v>#DIV/0!</v>
      </c>
    </row>
    <row r="769" spans="2:28" ht="15" customHeight="1" thickBot="1" x14ac:dyDescent="0.3">
      <c r="B769" s="76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73"/>
      <c r="T769" s="44"/>
      <c r="U769" s="48"/>
      <c r="V769" s="48"/>
      <c r="W769" s="49"/>
      <c r="X769" s="91"/>
      <c r="Y769" s="92"/>
      <c r="Z769" s="92"/>
      <c r="AA769" s="93"/>
      <c r="AB769" s="114"/>
    </row>
    <row r="770" spans="2:28" ht="15" customHeight="1" thickBot="1" x14ac:dyDescent="0.3">
      <c r="B770" s="76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73"/>
      <c r="T770" s="44"/>
      <c r="U770" s="48"/>
      <c r="V770" s="48"/>
      <c r="W770" s="49"/>
      <c r="X770" s="91"/>
      <c r="Y770" s="92"/>
      <c r="Z770" s="92"/>
      <c r="AA770" s="93"/>
      <c r="AB770" s="114"/>
    </row>
    <row r="771" spans="2:28" ht="15" customHeight="1" thickBot="1" x14ac:dyDescent="0.3">
      <c r="B771" s="76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73"/>
      <c r="T771" s="44"/>
      <c r="U771" s="48"/>
      <c r="V771" s="48"/>
      <c r="W771" s="49"/>
      <c r="X771" s="91"/>
      <c r="Y771" s="92"/>
      <c r="Z771" s="92"/>
      <c r="AA771" s="93"/>
      <c r="AB771" s="114"/>
    </row>
    <row r="772" spans="2:28" ht="15" customHeight="1" thickBot="1" x14ac:dyDescent="0.3">
      <c r="B772" s="77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74"/>
      <c r="T772" s="53"/>
      <c r="U772" s="57"/>
      <c r="V772" s="57"/>
      <c r="W772" s="58"/>
      <c r="X772" s="91"/>
      <c r="Y772" s="92"/>
      <c r="Z772" s="92"/>
      <c r="AA772" s="93"/>
      <c r="AB772" s="114"/>
    </row>
    <row r="773" spans="2:28" ht="15" customHeight="1" thickBot="1" x14ac:dyDescent="0.3">
      <c r="B773" s="75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72"/>
      <c r="T773" s="36"/>
      <c r="U773" s="40"/>
      <c r="V773" s="40"/>
      <c r="W773" s="41"/>
      <c r="X773" s="91" t="e">
        <f t="shared" ref="X773" si="763">SUM(T773:T777)/SUM($H773:$H777)*100</f>
        <v>#DIV/0!</v>
      </c>
      <c r="Y773" s="92" t="e">
        <f t="shared" ref="Y773" si="764">SUM(U773:U777)/SUM($H773:$H777)*100</f>
        <v>#DIV/0!</v>
      </c>
      <c r="Z773" s="92" t="e">
        <f t="shared" ref="Z773" si="765">SUM(V773:V777)/SUM($H773:$H777)*100</f>
        <v>#DIV/0!</v>
      </c>
      <c r="AA773" s="93" t="e">
        <f t="shared" ref="AA773" si="766">SUM(W773:W777)/SUM($H773:$H777)*100</f>
        <v>#DIV/0!</v>
      </c>
      <c r="AB773" s="114" t="e">
        <f t="shared" ref="AB773" si="767">SUM(X773:AA777)</f>
        <v>#DIV/0!</v>
      </c>
    </row>
    <row r="774" spans="2:28" ht="15" customHeight="1" thickBot="1" x14ac:dyDescent="0.3">
      <c r="B774" s="76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73"/>
      <c r="T774" s="44"/>
      <c r="U774" s="48"/>
      <c r="V774" s="48"/>
      <c r="W774" s="49"/>
      <c r="X774" s="91"/>
      <c r="Y774" s="92"/>
      <c r="Z774" s="92"/>
      <c r="AA774" s="93"/>
      <c r="AB774" s="114"/>
    </row>
    <row r="775" spans="2:28" ht="15" customHeight="1" thickBot="1" x14ac:dyDescent="0.3">
      <c r="B775" s="76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73"/>
      <c r="T775" s="44"/>
      <c r="U775" s="48"/>
      <c r="V775" s="48"/>
      <c r="W775" s="49"/>
      <c r="X775" s="91"/>
      <c r="Y775" s="92"/>
      <c r="Z775" s="92"/>
      <c r="AA775" s="93"/>
      <c r="AB775" s="114"/>
    </row>
    <row r="776" spans="2:28" ht="15" customHeight="1" thickBot="1" x14ac:dyDescent="0.3">
      <c r="B776" s="76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73"/>
      <c r="T776" s="44"/>
      <c r="U776" s="48"/>
      <c r="V776" s="48"/>
      <c r="W776" s="49"/>
      <c r="X776" s="91"/>
      <c r="Y776" s="92"/>
      <c r="Z776" s="92"/>
      <c r="AA776" s="93"/>
      <c r="AB776" s="114"/>
    </row>
    <row r="777" spans="2:28" ht="15" customHeight="1" thickBot="1" x14ac:dyDescent="0.3">
      <c r="B777" s="77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74"/>
      <c r="T777" s="53"/>
      <c r="U777" s="57"/>
      <c r="V777" s="57"/>
      <c r="W777" s="58"/>
      <c r="X777" s="91"/>
      <c r="Y777" s="92"/>
      <c r="Z777" s="92"/>
      <c r="AA777" s="93"/>
      <c r="AB777" s="114"/>
    </row>
    <row r="778" spans="2:28" ht="15" customHeight="1" thickBot="1" x14ac:dyDescent="0.3">
      <c r="B778" s="75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72"/>
      <c r="T778" s="36"/>
      <c r="U778" s="40"/>
      <c r="V778" s="40"/>
      <c r="W778" s="41"/>
      <c r="X778" s="91" t="e">
        <f t="shared" ref="X778" si="768">SUM(T778:T782)/SUM($H778:$H782)*100</f>
        <v>#DIV/0!</v>
      </c>
      <c r="Y778" s="92" t="e">
        <f t="shared" ref="Y778" si="769">SUM(U778:U782)/SUM($H778:$H782)*100</f>
        <v>#DIV/0!</v>
      </c>
      <c r="Z778" s="92" t="e">
        <f t="shared" ref="Z778" si="770">SUM(V778:V782)/SUM($H778:$H782)*100</f>
        <v>#DIV/0!</v>
      </c>
      <c r="AA778" s="93" t="e">
        <f t="shared" ref="AA778" si="771">SUM(W778:W782)/SUM($H778:$H782)*100</f>
        <v>#DIV/0!</v>
      </c>
      <c r="AB778" s="114" t="e">
        <f t="shared" ref="AB778" si="772">SUM(X778:AA782)</f>
        <v>#DIV/0!</v>
      </c>
    </row>
    <row r="779" spans="2:28" ht="15" customHeight="1" thickBot="1" x14ac:dyDescent="0.3">
      <c r="B779" s="76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73"/>
      <c r="T779" s="44"/>
      <c r="U779" s="48"/>
      <c r="V779" s="48"/>
      <c r="W779" s="49"/>
      <c r="X779" s="91"/>
      <c r="Y779" s="92"/>
      <c r="Z779" s="92"/>
      <c r="AA779" s="93"/>
      <c r="AB779" s="114"/>
    </row>
    <row r="780" spans="2:28" ht="15" customHeight="1" thickBot="1" x14ac:dyDescent="0.3">
      <c r="B780" s="76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73"/>
      <c r="T780" s="44"/>
      <c r="U780" s="48"/>
      <c r="V780" s="48"/>
      <c r="W780" s="49"/>
      <c r="X780" s="91"/>
      <c r="Y780" s="92"/>
      <c r="Z780" s="92"/>
      <c r="AA780" s="93"/>
      <c r="AB780" s="114"/>
    </row>
    <row r="781" spans="2:28" ht="15" customHeight="1" thickBot="1" x14ac:dyDescent="0.3">
      <c r="B781" s="76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73"/>
      <c r="T781" s="44"/>
      <c r="U781" s="48"/>
      <c r="V781" s="48"/>
      <c r="W781" s="49"/>
      <c r="X781" s="91"/>
      <c r="Y781" s="92"/>
      <c r="Z781" s="92"/>
      <c r="AA781" s="93"/>
      <c r="AB781" s="114"/>
    </row>
    <row r="782" spans="2:28" ht="15" customHeight="1" thickBot="1" x14ac:dyDescent="0.3">
      <c r="B782" s="77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74"/>
      <c r="T782" s="53"/>
      <c r="U782" s="57"/>
      <c r="V782" s="57"/>
      <c r="W782" s="58"/>
      <c r="X782" s="91"/>
      <c r="Y782" s="92"/>
      <c r="Z782" s="92"/>
      <c r="AA782" s="93"/>
      <c r="AB782" s="114"/>
    </row>
    <row r="783" spans="2:28" ht="15" customHeight="1" thickBot="1" x14ac:dyDescent="0.3">
      <c r="B783" s="75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72"/>
      <c r="T783" s="36"/>
      <c r="U783" s="40"/>
      <c r="V783" s="40"/>
      <c r="W783" s="41"/>
      <c r="X783" s="91" t="e">
        <f t="shared" ref="X783" si="773">SUM(T783:T787)/SUM($H783:$H787)*100</f>
        <v>#DIV/0!</v>
      </c>
      <c r="Y783" s="92" t="e">
        <f t="shared" ref="Y783" si="774">SUM(U783:U787)/SUM($H783:$H787)*100</f>
        <v>#DIV/0!</v>
      </c>
      <c r="Z783" s="92" t="e">
        <f t="shared" ref="Z783" si="775">SUM(V783:V787)/SUM($H783:$H787)*100</f>
        <v>#DIV/0!</v>
      </c>
      <c r="AA783" s="93" t="e">
        <f t="shared" ref="AA783" si="776">SUM(W783:W787)/SUM($H783:$H787)*100</f>
        <v>#DIV/0!</v>
      </c>
      <c r="AB783" s="114" t="e">
        <f t="shared" ref="AB783" si="777">SUM(X783:AA787)</f>
        <v>#DIV/0!</v>
      </c>
    </row>
    <row r="784" spans="2:28" ht="15" customHeight="1" thickBot="1" x14ac:dyDescent="0.3">
      <c r="B784" s="76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73"/>
      <c r="T784" s="44"/>
      <c r="U784" s="48"/>
      <c r="V784" s="48"/>
      <c r="W784" s="49"/>
      <c r="X784" s="91"/>
      <c r="Y784" s="92"/>
      <c r="Z784" s="92"/>
      <c r="AA784" s="93"/>
      <c r="AB784" s="114"/>
    </row>
    <row r="785" spans="2:28" ht="15" customHeight="1" thickBot="1" x14ac:dyDescent="0.3">
      <c r="B785" s="76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73"/>
      <c r="T785" s="44"/>
      <c r="U785" s="48"/>
      <c r="V785" s="48"/>
      <c r="W785" s="49"/>
      <c r="X785" s="91"/>
      <c r="Y785" s="92"/>
      <c r="Z785" s="92"/>
      <c r="AA785" s="93"/>
      <c r="AB785" s="114"/>
    </row>
    <row r="786" spans="2:28" ht="15" customHeight="1" thickBot="1" x14ac:dyDescent="0.3">
      <c r="B786" s="76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73"/>
      <c r="T786" s="44"/>
      <c r="U786" s="48"/>
      <c r="V786" s="48"/>
      <c r="W786" s="49"/>
      <c r="X786" s="91"/>
      <c r="Y786" s="92"/>
      <c r="Z786" s="92"/>
      <c r="AA786" s="93"/>
      <c r="AB786" s="114"/>
    </row>
    <row r="787" spans="2:28" ht="15" customHeight="1" thickBot="1" x14ac:dyDescent="0.3">
      <c r="B787" s="77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74"/>
      <c r="T787" s="53"/>
      <c r="U787" s="57"/>
      <c r="V787" s="57"/>
      <c r="W787" s="58"/>
      <c r="X787" s="91"/>
      <c r="Y787" s="92"/>
      <c r="Z787" s="92"/>
      <c r="AA787" s="93"/>
      <c r="AB787" s="114"/>
    </row>
    <row r="788" spans="2:28" ht="15" customHeight="1" thickBot="1" x14ac:dyDescent="0.3">
      <c r="B788" s="75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72"/>
      <c r="T788" s="36"/>
      <c r="U788" s="40"/>
      <c r="V788" s="40"/>
      <c r="W788" s="41"/>
      <c r="X788" s="91" t="e">
        <f t="shared" ref="X788" si="778">SUM(T788:T792)/SUM($H788:$H792)*100</f>
        <v>#DIV/0!</v>
      </c>
      <c r="Y788" s="92" t="e">
        <f t="shared" ref="Y788" si="779">SUM(U788:U792)/SUM($H788:$H792)*100</f>
        <v>#DIV/0!</v>
      </c>
      <c r="Z788" s="92" t="e">
        <f t="shared" ref="Z788" si="780">SUM(V788:V792)/SUM($H788:$H792)*100</f>
        <v>#DIV/0!</v>
      </c>
      <c r="AA788" s="93" t="e">
        <f t="shared" ref="AA788" si="781">SUM(W788:W792)/SUM($H788:$H792)*100</f>
        <v>#DIV/0!</v>
      </c>
      <c r="AB788" s="114" t="e">
        <f t="shared" ref="AB788" si="782">SUM(X788:AA792)</f>
        <v>#DIV/0!</v>
      </c>
    </row>
    <row r="789" spans="2:28" ht="15" customHeight="1" thickBot="1" x14ac:dyDescent="0.3">
      <c r="B789" s="76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73"/>
      <c r="T789" s="44"/>
      <c r="U789" s="48"/>
      <c r="V789" s="48"/>
      <c r="W789" s="49"/>
      <c r="X789" s="91"/>
      <c r="Y789" s="92"/>
      <c r="Z789" s="92"/>
      <c r="AA789" s="93"/>
      <c r="AB789" s="114"/>
    </row>
    <row r="790" spans="2:28" ht="15" customHeight="1" thickBot="1" x14ac:dyDescent="0.3">
      <c r="B790" s="76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73"/>
      <c r="T790" s="44"/>
      <c r="U790" s="48"/>
      <c r="V790" s="48"/>
      <c r="W790" s="49"/>
      <c r="X790" s="91"/>
      <c r="Y790" s="92"/>
      <c r="Z790" s="92"/>
      <c r="AA790" s="93"/>
      <c r="AB790" s="114"/>
    </row>
    <row r="791" spans="2:28" ht="15" customHeight="1" thickBot="1" x14ac:dyDescent="0.3">
      <c r="B791" s="76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73"/>
      <c r="T791" s="44"/>
      <c r="U791" s="48"/>
      <c r="V791" s="48"/>
      <c r="W791" s="49"/>
      <c r="X791" s="91"/>
      <c r="Y791" s="92"/>
      <c r="Z791" s="92"/>
      <c r="AA791" s="93"/>
      <c r="AB791" s="114"/>
    </row>
    <row r="792" spans="2:28" ht="15" customHeight="1" thickBot="1" x14ac:dyDescent="0.3">
      <c r="B792" s="77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74"/>
      <c r="T792" s="53"/>
      <c r="U792" s="57"/>
      <c r="V792" s="57"/>
      <c r="W792" s="58"/>
      <c r="X792" s="91"/>
      <c r="Y792" s="92"/>
      <c r="Z792" s="92"/>
      <c r="AA792" s="93"/>
      <c r="AB792" s="114"/>
    </row>
    <row r="793" spans="2:28" ht="15" customHeight="1" thickBot="1" x14ac:dyDescent="0.3">
      <c r="B793" s="75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72"/>
      <c r="T793" s="36"/>
      <c r="U793" s="40"/>
      <c r="V793" s="40"/>
      <c r="W793" s="41"/>
      <c r="X793" s="91" t="e">
        <f t="shared" ref="X793" si="783">SUM(T793:T797)/SUM($H793:$H797)*100</f>
        <v>#DIV/0!</v>
      </c>
      <c r="Y793" s="92" t="e">
        <f t="shared" ref="Y793" si="784">SUM(U793:U797)/SUM($H793:$H797)*100</f>
        <v>#DIV/0!</v>
      </c>
      <c r="Z793" s="92" t="e">
        <f t="shared" ref="Z793" si="785">SUM(V793:V797)/SUM($H793:$H797)*100</f>
        <v>#DIV/0!</v>
      </c>
      <c r="AA793" s="93" t="e">
        <f t="shared" ref="AA793" si="786">SUM(W793:W797)/SUM($H793:$H797)*100</f>
        <v>#DIV/0!</v>
      </c>
      <c r="AB793" s="114" t="e">
        <f t="shared" ref="AB793" si="787">SUM(X793:AA797)</f>
        <v>#DIV/0!</v>
      </c>
    </row>
    <row r="794" spans="2:28" ht="15" customHeight="1" thickBot="1" x14ac:dyDescent="0.3">
      <c r="B794" s="76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73"/>
      <c r="T794" s="44"/>
      <c r="U794" s="48"/>
      <c r="V794" s="48"/>
      <c r="W794" s="49"/>
      <c r="X794" s="91"/>
      <c r="Y794" s="92"/>
      <c r="Z794" s="92"/>
      <c r="AA794" s="93"/>
      <c r="AB794" s="114"/>
    </row>
    <row r="795" spans="2:28" ht="15" customHeight="1" thickBot="1" x14ac:dyDescent="0.3">
      <c r="B795" s="76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73"/>
      <c r="T795" s="44"/>
      <c r="U795" s="48"/>
      <c r="V795" s="48"/>
      <c r="W795" s="49"/>
      <c r="X795" s="91"/>
      <c r="Y795" s="92"/>
      <c r="Z795" s="92"/>
      <c r="AA795" s="93"/>
      <c r="AB795" s="114"/>
    </row>
    <row r="796" spans="2:28" ht="15" customHeight="1" thickBot="1" x14ac:dyDescent="0.3">
      <c r="B796" s="76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73"/>
      <c r="T796" s="44"/>
      <c r="U796" s="48"/>
      <c r="V796" s="48"/>
      <c r="W796" s="49"/>
      <c r="X796" s="91"/>
      <c r="Y796" s="92"/>
      <c r="Z796" s="92"/>
      <c r="AA796" s="93"/>
      <c r="AB796" s="114"/>
    </row>
    <row r="797" spans="2:28" ht="15" customHeight="1" thickBot="1" x14ac:dyDescent="0.3">
      <c r="B797" s="77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74"/>
      <c r="T797" s="53"/>
      <c r="U797" s="57"/>
      <c r="V797" s="57"/>
      <c r="W797" s="58"/>
      <c r="X797" s="91"/>
      <c r="Y797" s="92"/>
      <c r="Z797" s="92"/>
      <c r="AA797" s="93"/>
      <c r="AB797" s="114"/>
    </row>
    <row r="798" spans="2:28" ht="15" customHeight="1" thickBot="1" x14ac:dyDescent="0.3">
      <c r="B798" s="75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72"/>
      <c r="T798" s="36"/>
      <c r="U798" s="40"/>
      <c r="V798" s="40"/>
      <c r="W798" s="41"/>
      <c r="X798" s="91" t="e">
        <f t="shared" ref="X798" si="788">SUM(T798:T802)/SUM($H798:$H802)*100</f>
        <v>#DIV/0!</v>
      </c>
      <c r="Y798" s="92" t="e">
        <f t="shared" ref="Y798" si="789">SUM(U798:U802)/SUM($H798:$H802)*100</f>
        <v>#DIV/0!</v>
      </c>
      <c r="Z798" s="92" t="e">
        <f t="shared" ref="Z798" si="790">SUM(V798:V802)/SUM($H798:$H802)*100</f>
        <v>#DIV/0!</v>
      </c>
      <c r="AA798" s="93" t="e">
        <f t="shared" ref="AA798" si="791">SUM(W798:W802)/SUM($H798:$H802)*100</f>
        <v>#DIV/0!</v>
      </c>
      <c r="AB798" s="114" t="e">
        <f t="shared" ref="AB798" si="792">SUM(X798:AA802)</f>
        <v>#DIV/0!</v>
      </c>
    </row>
    <row r="799" spans="2:28" ht="15" customHeight="1" thickBot="1" x14ac:dyDescent="0.3">
      <c r="B799" s="76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73"/>
      <c r="T799" s="44"/>
      <c r="U799" s="48"/>
      <c r="V799" s="48"/>
      <c r="W799" s="49"/>
      <c r="X799" s="91"/>
      <c r="Y799" s="92"/>
      <c r="Z799" s="92"/>
      <c r="AA799" s="93"/>
      <c r="AB799" s="114"/>
    </row>
    <row r="800" spans="2:28" ht="15" customHeight="1" thickBot="1" x14ac:dyDescent="0.3">
      <c r="B800" s="76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73"/>
      <c r="T800" s="44"/>
      <c r="U800" s="48"/>
      <c r="V800" s="48"/>
      <c r="W800" s="49"/>
      <c r="X800" s="91"/>
      <c r="Y800" s="92"/>
      <c r="Z800" s="92"/>
      <c r="AA800" s="93"/>
      <c r="AB800" s="114"/>
    </row>
    <row r="801" spans="2:28" ht="15" customHeight="1" thickBot="1" x14ac:dyDescent="0.3">
      <c r="B801" s="76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73"/>
      <c r="T801" s="44"/>
      <c r="U801" s="48"/>
      <c r="V801" s="48"/>
      <c r="W801" s="49"/>
      <c r="X801" s="91"/>
      <c r="Y801" s="92"/>
      <c r="Z801" s="92"/>
      <c r="AA801" s="93"/>
      <c r="AB801" s="114"/>
    </row>
    <row r="802" spans="2:28" ht="15" customHeight="1" thickBot="1" x14ac:dyDescent="0.3">
      <c r="B802" s="77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74"/>
      <c r="T802" s="53"/>
      <c r="U802" s="57"/>
      <c r="V802" s="57"/>
      <c r="W802" s="58"/>
      <c r="X802" s="91"/>
      <c r="Y802" s="92"/>
      <c r="Z802" s="92"/>
      <c r="AA802" s="93"/>
      <c r="AB802" s="114"/>
    </row>
    <row r="803" spans="2:28" ht="15" customHeight="1" thickBot="1" x14ac:dyDescent="0.3">
      <c r="B803" s="75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72"/>
      <c r="T803" s="36"/>
      <c r="U803" s="40"/>
      <c r="V803" s="40"/>
      <c r="W803" s="41"/>
      <c r="X803" s="91" t="e">
        <f t="shared" ref="X803" si="793">SUM(T803:T807)/SUM($H803:$H807)*100</f>
        <v>#DIV/0!</v>
      </c>
      <c r="Y803" s="92" t="e">
        <f t="shared" ref="Y803" si="794">SUM(U803:U807)/SUM($H803:$H807)*100</f>
        <v>#DIV/0!</v>
      </c>
      <c r="Z803" s="92" t="e">
        <f t="shared" ref="Z803" si="795">SUM(V803:V807)/SUM($H803:$H807)*100</f>
        <v>#DIV/0!</v>
      </c>
      <c r="AA803" s="93" t="e">
        <f t="shared" ref="AA803" si="796">SUM(W803:W807)/SUM($H803:$H807)*100</f>
        <v>#DIV/0!</v>
      </c>
      <c r="AB803" s="114" t="e">
        <f t="shared" ref="AB803" si="797">SUM(X803:AA807)</f>
        <v>#DIV/0!</v>
      </c>
    </row>
    <row r="804" spans="2:28" ht="15" customHeight="1" thickBot="1" x14ac:dyDescent="0.3">
      <c r="B804" s="76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73"/>
      <c r="T804" s="44"/>
      <c r="U804" s="48"/>
      <c r="V804" s="48"/>
      <c r="W804" s="49"/>
      <c r="X804" s="91"/>
      <c r="Y804" s="92"/>
      <c r="Z804" s="92"/>
      <c r="AA804" s="93"/>
      <c r="AB804" s="114"/>
    </row>
    <row r="805" spans="2:28" ht="15" customHeight="1" thickBot="1" x14ac:dyDescent="0.3">
      <c r="B805" s="76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73"/>
      <c r="T805" s="44"/>
      <c r="U805" s="48"/>
      <c r="V805" s="48"/>
      <c r="W805" s="49"/>
      <c r="X805" s="91"/>
      <c r="Y805" s="92"/>
      <c r="Z805" s="92"/>
      <c r="AA805" s="93"/>
      <c r="AB805" s="114"/>
    </row>
    <row r="806" spans="2:28" ht="15" customHeight="1" thickBot="1" x14ac:dyDescent="0.3">
      <c r="B806" s="76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73"/>
      <c r="T806" s="44"/>
      <c r="U806" s="48"/>
      <c r="V806" s="48"/>
      <c r="W806" s="49"/>
      <c r="X806" s="91"/>
      <c r="Y806" s="92"/>
      <c r="Z806" s="92"/>
      <c r="AA806" s="93"/>
      <c r="AB806" s="114"/>
    </row>
    <row r="807" spans="2:28" ht="15" customHeight="1" thickBot="1" x14ac:dyDescent="0.3">
      <c r="B807" s="77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74"/>
      <c r="T807" s="53"/>
      <c r="U807" s="57"/>
      <c r="V807" s="57"/>
      <c r="W807" s="58"/>
      <c r="X807" s="91"/>
      <c r="Y807" s="92"/>
      <c r="Z807" s="92"/>
      <c r="AA807" s="93"/>
      <c r="AB807" s="114"/>
    </row>
    <row r="808" spans="2:28" ht="15" customHeight="1" thickBot="1" x14ac:dyDescent="0.3">
      <c r="B808" s="75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72"/>
      <c r="T808" s="36"/>
      <c r="U808" s="40"/>
      <c r="V808" s="40"/>
      <c r="W808" s="41"/>
      <c r="X808" s="91" t="e">
        <f t="shared" ref="X808" si="798">SUM(T808:T812)/SUM($H808:$H812)*100</f>
        <v>#DIV/0!</v>
      </c>
      <c r="Y808" s="92" t="e">
        <f t="shared" ref="Y808" si="799">SUM(U808:U812)/SUM($H808:$H812)*100</f>
        <v>#DIV/0!</v>
      </c>
      <c r="Z808" s="92" t="e">
        <f t="shared" ref="Z808" si="800">SUM(V808:V812)/SUM($H808:$H812)*100</f>
        <v>#DIV/0!</v>
      </c>
      <c r="AA808" s="93" t="e">
        <f t="shared" ref="AA808" si="801">SUM(W808:W812)/SUM($H808:$H812)*100</f>
        <v>#DIV/0!</v>
      </c>
      <c r="AB808" s="114" t="e">
        <f t="shared" ref="AB808" si="802">SUM(X808:AA812)</f>
        <v>#DIV/0!</v>
      </c>
    </row>
    <row r="809" spans="2:28" ht="15" customHeight="1" thickBot="1" x14ac:dyDescent="0.3">
      <c r="B809" s="76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73"/>
      <c r="T809" s="44"/>
      <c r="U809" s="48"/>
      <c r="V809" s="48"/>
      <c r="W809" s="49"/>
      <c r="X809" s="91"/>
      <c r="Y809" s="92"/>
      <c r="Z809" s="92"/>
      <c r="AA809" s="93"/>
      <c r="AB809" s="114"/>
    </row>
    <row r="810" spans="2:28" ht="15" customHeight="1" thickBot="1" x14ac:dyDescent="0.3">
      <c r="B810" s="76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73"/>
      <c r="T810" s="44"/>
      <c r="U810" s="48"/>
      <c r="V810" s="48"/>
      <c r="W810" s="49"/>
      <c r="X810" s="91"/>
      <c r="Y810" s="92"/>
      <c r="Z810" s="92"/>
      <c r="AA810" s="93"/>
      <c r="AB810" s="114"/>
    </row>
    <row r="811" spans="2:28" ht="15" customHeight="1" thickBot="1" x14ac:dyDescent="0.3">
      <c r="B811" s="76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73"/>
      <c r="T811" s="44"/>
      <c r="U811" s="48"/>
      <c r="V811" s="48"/>
      <c r="W811" s="49"/>
      <c r="X811" s="91"/>
      <c r="Y811" s="92"/>
      <c r="Z811" s="92"/>
      <c r="AA811" s="93"/>
      <c r="AB811" s="114"/>
    </row>
    <row r="812" spans="2:28" ht="15" customHeight="1" thickBot="1" x14ac:dyDescent="0.3">
      <c r="B812" s="77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74"/>
      <c r="T812" s="53"/>
      <c r="U812" s="57"/>
      <c r="V812" s="57"/>
      <c r="W812" s="58"/>
      <c r="X812" s="91"/>
      <c r="Y812" s="92"/>
      <c r="Z812" s="92"/>
      <c r="AA812" s="93"/>
      <c r="AB812" s="114"/>
    </row>
    <row r="813" spans="2:28" ht="15" customHeight="1" thickBot="1" x14ac:dyDescent="0.3">
      <c r="B813" s="75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72"/>
      <c r="T813" s="36"/>
      <c r="U813" s="40"/>
      <c r="V813" s="40"/>
      <c r="W813" s="41"/>
      <c r="X813" s="91" t="e">
        <f t="shared" ref="X813" si="803">SUM(T813:T817)/SUM($H813:$H817)*100</f>
        <v>#DIV/0!</v>
      </c>
      <c r="Y813" s="92" t="e">
        <f t="shared" ref="Y813" si="804">SUM(U813:U817)/SUM($H813:$H817)*100</f>
        <v>#DIV/0!</v>
      </c>
      <c r="Z813" s="92" t="e">
        <f t="shared" ref="Z813" si="805">SUM(V813:V817)/SUM($H813:$H817)*100</f>
        <v>#DIV/0!</v>
      </c>
      <c r="AA813" s="93" t="e">
        <f t="shared" ref="AA813" si="806">SUM(W813:W817)/SUM($H813:$H817)*100</f>
        <v>#DIV/0!</v>
      </c>
      <c r="AB813" s="114" t="e">
        <f t="shared" ref="AB813" si="807">SUM(X813:AA817)</f>
        <v>#DIV/0!</v>
      </c>
    </row>
    <row r="814" spans="2:28" ht="15" customHeight="1" thickBot="1" x14ac:dyDescent="0.3">
      <c r="B814" s="76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73"/>
      <c r="T814" s="44"/>
      <c r="U814" s="48"/>
      <c r="V814" s="48"/>
      <c r="W814" s="49"/>
      <c r="X814" s="91"/>
      <c r="Y814" s="92"/>
      <c r="Z814" s="92"/>
      <c r="AA814" s="93"/>
      <c r="AB814" s="114"/>
    </row>
    <row r="815" spans="2:28" ht="15" customHeight="1" thickBot="1" x14ac:dyDescent="0.3">
      <c r="B815" s="76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73"/>
      <c r="T815" s="44"/>
      <c r="U815" s="48"/>
      <c r="V815" s="48"/>
      <c r="W815" s="49"/>
      <c r="X815" s="91"/>
      <c r="Y815" s="92"/>
      <c r="Z815" s="92"/>
      <c r="AA815" s="93"/>
      <c r="AB815" s="114"/>
    </row>
    <row r="816" spans="2:28" ht="15" customHeight="1" thickBot="1" x14ac:dyDescent="0.3">
      <c r="B816" s="76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73"/>
      <c r="T816" s="44"/>
      <c r="U816" s="48"/>
      <c r="V816" s="48"/>
      <c r="W816" s="49"/>
      <c r="X816" s="91"/>
      <c r="Y816" s="92"/>
      <c r="Z816" s="92"/>
      <c r="AA816" s="93"/>
      <c r="AB816" s="114"/>
    </row>
    <row r="817" spans="2:28" ht="15" customHeight="1" thickBot="1" x14ac:dyDescent="0.3">
      <c r="B817" s="77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74"/>
      <c r="T817" s="53"/>
      <c r="U817" s="57"/>
      <c r="V817" s="57"/>
      <c r="W817" s="58"/>
      <c r="X817" s="91"/>
      <c r="Y817" s="92"/>
      <c r="Z817" s="92"/>
      <c r="AA817" s="93"/>
      <c r="AB817" s="114"/>
    </row>
    <row r="818" spans="2:28" ht="15" customHeight="1" thickBot="1" x14ac:dyDescent="0.3">
      <c r="B818" s="75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72"/>
      <c r="T818" s="36"/>
      <c r="U818" s="40"/>
      <c r="V818" s="40"/>
      <c r="W818" s="41"/>
      <c r="X818" s="91" t="e">
        <f t="shared" ref="X818" si="808">SUM(T818:T822)/SUM($H818:$H822)*100</f>
        <v>#DIV/0!</v>
      </c>
      <c r="Y818" s="92" t="e">
        <f t="shared" ref="Y818" si="809">SUM(U818:U822)/SUM($H818:$H822)*100</f>
        <v>#DIV/0!</v>
      </c>
      <c r="Z818" s="92" t="e">
        <f t="shared" ref="Z818" si="810">SUM(V818:V822)/SUM($H818:$H822)*100</f>
        <v>#DIV/0!</v>
      </c>
      <c r="AA818" s="93" t="e">
        <f t="shared" ref="AA818" si="811">SUM(W818:W822)/SUM($H818:$H822)*100</f>
        <v>#DIV/0!</v>
      </c>
      <c r="AB818" s="114" t="e">
        <f t="shared" ref="AB818" si="812">SUM(X818:AA822)</f>
        <v>#DIV/0!</v>
      </c>
    </row>
    <row r="819" spans="2:28" ht="15" customHeight="1" thickBot="1" x14ac:dyDescent="0.3">
      <c r="B819" s="76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73"/>
      <c r="T819" s="44"/>
      <c r="U819" s="48"/>
      <c r="V819" s="48"/>
      <c r="W819" s="49"/>
      <c r="X819" s="91"/>
      <c r="Y819" s="92"/>
      <c r="Z819" s="92"/>
      <c r="AA819" s="93"/>
      <c r="AB819" s="114"/>
    </row>
    <row r="820" spans="2:28" ht="15" customHeight="1" thickBot="1" x14ac:dyDescent="0.3">
      <c r="B820" s="76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73"/>
      <c r="T820" s="44"/>
      <c r="U820" s="48"/>
      <c r="V820" s="48"/>
      <c r="W820" s="49"/>
      <c r="X820" s="91"/>
      <c r="Y820" s="92"/>
      <c r="Z820" s="92"/>
      <c r="AA820" s="93"/>
      <c r="AB820" s="114"/>
    </row>
    <row r="821" spans="2:28" ht="15" customHeight="1" thickBot="1" x14ac:dyDescent="0.3">
      <c r="B821" s="76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73"/>
      <c r="T821" s="44"/>
      <c r="U821" s="48"/>
      <c r="V821" s="48"/>
      <c r="W821" s="49"/>
      <c r="X821" s="91"/>
      <c r="Y821" s="92"/>
      <c r="Z821" s="92"/>
      <c r="AA821" s="93"/>
      <c r="AB821" s="114"/>
    </row>
    <row r="822" spans="2:28" ht="15" customHeight="1" thickBot="1" x14ac:dyDescent="0.3">
      <c r="B822" s="77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74"/>
      <c r="T822" s="53"/>
      <c r="U822" s="57"/>
      <c r="V822" s="57"/>
      <c r="W822" s="58"/>
      <c r="X822" s="91"/>
      <c r="Y822" s="92"/>
      <c r="Z822" s="92"/>
      <c r="AA822" s="93"/>
      <c r="AB822" s="114"/>
    </row>
    <row r="823" spans="2:28" ht="15" customHeight="1" thickBot="1" x14ac:dyDescent="0.3">
      <c r="B823" s="75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72"/>
      <c r="T823" s="36"/>
      <c r="U823" s="40"/>
      <c r="V823" s="40"/>
      <c r="W823" s="41"/>
      <c r="X823" s="91" t="e">
        <f t="shared" ref="X823" si="813">SUM(T823:T827)/SUM($H823:$H827)*100</f>
        <v>#DIV/0!</v>
      </c>
      <c r="Y823" s="92" t="e">
        <f t="shared" ref="Y823" si="814">SUM(U823:U827)/SUM($H823:$H827)*100</f>
        <v>#DIV/0!</v>
      </c>
      <c r="Z823" s="92" t="e">
        <f t="shared" ref="Z823" si="815">SUM(V823:V827)/SUM($H823:$H827)*100</f>
        <v>#DIV/0!</v>
      </c>
      <c r="AA823" s="93" t="e">
        <f t="shared" ref="AA823" si="816">SUM(W823:W827)/SUM($H823:$H827)*100</f>
        <v>#DIV/0!</v>
      </c>
      <c r="AB823" s="114" t="e">
        <f t="shared" ref="AB823" si="817">SUM(X823:AA827)</f>
        <v>#DIV/0!</v>
      </c>
    </row>
    <row r="824" spans="2:28" ht="15" customHeight="1" thickBot="1" x14ac:dyDescent="0.3">
      <c r="B824" s="76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73"/>
      <c r="T824" s="44"/>
      <c r="U824" s="48"/>
      <c r="V824" s="48"/>
      <c r="W824" s="49"/>
      <c r="X824" s="91"/>
      <c r="Y824" s="92"/>
      <c r="Z824" s="92"/>
      <c r="AA824" s="93"/>
      <c r="AB824" s="114"/>
    </row>
    <row r="825" spans="2:28" ht="15" customHeight="1" thickBot="1" x14ac:dyDescent="0.3">
      <c r="B825" s="76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73"/>
      <c r="T825" s="44"/>
      <c r="U825" s="48"/>
      <c r="V825" s="48"/>
      <c r="W825" s="49"/>
      <c r="X825" s="91"/>
      <c r="Y825" s="92"/>
      <c r="Z825" s="92"/>
      <c r="AA825" s="93"/>
      <c r="AB825" s="114"/>
    </row>
    <row r="826" spans="2:28" ht="15" customHeight="1" thickBot="1" x14ac:dyDescent="0.3">
      <c r="B826" s="76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73"/>
      <c r="T826" s="44"/>
      <c r="U826" s="48"/>
      <c r="V826" s="48"/>
      <c r="W826" s="49"/>
      <c r="X826" s="91"/>
      <c r="Y826" s="92"/>
      <c r="Z826" s="92"/>
      <c r="AA826" s="93"/>
      <c r="AB826" s="114"/>
    </row>
    <row r="827" spans="2:28" ht="15" customHeight="1" thickBot="1" x14ac:dyDescent="0.3">
      <c r="B827" s="77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74"/>
      <c r="T827" s="53"/>
      <c r="U827" s="57"/>
      <c r="V827" s="57"/>
      <c r="W827" s="58"/>
      <c r="X827" s="91"/>
      <c r="Y827" s="92"/>
      <c r="Z827" s="92"/>
      <c r="AA827" s="93"/>
      <c r="AB827" s="114"/>
    </row>
    <row r="828" spans="2:28" ht="15" customHeight="1" thickBot="1" x14ac:dyDescent="0.3">
      <c r="B828" s="75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72"/>
      <c r="T828" s="36"/>
      <c r="U828" s="40"/>
      <c r="V828" s="40"/>
      <c r="W828" s="41"/>
      <c r="X828" s="91" t="e">
        <f t="shared" ref="X828" si="818">SUM(T828:T832)/SUM($H828:$H832)*100</f>
        <v>#DIV/0!</v>
      </c>
      <c r="Y828" s="92" t="e">
        <f t="shared" ref="Y828" si="819">SUM(U828:U832)/SUM($H828:$H832)*100</f>
        <v>#DIV/0!</v>
      </c>
      <c r="Z828" s="92" t="e">
        <f t="shared" ref="Z828" si="820">SUM(V828:V832)/SUM($H828:$H832)*100</f>
        <v>#DIV/0!</v>
      </c>
      <c r="AA828" s="93" t="e">
        <f t="shared" ref="AA828" si="821">SUM(W828:W832)/SUM($H828:$H832)*100</f>
        <v>#DIV/0!</v>
      </c>
      <c r="AB828" s="114" t="e">
        <f t="shared" ref="AB828" si="822">SUM(X828:AA832)</f>
        <v>#DIV/0!</v>
      </c>
    </row>
    <row r="829" spans="2:28" ht="15" customHeight="1" thickBot="1" x14ac:dyDescent="0.3">
      <c r="B829" s="76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73"/>
      <c r="T829" s="44"/>
      <c r="U829" s="48"/>
      <c r="V829" s="48"/>
      <c r="W829" s="49"/>
      <c r="X829" s="91"/>
      <c r="Y829" s="92"/>
      <c r="Z829" s="92"/>
      <c r="AA829" s="93"/>
      <c r="AB829" s="114"/>
    </row>
    <row r="830" spans="2:28" ht="15" customHeight="1" thickBot="1" x14ac:dyDescent="0.3">
      <c r="B830" s="76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73"/>
      <c r="T830" s="44"/>
      <c r="U830" s="48"/>
      <c r="V830" s="48"/>
      <c r="W830" s="49"/>
      <c r="X830" s="91"/>
      <c r="Y830" s="92"/>
      <c r="Z830" s="92"/>
      <c r="AA830" s="93"/>
      <c r="AB830" s="114"/>
    </row>
    <row r="831" spans="2:28" ht="15" customHeight="1" thickBot="1" x14ac:dyDescent="0.3">
      <c r="B831" s="76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73"/>
      <c r="T831" s="44"/>
      <c r="U831" s="48"/>
      <c r="V831" s="48"/>
      <c r="W831" s="49"/>
      <c r="X831" s="91"/>
      <c r="Y831" s="92"/>
      <c r="Z831" s="92"/>
      <c r="AA831" s="93"/>
      <c r="AB831" s="114"/>
    </row>
    <row r="832" spans="2:28" ht="15" customHeight="1" thickBot="1" x14ac:dyDescent="0.3">
      <c r="B832" s="77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74"/>
      <c r="T832" s="53"/>
      <c r="U832" s="57"/>
      <c r="V832" s="57"/>
      <c r="W832" s="58"/>
      <c r="X832" s="91"/>
      <c r="Y832" s="92"/>
      <c r="Z832" s="92"/>
      <c r="AA832" s="93"/>
      <c r="AB832" s="114"/>
    </row>
    <row r="833" spans="2:28" ht="15" customHeight="1" thickBot="1" x14ac:dyDescent="0.3">
      <c r="B833" s="75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72"/>
      <c r="T833" s="36"/>
      <c r="U833" s="40"/>
      <c r="V833" s="40"/>
      <c r="W833" s="41"/>
      <c r="X833" s="91" t="e">
        <f t="shared" ref="X833" si="823">SUM(T833:T837)/SUM($H833:$H837)*100</f>
        <v>#DIV/0!</v>
      </c>
      <c r="Y833" s="92" t="e">
        <f t="shared" ref="Y833" si="824">SUM(U833:U837)/SUM($H833:$H837)*100</f>
        <v>#DIV/0!</v>
      </c>
      <c r="Z833" s="92" t="e">
        <f t="shared" ref="Z833" si="825">SUM(V833:V837)/SUM($H833:$H837)*100</f>
        <v>#DIV/0!</v>
      </c>
      <c r="AA833" s="93" t="e">
        <f t="shared" ref="AA833" si="826">SUM(W833:W837)/SUM($H833:$H837)*100</f>
        <v>#DIV/0!</v>
      </c>
      <c r="AB833" s="114" t="e">
        <f t="shared" ref="AB833" si="827">SUM(X833:AA837)</f>
        <v>#DIV/0!</v>
      </c>
    </row>
    <row r="834" spans="2:28" ht="15" customHeight="1" thickBot="1" x14ac:dyDescent="0.3">
      <c r="B834" s="76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73"/>
      <c r="T834" s="44"/>
      <c r="U834" s="48"/>
      <c r="V834" s="48"/>
      <c r="W834" s="49"/>
      <c r="X834" s="91"/>
      <c r="Y834" s="92"/>
      <c r="Z834" s="92"/>
      <c r="AA834" s="93"/>
      <c r="AB834" s="114"/>
    </row>
    <row r="835" spans="2:28" ht="15" customHeight="1" thickBot="1" x14ac:dyDescent="0.3">
      <c r="B835" s="76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73"/>
      <c r="T835" s="44"/>
      <c r="U835" s="48"/>
      <c r="V835" s="48"/>
      <c r="W835" s="49"/>
      <c r="X835" s="91"/>
      <c r="Y835" s="92"/>
      <c r="Z835" s="92"/>
      <c r="AA835" s="93"/>
      <c r="AB835" s="114"/>
    </row>
    <row r="836" spans="2:28" ht="15" customHeight="1" thickBot="1" x14ac:dyDescent="0.3">
      <c r="B836" s="76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73"/>
      <c r="T836" s="44"/>
      <c r="U836" s="48"/>
      <c r="V836" s="48"/>
      <c r="W836" s="49"/>
      <c r="X836" s="91"/>
      <c r="Y836" s="92"/>
      <c r="Z836" s="92"/>
      <c r="AA836" s="93"/>
      <c r="AB836" s="114"/>
    </row>
    <row r="837" spans="2:28" ht="15" customHeight="1" thickBot="1" x14ac:dyDescent="0.3">
      <c r="B837" s="77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74"/>
      <c r="T837" s="53"/>
      <c r="U837" s="57"/>
      <c r="V837" s="57"/>
      <c r="W837" s="58"/>
      <c r="X837" s="91"/>
      <c r="Y837" s="92"/>
      <c r="Z837" s="92"/>
      <c r="AA837" s="93"/>
      <c r="AB837" s="114"/>
    </row>
    <row r="838" spans="2:28" ht="15" customHeight="1" thickBot="1" x14ac:dyDescent="0.3">
      <c r="B838" s="75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72"/>
      <c r="T838" s="36"/>
      <c r="U838" s="40"/>
      <c r="V838" s="40"/>
      <c r="W838" s="41"/>
      <c r="X838" s="91" t="e">
        <f t="shared" ref="X838" si="828">SUM(T838:T842)/SUM($H838:$H842)*100</f>
        <v>#DIV/0!</v>
      </c>
      <c r="Y838" s="92" t="e">
        <f t="shared" ref="Y838" si="829">SUM(U838:U842)/SUM($H838:$H842)*100</f>
        <v>#DIV/0!</v>
      </c>
      <c r="Z838" s="92" t="e">
        <f t="shared" ref="Z838" si="830">SUM(V838:V842)/SUM($H838:$H842)*100</f>
        <v>#DIV/0!</v>
      </c>
      <c r="AA838" s="93" t="e">
        <f t="shared" ref="AA838" si="831">SUM(W838:W842)/SUM($H838:$H842)*100</f>
        <v>#DIV/0!</v>
      </c>
      <c r="AB838" s="114" t="e">
        <f t="shared" ref="AB838" si="832">SUM(X838:AA842)</f>
        <v>#DIV/0!</v>
      </c>
    </row>
    <row r="839" spans="2:28" ht="15" customHeight="1" thickBot="1" x14ac:dyDescent="0.3">
      <c r="B839" s="76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73"/>
      <c r="T839" s="44"/>
      <c r="U839" s="48"/>
      <c r="V839" s="48"/>
      <c r="W839" s="49"/>
      <c r="X839" s="91"/>
      <c r="Y839" s="92"/>
      <c r="Z839" s="92"/>
      <c r="AA839" s="93"/>
      <c r="AB839" s="114"/>
    </row>
    <row r="840" spans="2:28" ht="15" customHeight="1" thickBot="1" x14ac:dyDescent="0.3">
      <c r="B840" s="76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73"/>
      <c r="T840" s="44"/>
      <c r="U840" s="48"/>
      <c r="V840" s="48"/>
      <c r="W840" s="49"/>
      <c r="X840" s="91"/>
      <c r="Y840" s="92"/>
      <c r="Z840" s="92"/>
      <c r="AA840" s="93"/>
      <c r="AB840" s="114"/>
    </row>
    <row r="841" spans="2:28" ht="15" customHeight="1" thickBot="1" x14ac:dyDescent="0.3">
      <c r="B841" s="76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73"/>
      <c r="T841" s="44"/>
      <c r="U841" s="48"/>
      <c r="V841" s="48"/>
      <c r="W841" s="49"/>
      <c r="X841" s="91"/>
      <c r="Y841" s="92"/>
      <c r="Z841" s="92"/>
      <c r="AA841" s="93"/>
      <c r="AB841" s="114"/>
    </row>
    <row r="842" spans="2:28" ht="15" customHeight="1" thickBot="1" x14ac:dyDescent="0.3">
      <c r="B842" s="77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74"/>
      <c r="T842" s="53"/>
      <c r="U842" s="57"/>
      <c r="V842" s="57"/>
      <c r="W842" s="58"/>
      <c r="X842" s="91"/>
      <c r="Y842" s="92"/>
      <c r="Z842" s="92"/>
      <c r="AA842" s="93"/>
      <c r="AB842" s="114"/>
    </row>
    <row r="843" spans="2:28" ht="15" customHeight="1" thickBot="1" x14ac:dyDescent="0.3">
      <c r="B843" s="75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72"/>
      <c r="T843" s="36"/>
      <c r="U843" s="40"/>
      <c r="V843" s="40"/>
      <c r="W843" s="41"/>
      <c r="X843" s="91" t="e">
        <f t="shared" ref="X843" si="833">SUM(T843:T847)/SUM($H843:$H847)*100</f>
        <v>#DIV/0!</v>
      </c>
      <c r="Y843" s="92" t="e">
        <f t="shared" ref="Y843" si="834">SUM(U843:U847)/SUM($H843:$H847)*100</f>
        <v>#DIV/0!</v>
      </c>
      <c r="Z843" s="92" t="e">
        <f t="shared" ref="Z843" si="835">SUM(V843:V847)/SUM($H843:$H847)*100</f>
        <v>#DIV/0!</v>
      </c>
      <c r="AA843" s="93" t="e">
        <f t="shared" ref="AA843" si="836">SUM(W843:W847)/SUM($H843:$H847)*100</f>
        <v>#DIV/0!</v>
      </c>
      <c r="AB843" s="114" t="e">
        <f t="shared" ref="AB843" si="837">SUM(X843:AA847)</f>
        <v>#DIV/0!</v>
      </c>
    </row>
    <row r="844" spans="2:28" ht="15" customHeight="1" thickBot="1" x14ac:dyDescent="0.3">
      <c r="B844" s="76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73"/>
      <c r="T844" s="44"/>
      <c r="U844" s="48"/>
      <c r="V844" s="48"/>
      <c r="W844" s="49"/>
      <c r="X844" s="91"/>
      <c r="Y844" s="92"/>
      <c r="Z844" s="92"/>
      <c r="AA844" s="93"/>
      <c r="AB844" s="114"/>
    </row>
    <row r="845" spans="2:28" ht="15" customHeight="1" thickBot="1" x14ac:dyDescent="0.3">
      <c r="B845" s="76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73"/>
      <c r="T845" s="44"/>
      <c r="U845" s="48"/>
      <c r="V845" s="48"/>
      <c r="W845" s="49"/>
      <c r="X845" s="91"/>
      <c r="Y845" s="92"/>
      <c r="Z845" s="92"/>
      <c r="AA845" s="93"/>
      <c r="AB845" s="114"/>
    </row>
    <row r="846" spans="2:28" ht="15" customHeight="1" thickBot="1" x14ac:dyDescent="0.3">
      <c r="B846" s="76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73"/>
      <c r="T846" s="44"/>
      <c r="U846" s="48"/>
      <c r="V846" s="48"/>
      <c r="W846" s="49"/>
      <c r="X846" s="91"/>
      <c r="Y846" s="92"/>
      <c r="Z846" s="92"/>
      <c r="AA846" s="93"/>
      <c r="AB846" s="114"/>
    </row>
    <row r="847" spans="2:28" ht="15" customHeight="1" thickBot="1" x14ac:dyDescent="0.3">
      <c r="B847" s="77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74"/>
      <c r="T847" s="53"/>
      <c r="U847" s="57"/>
      <c r="V847" s="57"/>
      <c r="W847" s="58"/>
      <c r="X847" s="91"/>
      <c r="Y847" s="92"/>
      <c r="Z847" s="92"/>
      <c r="AA847" s="93"/>
      <c r="AB847" s="114"/>
    </row>
    <row r="848" spans="2:28" ht="15" customHeight="1" thickBot="1" x14ac:dyDescent="0.3">
      <c r="B848" s="75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72"/>
      <c r="T848" s="36"/>
      <c r="U848" s="40"/>
      <c r="V848" s="40"/>
      <c r="W848" s="41"/>
      <c r="X848" s="91" t="e">
        <f t="shared" ref="X848" si="838">SUM(T848:T852)/SUM($H848:$H852)*100</f>
        <v>#DIV/0!</v>
      </c>
      <c r="Y848" s="92" t="e">
        <f t="shared" ref="Y848" si="839">SUM(U848:U852)/SUM($H848:$H852)*100</f>
        <v>#DIV/0!</v>
      </c>
      <c r="Z848" s="92" t="e">
        <f t="shared" ref="Z848" si="840">SUM(V848:V852)/SUM($H848:$H852)*100</f>
        <v>#DIV/0!</v>
      </c>
      <c r="AA848" s="93" t="e">
        <f t="shared" ref="AA848" si="841">SUM(W848:W852)/SUM($H848:$H852)*100</f>
        <v>#DIV/0!</v>
      </c>
      <c r="AB848" s="114" t="e">
        <f t="shared" ref="AB848" si="842">SUM(X848:AA852)</f>
        <v>#DIV/0!</v>
      </c>
    </row>
    <row r="849" spans="2:28" ht="15" customHeight="1" thickBot="1" x14ac:dyDescent="0.3">
      <c r="B849" s="76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73"/>
      <c r="T849" s="44"/>
      <c r="U849" s="48"/>
      <c r="V849" s="48"/>
      <c r="W849" s="49"/>
      <c r="X849" s="91"/>
      <c r="Y849" s="92"/>
      <c r="Z849" s="92"/>
      <c r="AA849" s="93"/>
      <c r="AB849" s="114"/>
    </row>
    <row r="850" spans="2:28" ht="15" customHeight="1" thickBot="1" x14ac:dyDescent="0.3">
      <c r="B850" s="76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73"/>
      <c r="T850" s="44"/>
      <c r="U850" s="48"/>
      <c r="V850" s="48"/>
      <c r="W850" s="49"/>
      <c r="X850" s="91"/>
      <c r="Y850" s="92"/>
      <c r="Z850" s="92"/>
      <c r="AA850" s="93"/>
      <c r="AB850" s="114"/>
    </row>
    <row r="851" spans="2:28" ht="15" customHeight="1" thickBot="1" x14ac:dyDescent="0.3">
      <c r="B851" s="76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73"/>
      <c r="T851" s="44"/>
      <c r="U851" s="48"/>
      <c r="V851" s="48"/>
      <c r="W851" s="49"/>
      <c r="X851" s="91"/>
      <c r="Y851" s="92"/>
      <c r="Z851" s="92"/>
      <c r="AA851" s="93"/>
      <c r="AB851" s="114"/>
    </row>
    <row r="852" spans="2:28" ht="15" customHeight="1" thickBot="1" x14ac:dyDescent="0.3">
      <c r="B852" s="77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74"/>
      <c r="T852" s="53"/>
      <c r="U852" s="57"/>
      <c r="V852" s="57"/>
      <c r="W852" s="58"/>
      <c r="X852" s="91"/>
      <c r="Y852" s="92"/>
      <c r="Z852" s="92"/>
      <c r="AA852" s="93"/>
      <c r="AB852" s="114"/>
    </row>
    <row r="853" spans="2:28" ht="15" customHeight="1" thickBot="1" x14ac:dyDescent="0.3">
      <c r="B853" s="75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72"/>
      <c r="T853" s="36"/>
      <c r="U853" s="40"/>
      <c r="V853" s="40"/>
      <c r="W853" s="41"/>
      <c r="X853" s="91" t="e">
        <f t="shared" ref="X853" si="843">SUM(T853:T857)/SUM($H853:$H857)*100</f>
        <v>#DIV/0!</v>
      </c>
      <c r="Y853" s="92" t="e">
        <f t="shared" ref="Y853" si="844">SUM(U853:U857)/SUM($H853:$H857)*100</f>
        <v>#DIV/0!</v>
      </c>
      <c r="Z853" s="92" t="e">
        <f t="shared" ref="Z853" si="845">SUM(V853:V857)/SUM($H853:$H857)*100</f>
        <v>#DIV/0!</v>
      </c>
      <c r="AA853" s="93" t="e">
        <f t="shared" ref="AA853" si="846">SUM(W853:W857)/SUM($H853:$H857)*100</f>
        <v>#DIV/0!</v>
      </c>
      <c r="AB853" s="114" t="e">
        <f t="shared" ref="AB853" si="847">SUM(X853:AA857)</f>
        <v>#DIV/0!</v>
      </c>
    </row>
    <row r="854" spans="2:28" ht="15" customHeight="1" thickBot="1" x14ac:dyDescent="0.3">
      <c r="B854" s="76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73"/>
      <c r="T854" s="44"/>
      <c r="U854" s="48"/>
      <c r="V854" s="48"/>
      <c r="W854" s="49"/>
      <c r="X854" s="91"/>
      <c r="Y854" s="92"/>
      <c r="Z854" s="92"/>
      <c r="AA854" s="93"/>
      <c r="AB854" s="114"/>
    </row>
    <row r="855" spans="2:28" ht="15" customHeight="1" thickBot="1" x14ac:dyDescent="0.3">
      <c r="B855" s="76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73"/>
      <c r="T855" s="44"/>
      <c r="U855" s="48"/>
      <c r="V855" s="48"/>
      <c r="W855" s="49"/>
      <c r="X855" s="91"/>
      <c r="Y855" s="92"/>
      <c r="Z855" s="92"/>
      <c r="AA855" s="93"/>
      <c r="AB855" s="114"/>
    </row>
    <row r="856" spans="2:28" ht="15" customHeight="1" thickBot="1" x14ac:dyDescent="0.3">
      <c r="B856" s="76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73"/>
      <c r="T856" s="44"/>
      <c r="U856" s="48"/>
      <c r="V856" s="48"/>
      <c r="W856" s="49"/>
      <c r="X856" s="91"/>
      <c r="Y856" s="92"/>
      <c r="Z856" s="92"/>
      <c r="AA856" s="93"/>
      <c r="AB856" s="114"/>
    </row>
    <row r="857" spans="2:28" ht="15" customHeight="1" thickBot="1" x14ac:dyDescent="0.3">
      <c r="B857" s="77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74"/>
      <c r="T857" s="53"/>
      <c r="U857" s="57"/>
      <c r="V857" s="57"/>
      <c r="W857" s="58"/>
      <c r="X857" s="91"/>
      <c r="Y857" s="92"/>
      <c r="Z857" s="92"/>
      <c r="AA857" s="93"/>
      <c r="AB857" s="114"/>
    </row>
    <row r="858" spans="2:28" ht="15" customHeight="1" thickBot="1" x14ac:dyDescent="0.3">
      <c r="B858" s="75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72"/>
      <c r="T858" s="36"/>
      <c r="U858" s="40"/>
      <c r="V858" s="40"/>
      <c r="W858" s="41"/>
      <c r="X858" s="91" t="e">
        <f t="shared" ref="X858" si="848">SUM(T858:T862)/SUM($H858:$H862)*100</f>
        <v>#DIV/0!</v>
      </c>
      <c r="Y858" s="92" t="e">
        <f t="shared" ref="Y858" si="849">SUM(U858:U862)/SUM($H858:$H862)*100</f>
        <v>#DIV/0!</v>
      </c>
      <c r="Z858" s="92" t="e">
        <f t="shared" ref="Z858" si="850">SUM(V858:V862)/SUM($H858:$H862)*100</f>
        <v>#DIV/0!</v>
      </c>
      <c r="AA858" s="93" t="e">
        <f t="shared" ref="AA858" si="851">SUM(W858:W862)/SUM($H858:$H862)*100</f>
        <v>#DIV/0!</v>
      </c>
      <c r="AB858" s="114" t="e">
        <f t="shared" ref="AB858" si="852">SUM(X858:AA862)</f>
        <v>#DIV/0!</v>
      </c>
    </row>
    <row r="859" spans="2:28" ht="15" customHeight="1" thickBot="1" x14ac:dyDescent="0.3">
      <c r="B859" s="76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73"/>
      <c r="T859" s="44"/>
      <c r="U859" s="48"/>
      <c r="V859" s="48"/>
      <c r="W859" s="49"/>
      <c r="X859" s="91"/>
      <c r="Y859" s="92"/>
      <c r="Z859" s="92"/>
      <c r="AA859" s="93"/>
      <c r="AB859" s="114"/>
    </row>
    <row r="860" spans="2:28" ht="15" customHeight="1" thickBot="1" x14ac:dyDescent="0.3">
      <c r="B860" s="76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73"/>
      <c r="T860" s="44"/>
      <c r="U860" s="48"/>
      <c r="V860" s="48"/>
      <c r="W860" s="49"/>
      <c r="X860" s="91"/>
      <c r="Y860" s="92"/>
      <c r="Z860" s="92"/>
      <c r="AA860" s="93"/>
      <c r="AB860" s="114"/>
    </row>
    <row r="861" spans="2:28" ht="15" customHeight="1" thickBot="1" x14ac:dyDescent="0.3">
      <c r="B861" s="76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73"/>
      <c r="T861" s="44"/>
      <c r="U861" s="48"/>
      <c r="V861" s="48"/>
      <c r="W861" s="49"/>
      <c r="X861" s="91"/>
      <c r="Y861" s="92"/>
      <c r="Z861" s="92"/>
      <c r="AA861" s="93"/>
      <c r="AB861" s="114"/>
    </row>
    <row r="862" spans="2:28" ht="15" customHeight="1" thickBot="1" x14ac:dyDescent="0.3">
      <c r="B862" s="77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74"/>
      <c r="T862" s="53"/>
      <c r="U862" s="57"/>
      <c r="V862" s="57"/>
      <c r="W862" s="58"/>
      <c r="X862" s="91"/>
      <c r="Y862" s="92"/>
      <c r="Z862" s="92"/>
      <c r="AA862" s="93"/>
      <c r="AB862" s="114"/>
    </row>
    <row r="863" spans="2:28" ht="15" customHeight="1" thickBot="1" x14ac:dyDescent="0.3">
      <c r="B863" s="75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72"/>
      <c r="T863" s="36"/>
      <c r="U863" s="40"/>
      <c r="V863" s="40"/>
      <c r="W863" s="41"/>
      <c r="X863" s="91" t="e">
        <f t="shared" ref="X863" si="853">SUM(T863:T867)/SUM($H863:$H867)*100</f>
        <v>#DIV/0!</v>
      </c>
      <c r="Y863" s="92" t="e">
        <f t="shared" ref="Y863" si="854">SUM(U863:U867)/SUM($H863:$H867)*100</f>
        <v>#DIV/0!</v>
      </c>
      <c r="Z863" s="92" t="e">
        <f t="shared" ref="Z863" si="855">SUM(V863:V867)/SUM($H863:$H867)*100</f>
        <v>#DIV/0!</v>
      </c>
      <c r="AA863" s="93" t="e">
        <f t="shared" ref="AA863" si="856">SUM(W863:W867)/SUM($H863:$H867)*100</f>
        <v>#DIV/0!</v>
      </c>
      <c r="AB863" s="114" t="e">
        <f t="shared" ref="AB863" si="857">SUM(X863:AA867)</f>
        <v>#DIV/0!</v>
      </c>
    </row>
    <row r="864" spans="2:28" ht="15" customHeight="1" thickBot="1" x14ac:dyDescent="0.3">
      <c r="B864" s="76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73"/>
      <c r="T864" s="44"/>
      <c r="U864" s="48"/>
      <c r="V864" s="48"/>
      <c r="W864" s="49"/>
      <c r="X864" s="91"/>
      <c r="Y864" s="92"/>
      <c r="Z864" s="92"/>
      <c r="AA864" s="93"/>
      <c r="AB864" s="114"/>
    </row>
    <row r="865" spans="2:28" ht="15" customHeight="1" thickBot="1" x14ac:dyDescent="0.3">
      <c r="B865" s="76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73"/>
      <c r="T865" s="44"/>
      <c r="U865" s="48"/>
      <c r="V865" s="48"/>
      <c r="W865" s="49"/>
      <c r="X865" s="91"/>
      <c r="Y865" s="92"/>
      <c r="Z865" s="92"/>
      <c r="AA865" s="93"/>
      <c r="AB865" s="114"/>
    </row>
    <row r="866" spans="2:28" ht="15" customHeight="1" thickBot="1" x14ac:dyDescent="0.3">
      <c r="B866" s="76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73"/>
      <c r="T866" s="44"/>
      <c r="U866" s="48"/>
      <c r="V866" s="48"/>
      <c r="W866" s="49"/>
      <c r="X866" s="91"/>
      <c r="Y866" s="92"/>
      <c r="Z866" s="92"/>
      <c r="AA866" s="93"/>
      <c r="AB866" s="114"/>
    </row>
    <row r="867" spans="2:28" ht="15" customHeight="1" thickBot="1" x14ac:dyDescent="0.3">
      <c r="B867" s="77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74"/>
      <c r="T867" s="53"/>
      <c r="U867" s="57"/>
      <c r="V867" s="57"/>
      <c r="W867" s="58"/>
      <c r="X867" s="91"/>
      <c r="Y867" s="92"/>
      <c r="Z867" s="92"/>
      <c r="AA867" s="93"/>
      <c r="AB867" s="114"/>
    </row>
    <row r="868" spans="2:28" ht="15" customHeight="1" thickBot="1" x14ac:dyDescent="0.3">
      <c r="B868" s="75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72"/>
      <c r="T868" s="36"/>
      <c r="U868" s="40"/>
      <c r="V868" s="40"/>
      <c r="W868" s="41"/>
      <c r="X868" s="91" t="e">
        <f t="shared" ref="X868" si="858">SUM(T868:T872)/SUM($H868:$H872)*100</f>
        <v>#DIV/0!</v>
      </c>
      <c r="Y868" s="92" t="e">
        <f t="shared" ref="Y868" si="859">SUM(U868:U872)/SUM($H868:$H872)*100</f>
        <v>#DIV/0!</v>
      </c>
      <c r="Z868" s="92" t="e">
        <f t="shared" ref="Z868" si="860">SUM(V868:V872)/SUM($H868:$H872)*100</f>
        <v>#DIV/0!</v>
      </c>
      <c r="AA868" s="93" t="e">
        <f t="shared" ref="AA868" si="861">SUM(W868:W872)/SUM($H868:$H872)*100</f>
        <v>#DIV/0!</v>
      </c>
      <c r="AB868" s="114" t="e">
        <f t="shared" ref="AB868" si="862">SUM(X868:AA872)</f>
        <v>#DIV/0!</v>
      </c>
    </row>
    <row r="869" spans="2:28" ht="15" customHeight="1" thickBot="1" x14ac:dyDescent="0.3">
      <c r="B869" s="76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73"/>
      <c r="T869" s="44"/>
      <c r="U869" s="48"/>
      <c r="V869" s="48"/>
      <c r="W869" s="49"/>
      <c r="X869" s="91"/>
      <c r="Y869" s="92"/>
      <c r="Z869" s="92"/>
      <c r="AA869" s="93"/>
      <c r="AB869" s="114"/>
    </row>
    <row r="870" spans="2:28" ht="15" customHeight="1" thickBot="1" x14ac:dyDescent="0.3">
      <c r="B870" s="76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73"/>
      <c r="T870" s="44"/>
      <c r="U870" s="48"/>
      <c r="V870" s="48"/>
      <c r="W870" s="49"/>
      <c r="X870" s="91"/>
      <c r="Y870" s="92"/>
      <c r="Z870" s="92"/>
      <c r="AA870" s="93"/>
      <c r="AB870" s="114"/>
    </row>
    <row r="871" spans="2:28" ht="15" customHeight="1" thickBot="1" x14ac:dyDescent="0.3">
      <c r="B871" s="76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73"/>
      <c r="T871" s="44"/>
      <c r="U871" s="48"/>
      <c r="V871" s="48"/>
      <c r="W871" s="49"/>
      <c r="X871" s="91"/>
      <c r="Y871" s="92"/>
      <c r="Z871" s="92"/>
      <c r="AA871" s="93"/>
      <c r="AB871" s="114"/>
    </row>
    <row r="872" spans="2:28" ht="15" customHeight="1" thickBot="1" x14ac:dyDescent="0.3">
      <c r="B872" s="77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74"/>
      <c r="T872" s="53"/>
      <c r="U872" s="57"/>
      <c r="V872" s="57"/>
      <c r="W872" s="58"/>
      <c r="X872" s="91"/>
      <c r="Y872" s="92"/>
      <c r="Z872" s="92"/>
      <c r="AA872" s="93"/>
      <c r="AB872" s="114"/>
    </row>
    <row r="873" spans="2:28" ht="15" customHeight="1" thickBot="1" x14ac:dyDescent="0.3">
      <c r="B873" s="75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72"/>
      <c r="T873" s="36"/>
      <c r="U873" s="40"/>
      <c r="V873" s="40"/>
      <c r="W873" s="41"/>
      <c r="X873" s="91" t="e">
        <f t="shared" ref="X873" si="863">SUM(T873:T877)/SUM($H873:$H877)*100</f>
        <v>#DIV/0!</v>
      </c>
      <c r="Y873" s="92" t="e">
        <f t="shared" ref="Y873" si="864">SUM(U873:U877)/SUM($H873:$H877)*100</f>
        <v>#DIV/0!</v>
      </c>
      <c r="Z873" s="92" t="e">
        <f t="shared" ref="Z873" si="865">SUM(V873:V877)/SUM($H873:$H877)*100</f>
        <v>#DIV/0!</v>
      </c>
      <c r="AA873" s="93" t="e">
        <f t="shared" ref="AA873" si="866">SUM(W873:W877)/SUM($H873:$H877)*100</f>
        <v>#DIV/0!</v>
      </c>
      <c r="AB873" s="114" t="e">
        <f t="shared" ref="AB873" si="867">SUM(X873:AA877)</f>
        <v>#DIV/0!</v>
      </c>
    </row>
    <row r="874" spans="2:28" ht="15" customHeight="1" thickBot="1" x14ac:dyDescent="0.3">
      <c r="B874" s="76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73"/>
      <c r="T874" s="44"/>
      <c r="U874" s="48"/>
      <c r="V874" s="48"/>
      <c r="W874" s="49"/>
      <c r="X874" s="91"/>
      <c r="Y874" s="92"/>
      <c r="Z874" s="92"/>
      <c r="AA874" s="93"/>
      <c r="AB874" s="114"/>
    </row>
    <row r="875" spans="2:28" ht="15" customHeight="1" thickBot="1" x14ac:dyDescent="0.3">
      <c r="B875" s="76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73"/>
      <c r="T875" s="44"/>
      <c r="U875" s="48"/>
      <c r="V875" s="48"/>
      <c r="W875" s="49"/>
      <c r="X875" s="91"/>
      <c r="Y875" s="92"/>
      <c r="Z875" s="92"/>
      <c r="AA875" s="93"/>
      <c r="AB875" s="114"/>
    </row>
    <row r="876" spans="2:28" ht="15" customHeight="1" thickBot="1" x14ac:dyDescent="0.3">
      <c r="B876" s="76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73"/>
      <c r="T876" s="44"/>
      <c r="U876" s="48"/>
      <c r="V876" s="48"/>
      <c r="W876" s="49"/>
      <c r="X876" s="91"/>
      <c r="Y876" s="92"/>
      <c r="Z876" s="92"/>
      <c r="AA876" s="93"/>
      <c r="AB876" s="114"/>
    </row>
    <row r="877" spans="2:28" ht="15" customHeight="1" thickBot="1" x14ac:dyDescent="0.3">
      <c r="B877" s="77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74"/>
      <c r="T877" s="53"/>
      <c r="U877" s="57"/>
      <c r="V877" s="57"/>
      <c r="W877" s="58"/>
      <c r="X877" s="91"/>
      <c r="Y877" s="92"/>
      <c r="Z877" s="92"/>
      <c r="AA877" s="93"/>
      <c r="AB877" s="114"/>
    </row>
    <row r="878" spans="2:28" ht="15" customHeight="1" thickBot="1" x14ac:dyDescent="0.3">
      <c r="B878" s="75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72"/>
      <c r="T878" s="36"/>
      <c r="U878" s="40"/>
      <c r="V878" s="40"/>
      <c r="W878" s="41"/>
      <c r="X878" s="91" t="e">
        <f t="shared" ref="X878" si="868">SUM(T878:T882)/SUM($H878:$H882)*100</f>
        <v>#DIV/0!</v>
      </c>
      <c r="Y878" s="92" t="e">
        <f t="shared" ref="Y878" si="869">SUM(U878:U882)/SUM($H878:$H882)*100</f>
        <v>#DIV/0!</v>
      </c>
      <c r="Z878" s="92" t="e">
        <f t="shared" ref="Z878" si="870">SUM(V878:V882)/SUM($H878:$H882)*100</f>
        <v>#DIV/0!</v>
      </c>
      <c r="AA878" s="93" t="e">
        <f t="shared" ref="AA878" si="871">SUM(W878:W882)/SUM($H878:$H882)*100</f>
        <v>#DIV/0!</v>
      </c>
      <c r="AB878" s="114" t="e">
        <f t="shared" ref="AB878" si="872">SUM(X878:AA882)</f>
        <v>#DIV/0!</v>
      </c>
    </row>
    <row r="879" spans="2:28" ht="15" customHeight="1" thickBot="1" x14ac:dyDescent="0.3">
      <c r="B879" s="76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73"/>
      <c r="T879" s="44"/>
      <c r="U879" s="48"/>
      <c r="V879" s="48"/>
      <c r="W879" s="49"/>
      <c r="X879" s="91"/>
      <c r="Y879" s="92"/>
      <c r="Z879" s="92"/>
      <c r="AA879" s="93"/>
      <c r="AB879" s="114"/>
    </row>
    <row r="880" spans="2:28" ht="15" customHeight="1" thickBot="1" x14ac:dyDescent="0.3">
      <c r="B880" s="76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73"/>
      <c r="T880" s="44"/>
      <c r="U880" s="48"/>
      <c r="V880" s="48"/>
      <c r="W880" s="49"/>
      <c r="X880" s="91"/>
      <c r="Y880" s="92"/>
      <c r="Z880" s="92"/>
      <c r="AA880" s="93"/>
      <c r="AB880" s="114"/>
    </row>
    <row r="881" spans="2:28" ht="15" customHeight="1" thickBot="1" x14ac:dyDescent="0.3">
      <c r="B881" s="76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73"/>
      <c r="T881" s="44"/>
      <c r="U881" s="48"/>
      <c r="V881" s="48"/>
      <c r="W881" s="49"/>
      <c r="X881" s="91"/>
      <c r="Y881" s="92"/>
      <c r="Z881" s="92"/>
      <c r="AA881" s="93"/>
      <c r="AB881" s="114"/>
    </row>
    <row r="882" spans="2:28" ht="15" customHeight="1" thickBot="1" x14ac:dyDescent="0.3">
      <c r="B882" s="77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74"/>
      <c r="T882" s="53"/>
      <c r="U882" s="57"/>
      <c r="V882" s="57"/>
      <c r="W882" s="58"/>
      <c r="X882" s="91"/>
      <c r="Y882" s="92"/>
      <c r="Z882" s="92"/>
      <c r="AA882" s="93"/>
      <c r="AB882" s="114"/>
    </row>
    <row r="883" spans="2:28" ht="15" customHeight="1" thickBot="1" x14ac:dyDescent="0.3">
      <c r="B883" s="75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72"/>
      <c r="T883" s="36"/>
      <c r="U883" s="40"/>
      <c r="V883" s="40"/>
      <c r="W883" s="41"/>
      <c r="X883" s="91" t="e">
        <f t="shared" ref="X883" si="873">SUM(T883:T887)/SUM($H883:$H887)*100</f>
        <v>#DIV/0!</v>
      </c>
      <c r="Y883" s="92" t="e">
        <f t="shared" ref="Y883" si="874">SUM(U883:U887)/SUM($H883:$H887)*100</f>
        <v>#DIV/0!</v>
      </c>
      <c r="Z883" s="92" t="e">
        <f t="shared" ref="Z883" si="875">SUM(V883:V887)/SUM($H883:$H887)*100</f>
        <v>#DIV/0!</v>
      </c>
      <c r="AA883" s="93" t="e">
        <f t="shared" ref="AA883" si="876">SUM(W883:W887)/SUM($H883:$H887)*100</f>
        <v>#DIV/0!</v>
      </c>
      <c r="AB883" s="114" t="e">
        <f t="shared" ref="AB883" si="877">SUM(X883:AA887)</f>
        <v>#DIV/0!</v>
      </c>
    </row>
    <row r="884" spans="2:28" ht="15" customHeight="1" thickBot="1" x14ac:dyDescent="0.3">
      <c r="B884" s="76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73"/>
      <c r="T884" s="44"/>
      <c r="U884" s="48"/>
      <c r="V884" s="48"/>
      <c r="W884" s="49"/>
      <c r="X884" s="91"/>
      <c r="Y884" s="92"/>
      <c r="Z884" s="92"/>
      <c r="AA884" s="93"/>
      <c r="AB884" s="114"/>
    </row>
    <row r="885" spans="2:28" ht="15" customHeight="1" thickBot="1" x14ac:dyDescent="0.3">
      <c r="B885" s="76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73"/>
      <c r="T885" s="44"/>
      <c r="U885" s="48"/>
      <c r="V885" s="48"/>
      <c r="W885" s="49"/>
      <c r="X885" s="91"/>
      <c r="Y885" s="92"/>
      <c r="Z885" s="92"/>
      <c r="AA885" s="93"/>
      <c r="AB885" s="114"/>
    </row>
    <row r="886" spans="2:28" ht="15" customHeight="1" thickBot="1" x14ac:dyDescent="0.3">
      <c r="B886" s="76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73"/>
      <c r="T886" s="44"/>
      <c r="U886" s="48"/>
      <c r="V886" s="48"/>
      <c r="W886" s="49"/>
      <c r="X886" s="91"/>
      <c r="Y886" s="92"/>
      <c r="Z886" s="92"/>
      <c r="AA886" s="93"/>
      <c r="AB886" s="114"/>
    </row>
    <row r="887" spans="2:28" ht="15" customHeight="1" thickBot="1" x14ac:dyDescent="0.3">
      <c r="B887" s="77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74"/>
      <c r="T887" s="53"/>
      <c r="U887" s="57"/>
      <c r="V887" s="57"/>
      <c r="W887" s="58"/>
      <c r="X887" s="91"/>
      <c r="Y887" s="92"/>
      <c r="Z887" s="92"/>
      <c r="AA887" s="93"/>
      <c r="AB887" s="114"/>
    </row>
    <row r="888" spans="2:28" ht="15" customHeight="1" thickBot="1" x14ac:dyDescent="0.3">
      <c r="B888" s="75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72"/>
      <c r="T888" s="36"/>
      <c r="U888" s="40"/>
      <c r="V888" s="40"/>
      <c r="W888" s="41"/>
      <c r="X888" s="91" t="e">
        <f t="shared" ref="X888" si="878">SUM(T888:T892)/SUM($H888:$H892)*100</f>
        <v>#DIV/0!</v>
      </c>
      <c r="Y888" s="92" t="e">
        <f t="shared" ref="Y888" si="879">SUM(U888:U892)/SUM($H888:$H892)*100</f>
        <v>#DIV/0!</v>
      </c>
      <c r="Z888" s="92" t="e">
        <f t="shared" ref="Z888" si="880">SUM(V888:V892)/SUM($H888:$H892)*100</f>
        <v>#DIV/0!</v>
      </c>
      <c r="AA888" s="93" t="e">
        <f t="shared" ref="AA888" si="881">SUM(W888:W892)/SUM($H888:$H892)*100</f>
        <v>#DIV/0!</v>
      </c>
      <c r="AB888" s="114" t="e">
        <f t="shared" ref="AB888" si="882">SUM(X888:AA892)</f>
        <v>#DIV/0!</v>
      </c>
    </row>
    <row r="889" spans="2:28" ht="15" customHeight="1" thickBot="1" x14ac:dyDescent="0.3">
      <c r="B889" s="76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73"/>
      <c r="T889" s="44"/>
      <c r="U889" s="48"/>
      <c r="V889" s="48"/>
      <c r="W889" s="49"/>
      <c r="X889" s="91"/>
      <c r="Y889" s="92"/>
      <c r="Z889" s="92"/>
      <c r="AA889" s="93"/>
      <c r="AB889" s="114"/>
    </row>
    <row r="890" spans="2:28" ht="15" customHeight="1" thickBot="1" x14ac:dyDescent="0.3">
      <c r="B890" s="76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73"/>
      <c r="T890" s="44"/>
      <c r="U890" s="48"/>
      <c r="V890" s="48"/>
      <c r="W890" s="49"/>
      <c r="X890" s="91"/>
      <c r="Y890" s="92"/>
      <c r="Z890" s="92"/>
      <c r="AA890" s="93"/>
      <c r="AB890" s="114"/>
    </row>
    <row r="891" spans="2:28" ht="15" customHeight="1" thickBot="1" x14ac:dyDescent="0.3">
      <c r="B891" s="76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73"/>
      <c r="T891" s="44"/>
      <c r="U891" s="48"/>
      <c r="V891" s="48"/>
      <c r="W891" s="49"/>
      <c r="X891" s="91"/>
      <c r="Y891" s="92"/>
      <c r="Z891" s="92"/>
      <c r="AA891" s="93"/>
      <c r="AB891" s="114"/>
    </row>
    <row r="892" spans="2:28" ht="15" customHeight="1" thickBot="1" x14ac:dyDescent="0.3">
      <c r="B892" s="77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74"/>
      <c r="T892" s="53"/>
      <c r="U892" s="57"/>
      <c r="V892" s="57"/>
      <c r="W892" s="58"/>
      <c r="X892" s="91"/>
      <c r="Y892" s="92"/>
      <c r="Z892" s="92"/>
      <c r="AA892" s="93"/>
      <c r="AB892" s="114"/>
    </row>
    <row r="893" spans="2:28" ht="15" customHeight="1" thickBot="1" x14ac:dyDescent="0.3">
      <c r="B893" s="75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72"/>
      <c r="T893" s="36"/>
      <c r="U893" s="40"/>
      <c r="V893" s="40"/>
      <c r="W893" s="41"/>
      <c r="X893" s="91" t="e">
        <f t="shared" ref="X893" si="883">SUM(T893:T897)/SUM($H893:$H897)*100</f>
        <v>#DIV/0!</v>
      </c>
      <c r="Y893" s="92" t="e">
        <f t="shared" ref="Y893" si="884">SUM(U893:U897)/SUM($H893:$H897)*100</f>
        <v>#DIV/0!</v>
      </c>
      <c r="Z893" s="92" t="e">
        <f t="shared" ref="Z893" si="885">SUM(V893:V897)/SUM($H893:$H897)*100</f>
        <v>#DIV/0!</v>
      </c>
      <c r="AA893" s="93" t="e">
        <f t="shared" ref="AA893" si="886">SUM(W893:W897)/SUM($H893:$H897)*100</f>
        <v>#DIV/0!</v>
      </c>
      <c r="AB893" s="114" t="e">
        <f t="shared" ref="AB893" si="887">SUM(X893:AA897)</f>
        <v>#DIV/0!</v>
      </c>
    </row>
    <row r="894" spans="2:28" ht="15" customHeight="1" thickBot="1" x14ac:dyDescent="0.3">
      <c r="B894" s="76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73"/>
      <c r="T894" s="44"/>
      <c r="U894" s="48"/>
      <c r="V894" s="48"/>
      <c r="W894" s="49"/>
      <c r="X894" s="91"/>
      <c r="Y894" s="92"/>
      <c r="Z894" s="92"/>
      <c r="AA894" s="93"/>
      <c r="AB894" s="114"/>
    </row>
    <row r="895" spans="2:28" ht="15" customHeight="1" thickBot="1" x14ac:dyDescent="0.3">
      <c r="B895" s="76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73"/>
      <c r="T895" s="44"/>
      <c r="U895" s="48"/>
      <c r="V895" s="48"/>
      <c r="W895" s="49"/>
      <c r="X895" s="91"/>
      <c r="Y895" s="92"/>
      <c r="Z895" s="92"/>
      <c r="AA895" s="93"/>
      <c r="AB895" s="114"/>
    </row>
    <row r="896" spans="2:28" ht="15" customHeight="1" thickBot="1" x14ac:dyDescent="0.3">
      <c r="B896" s="76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73"/>
      <c r="T896" s="44"/>
      <c r="U896" s="48"/>
      <c r="V896" s="48"/>
      <c r="W896" s="49"/>
      <c r="X896" s="91"/>
      <c r="Y896" s="92"/>
      <c r="Z896" s="92"/>
      <c r="AA896" s="93"/>
      <c r="AB896" s="114"/>
    </row>
    <row r="897" spans="2:28" ht="15" customHeight="1" thickBot="1" x14ac:dyDescent="0.3">
      <c r="B897" s="77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74"/>
      <c r="T897" s="53"/>
      <c r="U897" s="57"/>
      <c r="V897" s="57"/>
      <c r="W897" s="58"/>
      <c r="X897" s="91"/>
      <c r="Y897" s="92"/>
      <c r="Z897" s="92"/>
      <c r="AA897" s="93"/>
      <c r="AB897" s="114"/>
    </row>
    <row r="898" spans="2:28" ht="15" customHeight="1" thickBot="1" x14ac:dyDescent="0.3">
      <c r="B898" s="75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72"/>
      <c r="T898" s="36"/>
      <c r="U898" s="40"/>
      <c r="V898" s="40"/>
      <c r="W898" s="41"/>
      <c r="X898" s="91" t="e">
        <f t="shared" ref="X898" si="888">SUM(T898:T902)/SUM($H898:$H902)*100</f>
        <v>#DIV/0!</v>
      </c>
      <c r="Y898" s="92" t="e">
        <f t="shared" ref="Y898" si="889">SUM(U898:U902)/SUM($H898:$H902)*100</f>
        <v>#DIV/0!</v>
      </c>
      <c r="Z898" s="92" t="e">
        <f t="shared" ref="Z898" si="890">SUM(V898:V902)/SUM($H898:$H902)*100</f>
        <v>#DIV/0!</v>
      </c>
      <c r="AA898" s="93" t="e">
        <f t="shared" ref="AA898" si="891">SUM(W898:W902)/SUM($H898:$H902)*100</f>
        <v>#DIV/0!</v>
      </c>
      <c r="AB898" s="114" t="e">
        <f t="shared" ref="AB898" si="892">SUM(X898:AA902)</f>
        <v>#DIV/0!</v>
      </c>
    </row>
    <row r="899" spans="2:28" ht="15" customHeight="1" thickBot="1" x14ac:dyDescent="0.3">
      <c r="B899" s="76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73"/>
      <c r="T899" s="44"/>
      <c r="U899" s="48"/>
      <c r="V899" s="48"/>
      <c r="W899" s="49"/>
      <c r="X899" s="91"/>
      <c r="Y899" s="92"/>
      <c r="Z899" s="92"/>
      <c r="AA899" s="93"/>
      <c r="AB899" s="114"/>
    </row>
    <row r="900" spans="2:28" ht="15" customHeight="1" thickBot="1" x14ac:dyDescent="0.3">
      <c r="B900" s="76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73"/>
      <c r="T900" s="44"/>
      <c r="U900" s="48"/>
      <c r="V900" s="48"/>
      <c r="W900" s="49"/>
      <c r="X900" s="91"/>
      <c r="Y900" s="92"/>
      <c r="Z900" s="92"/>
      <c r="AA900" s="93"/>
      <c r="AB900" s="114"/>
    </row>
    <row r="901" spans="2:28" ht="15" customHeight="1" thickBot="1" x14ac:dyDescent="0.3">
      <c r="B901" s="76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73"/>
      <c r="T901" s="44"/>
      <c r="U901" s="48"/>
      <c r="V901" s="48"/>
      <c r="W901" s="49"/>
      <c r="X901" s="91"/>
      <c r="Y901" s="92"/>
      <c r="Z901" s="92"/>
      <c r="AA901" s="93"/>
      <c r="AB901" s="114"/>
    </row>
    <row r="902" spans="2:28" ht="15" customHeight="1" thickBot="1" x14ac:dyDescent="0.3">
      <c r="B902" s="77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74"/>
      <c r="T902" s="53"/>
      <c r="U902" s="57"/>
      <c r="V902" s="57"/>
      <c r="W902" s="58"/>
      <c r="X902" s="91"/>
      <c r="Y902" s="92"/>
      <c r="Z902" s="92"/>
      <c r="AA902" s="93"/>
      <c r="AB902" s="114"/>
    </row>
    <row r="903" spans="2:28" ht="15" customHeight="1" thickBot="1" x14ac:dyDescent="0.3">
      <c r="B903" s="75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72"/>
      <c r="T903" s="36"/>
      <c r="U903" s="40"/>
      <c r="V903" s="40"/>
      <c r="W903" s="41"/>
      <c r="X903" s="91" t="e">
        <f t="shared" ref="X903" si="893">SUM(T903:T907)/SUM($H903:$H907)*100</f>
        <v>#DIV/0!</v>
      </c>
      <c r="Y903" s="92" t="e">
        <f t="shared" ref="Y903" si="894">SUM(U903:U907)/SUM($H903:$H907)*100</f>
        <v>#DIV/0!</v>
      </c>
      <c r="Z903" s="92" t="e">
        <f t="shared" ref="Z903" si="895">SUM(V903:V907)/SUM($H903:$H907)*100</f>
        <v>#DIV/0!</v>
      </c>
      <c r="AA903" s="93" t="e">
        <f t="shared" ref="AA903" si="896">SUM(W903:W907)/SUM($H903:$H907)*100</f>
        <v>#DIV/0!</v>
      </c>
      <c r="AB903" s="114" t="e">
        <f t="shared" ref="AB903" si="897">SUM(X903:AA907)</f>
        <v>#DIV/0!</v>
      </c>
    </row>
    <row r="904" spans="2:28" ht="15" customHeight="1" thickBot="1" x14ac:dyDescent="0.3">
      <c r="B904" s="76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73"/>
      <c r="T904" s="44"/>
      <c r="U904" s="48"/>
      <c r="V904" s="48"/>
      <c r="W904" s="49"/>
      <c r="X904" s="91"/>
      <c r="Y904" s="92"/>
      <c r="Z904" s="92"/>
      <c r="AA904" s="93"/>
      <c r="AB904" s="114"/>
    </row>
    <row r="905" spans="2:28" ht="15" customHeight="1" thickBot="1" x14ac:dyDescent="0.3">
      <c r="B905" s="76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73"/>
      <c r="T905" s="44"/>
      <c r="U905" s="48"/>
      <c r="V905" s="48"/>
      <c r="W905" s="49"/>
      <c r="X905" s="91"/>
      <c r="Y905" s="92"/>
      <c r="Z905" s="92"/>
      <c r="AA905" s="93"/>
      <c r="AB905" s="114"/>
    </row>
    <row r="906" spans="2:28" ht="15" customHeight="1" thickBot="1" x14ac:dyDescent="0.3">
      <c r="B906" s="76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73"/>
      <c r="T906" s="44"/>
      <c r="U906" s="48"/>
      <c r="V906" s="48"/>
      <c r="W906" s="49"/>
      <c r="X906" s="91"/>
      <c r="Y906" s="92"/>
      <c r="Z906" s="92"/>
      <c r="AA906" s="93"/>
      <c r="AB906" s="114"/>
    </row>
    <row r="907" spans="2:28" ht="15" customHeight="1" thickBot="1" x14ac:dyDescent="0.3">
      <c r="B907" s="77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74"/>
      <c r="T907" s="53"/>
      <c r="U907" s="57"/>
      <c r="V907" s="57"/>
      <c r="W907" s="58"/>
      <c r="X907" s="91"/>
      <c r="Y907" s="92"/>
      <c r="Z907" s="92"/>
      <c r="AA907" s="93"/>
      <c r="AB907" s="114"/>
    </row>
    <row r="908" spans="2:28" ht="15" customHeight="1" thickBot="1" x14ac:dyDescent="0.3">
      <c r="B908" s="75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72"/>
      <c r="T908" s="36"/>
      <c r="U908" s="40"/>
      <c r="V908" s="40"/>
      <c r="W908" s="41"/>
      <c r="X908" s="91" t="e">
        <f t="shared" ref="X908" si="898">SUM(T908:T912)/SUM($H908:$H912)*100</f>
        <v>#DIV/0!</v>
      </c>
      <c r="Y908" s="92" t="e">
        <f t="shared" ref="Y908" si="899">SUM(U908:U912)/SUM($H908:$H912)*100</f>
        <v>#DIV/0!</v>
      </c>
      <c r="Z908" s="92" t="e">
        <f t="shared" ref="Z908" si="900">SUM(V908:V912)/SUM($H908:$H912)*100</f>
        <v>#DIV/0!</v>
      </c>
      <c r="AA908" s="93" t="e">
        <f t="shared" ref="AA908" si="901">SUM(W908:W912)/SUM($H908:$H912)*100</f>
        <v>#DIV/0!</v>
      </c>
      <c r="AB908" s="114" t="e">
        <f t="shared" ref="AB908" si="902">SUM(X908:AA912)</f>
        <v>#DIV/0!</v>
      </c>
    </row>
    <row r="909" spans="2:28" ht="15" customHeight="1" thickBot="1" x14ac:dyDescent="0.3">
      <c r="B909" s="76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73"/>
      <c r="T909" s="44"/>
      <c r="U909" s="48"/>
      <c r="V909" s="48"/>
      <c r="W909" s="49"/>
      <c r="X909" s="91"/>
      <c r="Y909" s="92"/>
      <c r="Z909" s="92"/>
      <c r="AA909" s="93"/>
      <c r="AB909" s="114"/>
    </row>
    <row r="910" spans="2:28" ht="15" customHeight="1" thickBot="1" x14ac:dyDescent="0.3">
      <c r="B910" s="76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73"/>
      <c r="T910" s="44"/>
      <c r="U910" s="48"/>
      <c r="V910" s="48"/>
      <c r="W910" s="49"/>
      <c r="X910" s="91"/>
      <c r="Y910" s="92"/>
      <c r="Z910" s="92"/>
      <c r="AA910" s="93"/>
      <c r="AB910" s="114"/>
    </row>
    <row r="911" spans="2:28" ht="15" customHeight="1" thickBot="1" x14ac:dyDescent="0.3">
      <c r="B911" s="76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73"/>
      <c r="T911" s="44"/>
      <c r="U911" s="48"/>
      <c r="V911" s="48"/>
      <c r="W911" s="49"/>
      <c r="X911" s="91"/>
      <c r="Y911" s="92"/>
      <c r="Z911" s="92"/>
      <c r="AA911" s="93"/>
      <c r="AB911" s="114"/>
    </row>
    <row r="912" spans="2:28" ht="15" customHeight="1" thickBot="1" x14ac:dyDescent="0.3">
      <c r="B912" s="77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74"/>
      <c r="T912" s="53"/>
      <c r="U912" s="57"/>
      <c r="V912" s="57"/>
      <c r="W912" s="58"/>
      <c r="X912" s="91"/>
      <c r="Y912" s="92"/>
      <c r="Z912" s="92"/>
      <c r="AA912" s="93"/>
      <c r="AB912" s="114"/>
    </row>
    <row r="913" spans="2:28" ht="15" customHeight="1" thickBot="1" x14ac:dyDescent="0.3">
      <c r="B913" s="75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72"/>
      <c r="T913" s="36"/>
      <c r="U913" s="40"/>
      <c r="V913" s="40"/>
      <c r="W913" s="41"/>
      <c r="X913" s="91" t="e">
        <f t="shared" ref="X913" si="903">SUM(T913:T917)/SUM($H913:$H917)*100</f>
        <v>#DIV/0!</v>
      </c>
      <c r="Y913" s="92" t="e">
        <f t="shared" ref="Y913" si="904">SUM(U913:U917)/SUM($H913:$H917)*100</f>
        <v>#DIV/0!</v>
      </c>
      <c r="Z913" s="92" t="e">
        <f t="shared" ref="Z913" si="905">SUM(V913:V917)/SUM($H913:$H917)*100</f>
        <v>#DIV/0!</v>
      </c>
      <c r="AA913" s="93" t="e">
        <f t="shared" ref="AA913" si="906">SUM(W913:W917)/SUM($H913:$H917)*100</f>
        <v>#DIV/0!</v>
      </c>
      <c r="AB913" s="114" t="e">
        <f t="shared" ref="AB913" si="907">SUM(X913:AA917)</f>
        <v>#DIV/0!</v>
      </c>
    </row>
    <row r="914" spans="2:28" ht="15" customHeight="1" thickBot="1" x14ac:dyDescent="0.3">
      <c r="B914" s="76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73"/>
      <c r="T914" s="44"/>
      <c r="U914" s="48"/>
      <c r="V914" s="48"/>
      <c r="W914" s="49"/>
      <c r="X914" s="91"/>
      <c r="Y914" s="92"/>
      <c r="Z914" s="92"/>
      <c r="AA914" s="93"/>
      <c r="AB914" s="114"/>
    </row>
    <row r="915" spans="2:28" ht="15" customHeight="1" thickBot="1" x14ac:dyDescent="0.3">
      <c r="B915" s="76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73"/>
      <c r="T915" s="44"/>
      <c r="U915" s="48"/>
      <c r="V915" s="48"/>
      <c r="W915" s="49"/>
      <c r="X915" s="91"/>
      <c r="Y915" s="92"/>
      <c r="Z915" s="92"/>
      <c r="AA915" s="93"/>
      <c r="AB915" s="114"/>
    </row>
    <row r="916" spans="2:28" ht="15" customHeight="1" thickBot="1" x14ac:dyDescent="0.3">
      <c r="B916" s="76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73"/>
      <c r="T916" s="44"/>
      <c r="U916" s="48"/>
      <c r="V916" s="48"/>
      <c r="W916" s="49"/>
      <c r="X916" s="91"/>
      <c r="Y916" s="92"/>
      <c r="Z916" s="92"/>
      <c r="AA916" s="93"/>
      <c r="AB916" s="114"/>
    </row>
    <row r="917" spans="2:28" ht="15" customHeight="1" thickBot="1" x14ac:dyDescent="0.3">
      <c r="B917" s="77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74"/>
      <c r="T917" s="53"/>
      <c r="U917" s="57"/>
      <c r="V917" s="57"/>
      <c r="W917" s="58"/>
      <c r="X917" s="91"/>
      <c r="Y917" s="92"/>
      <c r="Z917" s="92"/>
      <c r="AA917" s="93"/>
      <c r="AB917" s="114"/>
    </row>
    <row r="918" spans="2:28" ht="15" customHeight="1" thickBot="1" x14ac:dyDescent="0.3">
      <c r="B918" s="75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72"/>
      <c r="T918" s="36"/>
      <c r="U918" s="40"/>
      <c r="V918" s="40"/>
      <c r="W918" s="41"/>
      <c r="X918" s="91" t="e">
        <f t="shared" ref="X918" si="908">SUM(T918:T922)/SUM($H918:$H922)*100</f>
        <v>#DIV/0!</v>
      </c>
      <c r="Y918" s="92" t="e">
        <f t="shared" ref="Y918" si="909">SUM(U918:U922)/SUM($H918:$H922)*100</f>
        <v>#DIV/0!</v>
      </c>
      <c r="Z918" s="92" t="e">
        <f t="shared" ref="Z918" si="910">SUM(V918:V922)/SUM($H918:$H922)*100</f>
        <v>#DIV/0!</v>
      </c>
      <c r="AA918" s="93" t="e">
        <f t="shared" ref="AA918" si="911">SUM(W918:W922)/SUM($H918:$H922)*100</f>
        <v>#DIV/0!</v>
      </c>
      <c r="AB918" s="114" t="e">
        <f t="shared" ref="AB918" si="912">SUM(X918:AA922)</f>
        <v>#DIV/0!</v>
      </c>
    </row>
    <row r="919" spans="2:28" ht="15" customHeight="1" thickBot="1" x14ac:dyDescent="0.3">
      <c r="B919" s="76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73"/>
      <c r="T919" s="44"/>
      <c r="U919" s="48"/>
      <c r="V919" s="48"/>
      <c r="W919" s="49"/>
      <c r="X919" s="91"/>
      <c r="Y919" s="92"/>
      <c r="Z919" s="92"/>
      <c r="AA919" s="93"/>
      <c r="AB919" s="114"/>
    </row>
    <row r="920" spans="2:28" ht="15" customHeight="1" thickBot="1" x14ac:dyDescent="0.3">
      <c r="B920" s="76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73"/>
      <c r="T920" s="44"/>
      <c r="U920" s="48"/>
      <c r="V920" s="48"/>
      <c r="W920" s="49"/>
      <c r="X920" s="91"/>
      <c r="Y920" s="92"/>
      <c r="Z920" s="92"/>
      <c r="AA920" s="93"/>
      <c r="AB920" s="114"/>
    </row>
    <row r="921" spans="2:28" ht="15" customHeight="1" thickBot="1" x14ac:dyDescent="0.3">
      <c r="B921" s="76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73"/>
      <c r="T921" s="44"/>
      <c r="U921" s="48"/>
      <c r="V921" s="48"/>
      <c r="W921" s="49"/>
      <c r="X921" s="91"/>
      <c r="Y921" s="92"/>
      <c r="Z921" s="92"/>
      <c r="AA921" s="93"/>
      <c r="AB921" s="114"/>
    </row>
    <row r="922" spans="2:28" ht="15" customHeight="1" thickBot="1" x14ac:dyDescent="0.3">
      <c r="B922" s="77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74"/>
      <c r="T922" s="53"/>
      <c r="U922" s="57"/>
      <c r="V922" s="57"/>
      <c r="W922" s="58"/>
      <c r="X922" s="91"/>
      <c r="Y922" s="92"/>
      <c r="Z922" s="92"/>
      <c r="AA922" s="93"/>
      <c r="AB922" s="114"/>
    </row>
    <row r="923" spans="2:28" ht="15" customHeight="1" thickBot="1" x14ac:dyDescent="0.3">
      <c r="B923" s="75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72"/>
      <c r="T923" s="36"/>
      <c r="U923" s="40"/>
      <c r="V923" s="40"/>
      <c r="W923" s="41"/>
      <c r="X923" s="91" t="e">
        <f t="shared" ref="X923" si="913">SUM(T923:T927)/SUM($H923:$H927)*100</f>
        <v>#DIV/0!</v>
      </c>
      <c r="Y923" s="92" t="e">
        <f t="shared" ref="Y923" si="914">SUM(U923:U927)/SUM($H923:$H927)*100</f>
        <v>#DIV/0!</v>
      </c>
      <c r="Z923" s="92" t="e">
        <f t="shared" ref="Z923" si="915">SUM(V923:V927)/SUM($H923:$H927)*100</f>
        <v>#DIV/0!</v>
      </c>
      <c r="AA923" s="93" t="e">
        <f t="shared" ref="AA923" si="916">SUM(W923:W927)/SUM($H923:$H927)*100</f>
        <v>#DIV/0!</v>
      </c>
      <c r="AB923" s="114" t="e">
        <f t="shared" ref="AB923" si="917">SUM(X923:AA927)</f>
        <v>#DIV/0!</v>
      </c>
    </row>
    <row r="924" spans="2:28" ht="15" customHeight="1" thickBot="1" x14ac:dyDescent="0.3">
      <c r="B924" s="76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73"/>
      <c r="T924" s="44"/>
      <c r="U924" s="48"/>
      <c r="V924" s="48"/>
      <c r="W924" s="49"/>
      <c r="X924" s="91"/>
      <c r="Y924" s="92"/>
      <c r="Z924" s="92"/>
      <c r="AA924" s="93"/>
      <c r="AB924" s="114"/>
    </row>
    <row r="925" spans="2:28" ht="15" customHeight="1" thickBot="1" x14ac:dyDescent="0.3">
      <c r="B925" s="76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73"/>
      <c r="T925" s="44"/>
      <c r="U925" s="48"/>
      <c r="V925" s="48"/>
      <c r="W925" s="49"/>
      <c r="X925" s="91"/>
      <c r="Y925" s="92"/>
      <c r="Z925" s="92"/>
      <c r="AA925" s="93"/>
      <c r="AB925" s="114"/>
    </row>
    <row r="926" spans="2:28" ht="15" customHeight="1" thickBot="1" x14ac:dyDescent="0.3">
      <c r="B926" s="76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73"/>
      <c r="T926" s="44"/>
      <c r="U926" s="48"/>
      <c r="V926" s="48"/>
      <c r="W926" s="49"/>
      <c r="X926" s="91"/>
      <c r="Y926" s="92"/>
      <c r="Z926" s="92"/>
      <c r="AA926" s="93"/>
      <c r="AB926" s="114"/>
    </row>
    <row r="927" spans="2:28" ht="15" customHeight="1" thickBot="1" x14ac:dyDescent="0.3">
      <c r="B927" s="77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74"/>
      <c r="T927" s="53"/>
      <c r="U927" s="57"/>
      <c r="V927" s="57"/>
      <c r="W927" s="58"/>
      <c r="X927" s="91"/>
      <c r="Y927" s="92"/>
      <c r="Z927" s="92"/>
      <c r="AA927" s="93"/>
      <c r="AB927" s="114"/>
    </row>
    <row r="928" spans="2:28" ht="15" customHeight="1" thickBot="1" x14ac:dyDescent="0.3">
      <c r="B928" s="75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72"/>
      <c r="T928" s="36"/>
      <c r="U928" s="40"/>
      <c r="V928" s="40"/>
      <c r="W928" s="41"/>
      <c r="X928" s="91" t="e">
        <f t="shared" ref="X928" si="918">SUM(T928:T932)/SUM($H928:$H932)*100</f>
        <v>#DIV/0!</v>
      </c>
      <c r="Y928" s="92" t="e">
        <f t="shared" ref="Y928" si="919">SUM(U928:U932)/SUM($H928:$H932)*100</f>
        <v>#DIV/0!</v>
      </c>
      <c r="Z928" s="92" t="e">
        <f t="shared" ref="Z928" si="920">SUM(V928:V932)/SUM($H928:$H932)*100</f>
        <v>#DIV/0!</v>
      </c>
      <c r="AA928" s="93" t="e">
        <f t="shared" ref="AA928" si="921">SUM(W928:W932)/SUM($H928:$H932)*100</f>
        <v>#DIV/0!</v>
      </c>
      <c r="AB928" s="114" t="e">
        <f t="shared" ref="AB928" si="922">SUM(X928:AA932)</f>
        <v>#DIV/0!</v>
      </c>
    </row>
    <row r="929" spans="2:28" ht="15" customHeight="1" thickBot="1" x14ac:dyDescent="0.3">
      <c r="B929" s="76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73"/>
      <c r="T929" s="44"/>
      <c r="U929" s="48"/>
      <c r="V929" s="48"/>
      <c r="W929" s="49"/>
      <c r="X929" s="91"/>
      <c r="Y929" s="92"/>
      <c r="Z929" s="92"/>
      <c r="AA929" s="93"/>
      <c r="AB929" s="114"/>
    </row>
    <row r="930" spans="2:28" ht="15" customHeight="1" thickBot="1" x14ac:dyDescent="0.3">
      <c r="B930" s="76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73"/>
      <c r="T930" s="44"/>
      <c r="U930" s="48"/>
      <c r="V930" s="48"/>
      <c r="W930" s="49"/>
      <c r="X930" s="91"/>
      <c r="Y930" s="92"/>
      <c r="Z930" s="92"/>
      <c r="AA930" s="93"/>
      <c r="AB930" s="114"/>
    </row>
    <row r="931" spans="2:28" ht="15" customHeight="1" thickBot="1" x14ac:dyDescent="0.3">
      <c r="B931" s="76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73"/>
      <c r="T931" s="44"/>
      <c r="U931" s="48"/>
      <c r="V931" s="48"/>
      <c r="W931" s="49"/>
      <c r="X931" s="91"/>
      <c r="Y931" s="92"/>
      <c r="Z931" s="92"/>
      <c r="AA931" s="93"/>
      <c r="AB931" s="114"/>
    </row>
    <row r="932" spans="2:28" ht="15" customHeight="1" thickBot="1" x14ac:dyDescent="0.3">
      <c r="B932" s="77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74"/>
      <c r="T932" s="53"/>
      <c r="U932" s="57"/>
      <c r="V932" s="57"/>
      <c r="W932" s="58"/>
      <c r="X932" s="91"/>
      <c r="Y932" s="92"/>
      <c r="Z932" s="92"/>
      <c r="AA932" s="93"/>
      <c r="AB932" s="114"/>
    </row>
    <row r="933" spans="2:28" ht="15" customHeight="1" thickBot="1" x14ac:dyDescent="0.3">
      <c r="B933" s="75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72"/>
      <c r="T933" s="36"/>
      <c r="U933" s="40"/>
      <c r="V933" s="40"/>
      <c r="W933" s="41"/>
      <c r="X933" s="91" t="e">
        <f t="shared" ref="X933" si="923">SUM(T933:T937)/SUM($H933:$H937)*100</f>
        <v>#DIV/0!</v>
      </c>
      <c r="Y933" s="92" t="e">
        <f t="shared" ref="Y933" si="924">SUM(U933:U937)/SUM($H933:$H937)*100</f>
        <v>#DIV/0!</v>
      </c>
      <c r="Z933" s="92" t="e">
        <f t="shared" ref="Z933" si="925">SUM(V933:V937)/SUM($H933:$H937)*100</f>
        <v>#DIV/0!</v>
      </c>
      <c r="AA933" s="93" t="e">
        <f t="shared" ref="AA933" si="926">SUM(W933:W937)/SUM($H933:$H937)*100</f>
        <v>#DIV/0!</v>
      </c>
      <c r="AB933" s="114" t="e">
        <f t="shared" ref="AB933" si="927">SUM(X933:AA937)</f>
        <v>#DIV/0!</v>
      </c>
    </row>
    <row r="934" spans="2:28" ht="15" customHeight="1" thickBot="1" x14ac:dyDescent="0.3">
      <c r="B934" s="76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73"/>
      <c r="T934" s="44"/>
      <c r="U934" s="48"/>
      <c r="V934" s="48"/>
      <c r="W934" s="49"/>
      <c r="X934" s="91"/>
      <c r="Y934" s="92"/>
      <c r="Z934" s="92"/>
      <c r="AA934" s="93"/>
      <c r="AB934" s="114"/>
    </row>
    <row r="935" spans="2:28" ht="15" customHeight="1" thickBot="1" x14ac:dyDescent="0.3">
      <c r="B935" s="76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73"/>
      <c r="T935" s="44"/>
      <c r="U935" s="48"/>
      <c r="V935" s="48"/>
      <c r="W935" s="49"/>
      <c r="X935" s="91"/>
      <c r="Y935" s="92"/>
      <c r="Z935" s="92"/>
      <c r="AA935" s="93"/>
      <c r="AB935" s="114"/>
    </row>
    <row r="936" spans="2:28" ht="15" customHeight="1" thickBot="1" x14ac:dyDescent="0.3">
      <c r="B936" s="76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73"/>
      <c r="T936" s="44"/>
      <c r="U936" s="48"/>
      <c r="V936" s="48"/>
      <c r="W936" s="49"/>
      <c r="X936" s="91"/>
      <c r="Y936" s="92"/>
      <c r="Z936" s="92"/>
      <c r="AA936" s="93"/>
      <c r="AB936" s="114"/>
    </row>
    <row r="937" spans="2:28" ht="15" customHeight="1" thickBot="1" x14ac:dyDescent="0.3">
      <c r="B937" s="77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74"/>
      <c r="T937" s="53"/>
      <c r="U937" s="57"/>
      <c r="V937" s="57"/>
      <c r="W937" s="58"/>
      <c r="X937" s="91"/>
      <c r="Y937" s="92"/>
      <c r="Z937" s="92"/>
      <c r="AA937" s="93"/>
      <c r="AB937" s="114"/>
    </row>
    <row r="938" spans="2:28" ht="15" customHeight="1" thickBot="1" x14ac:dyDescent="0.3">
      <c r="B938" s="75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72"/>
      <c r="T938" s="36"/>
      <c r="U938" s="40"/>
      <c r="V938" s="40"/>
      <c r="W938" s="41"/>
      <c r="X938" s="91" t="e">
        <f t="shared" ref="X938" si="928">SUM(T938:T942)/SUM($H938:$H942)*100</f>
        <v>#DIV/0!</v>
      </c>
      <c r="Y938" s="92" t="e">
        <f t="shared" ref="Y938" si="929">SUM(U938:U942)/SUM($H938:$H942)*100</f>
        <v>#DIV/0!</v>
      </c>
      <c r="Z938" s="92" t="e">
        <f t="shared" ref="Z938" si="930">SUM(V938:V942)/SUM($H938:$H942)*100</f>
        <v>#DIV/0!</v>
      </c>
      <c r="AA938" s="93" t="e">
        <f t="shared" ref="AA938" si="931">SUM(W938:W942)/SUM($H938:$H942)*100</f>
        <v>#DIV/0!</v>
      </c>
      <c r="AB938" s="114" t="e">
        <f t="shared" ref="AB938" si="932">SUM(X938:AA942)</f>
        <v>#DIV/0!</v>
      </c>
    </row>
    <row r="939" spans="2:28" ht="15" customHeight="1" thickBot="1" x14ac:dyDescent="0.3">
      <c r="B939" s="76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73"/>
      <c r="T939" s="44"/>
      <c r="U939" s="48"/>
      <c r="V939" s="48"/>
      <c r="W939" s="49"/>
      <c r="X939" s="91"/>
      <c r="Y939" s="92"/>
      <c r="Z939" s="92"/>
      <c r="AA939" s="93"/>
      <c r="AB939" s="114"/>
    </row>
    <row r="940" spans="2:28" ht="15" customHeight="1" thickBot="1" x14ac:dyDescent="0.3">
      <c r="B940" s="76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73"/>
      <c r="T940" s="44"/>
      <c r="U940" s="48"/>
      <c r="V940" s="48"/>
      <c r="W940" s="49"/>
      <c r="X940" s="91"/>
      <c r="Y940" s="92"/>
      <c r="Z940" s="92"/>
      <c r="AA940" s="93"/>
      <c r="AB940" s="114"/>
    </row>
    <row r="941" spans="2:28" ht="15" customHeight="1" thickBot="1" x14ac:dyDescent="0.3">
      <c r="B941" s="76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73"/>
      <c r="T941" s="44"/>
      <c r="U941" s="48"/>
      <c r="V941" s="48"/>
      <c r="W941" s="49"/>
      <c r="X941" s="91"/>
      <c r="Y941" s="92"/>
      <c r="Z941" s="92"/>
      <c r="AA941" s="93"/>
      <c r="AB941" s="114"/>
    </row>
    <row r="942" spans="2:28" ht="15" customHeight="1" thickBot="1" x14ac:dyDescent="0.3">
      <c r="B942" s="77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74"/>
      <c r="T942" s="53"/>
      <c r="U942" s="57"/>
      <c r="V942" s="57"/>
      <c r="W942" s="58"/>
      <c r="X942" s="91"/>
      <c r="Y942" s="92"/>
      <c r="Z942" s="92"/>
      <c r="AA942" s="93"/>
      <c r="AB942" s="114"/>
    </row>
    <row r="943" spans="2:28" ht="15" customHeight="1" thickBot="1" x14ac:dyDescent="0.3">
      <c r="B943" s="75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72"/>
      <c r="T943" s="36"/>
      <c r="U943" s="40"/>
      <c r="V943" s="40"/>
      <c r="W943" s="41"/>
      <c r="X943" s="91" t="e">
        <f t="shared" ref="X943" si="933">SUM(T943:T947)/SUM($H943:$H947)*100</f>
        <v>#DIV/0!</v>
      </c>
      <c r="Y943" s="92" t="e">
        <f t="shared" ref="Y943" si="934">SUM(U943:U947)/SUM($H943:$H947)*100</f>
        <v>#DIV/0!</v>
      </c>
      <c r="Z943" s="92" t="e">
        <f t="shared" ref="Z943" si="935">SUM(V943:V947)/SUM($H943:$H947)*100</f>
        <v>#DIV/0!</v>
      </c>
      <c r="AA943" s="93" t="e">
        <f t="shared" ref="AA943" si="936">SUM(W943:W947)/SUM($H943:$H947)*100</f>
        <v>#DIV/0!</v>
      </c>
      <c r="AB943" s="114" t="e">
        <f t="shared" ref="AB943" si="937">SUM(X943:AA947)</f>
        <v>#DIV/0!</v>
      </c>
    </row>
    <row r="944" spans="2:28" ht="15" customHeight="1" thickBot="1" x14ac:dyDescent="0.3">
      <c r="B944" s="76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73"/>
      <c r="T944" s="44"/>
      <c r="U944" s="48"/>
      <c r="V944" s="48"/>
      <c r="W944" s="49"/>
      <c r="X944" s="91"/>
      <c r="Y944" s="92"/>
      <c r="Z944" s="92"/>
      <c r="AA944" s="93"/>
      <c r="AB944" s="114"/>
    </row>
    <row r="945" spans="2:28" ht="15" customHeight="1" thickBot="1" x14ac:dyDescent="0.3">
      <c r="B945" s="76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73"/>
      <c r="T945" s="44"/>
      <c r="U945" s="48"/>
      <c r="V945" s="48"/>
      <c r="W945" s="49"/>
      <c r="X945" s="91"/>
      <c r="Y945" s="92"/>
      <c r="Z945" s="92"/>
      <c r="AA945" s="93"/>
      <c r="AB945" s="114"/>
    </row>
    <row r="946" spans="2:28" ht="15" customHeight="1" thickBot="1" x14ac:dyDescent="0.3">
      <c r="B946" s="76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73"/>
      <c r="T946" s="44"/>
      <c r="U946" s="48"/>
      <c r="V946" s="48"/>
      <c r="W946" s="49"/>
      <c r="X946" s="91"/>
      <c r="Y946" s="92"/>
      <c r="Z946" s="92"/>
      <c r="AA946" s="93"/>
      <c r="AB946" s="114"/>
    </row>
    <row r="947" spans="2:28" ht="15" customHeight="1" thickBot="1" x14ac:dyDescent="0.3">
      <c r="B947" s="77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74"/>
      <c r="T947" s="53"/>
      <c r="U947" s="57"/>
      <c r="V947" s="57"/>
      <c r="W947" s="58"/>
      <c r="X947" s="91"/>
      <c r="Y947" s="92"/>
      <c r="Z947" s="92"/>
      <c r="AA947" s="93"/>
      <c r="AB947" s="114"/>
    </row>
    <row r="948" spans="2:28" ht="15" customHeight="1" thickBot="1" x14ac:dyDescent="0.3">
      <c r="B948" s="75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72"/>
      <c r="T948" s="36"/>
      <c r="U948" s="40"/>
      <c r="V948" s="40"/>
      <c r="W948" s="41"/>
      <c r="X948" s="91" t="e">
        <f t="shared" ref="X948" si="938">SUM(T948:T952)/SUM($H948:$H952)*100</f>
        <v>#DIV/0!</v>
      </c>
      <c r="Y948" s="92" t="e">
        <f t="shared" ref="Y948" si="939">SUM(U948:U952)/SUM($H948:$H952)*100</f>
        <v>#DIV/0!</v>
      </c>
      <c r="Z948" s="92" t="e">
        <f t="shared" ref="Z948" si="940">SUM(V948:V952)/SUM($H948:$H952)*100</f>
        <v>#DIV/0!</v>
      </c>
      <c r="AA948" s="93" t="e">
        <f t="shared" ref="AA948" si="941">SUM(W948:W952)/SUM($H948:$H952)*100</f>
        <v>#DIV/0!</v>
      </c>
      <c r="AB948" s="114" t="e">
        <f t="shared" ref="AB948" si="942">SUM(X948:AA952)</f>
        <v>#DIV/0!</v>
      </c>
    </row>
    <row r="949" spans="2:28" ht="15" customHeight="1" thickBot="1" x14ac:dyDescent="0.3">
      <c r="B949" s="76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73"/>
      <c r="T949" s="44"/>
      <c r="U949" s="48"/>
      <c r="V949" s="48"/>
      <c r="W949" s="49"/>
      <c r="X949" s="91"/>
      <c r="Y949" s="92"/>
      <c r="Z949" s="92"/>
      <c r="AA949" s="93"/>
      <c r="AB949" s="114"/>
    </row>
    <row r="950" spans="2:28" ht="15" customHeight="1" thickBot="1" x14ac:dyDescent="0.3">
      <c r="B950" s="76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73"/>
      <c r="T950" s="44"/>
      <c r="U950" s="48"/>
      <c r="V950" s="48"/>
      <c r="W950" s="49"/>
      <c r="X950" s="91"/>
      <c r="Y950" s="92"/>
      <c r="Z950" s="92"/>
      <c r="AA950" s="93"/>
      <c r="AB950" s="114"/>
    </row>
    <row r="951" spans="2:28" ht="15" customHeight="1" thickBot="1" x14ac:dyDescent="0.3">
      <c r="B951" s="76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73"/>
      <c r="T951" s="44"/>
      <c r="U951" s="48"/>
      <c r="V951" s="48"/>
      <c r="W951" s="49"/>
      <c r="X951" s="91"/>
      <c r="Y951" s="92"/>
      <c r="Z951" s="92"/>
      <c r="AA951" s="93"/>
      <c r="AB951" s="114"/>
    </row>
    <row r="952" spans="2:28" ht="15" customHeight="1" thickBot="1" x14ac:dyDescent="0.3">
      <c r="B952" s="77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74"/>
      <c r="T952" s="53"/>
      <c r="U952" s="57"/>
      <c r="V952" s="57"/>
      <c r="W952" s="58"/>
      <c r="X952" s="91"/>
      <c r="Y952" s="92"/>
      <c r="Z952" s="92"/>
      <c r="AA952" s="93"/>
      <c r="AB952" s="114"/>
    </row>
    <row r="953" spans="2:28" ht="15" customHeight="1" thickBot="1" x14ac:dyDescent="0.3">
      <c r="B953" s="75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72"/>
      <c r="T953" s="36"/>
      <c r="U953" s="40"/>
      <c r="V953" s="40"/>
      <c r="W953" s="41"/>
      <c r="X953" s="91" t="e">
        <f t="shared" ref="X953" si="943">SUM(T953:T957)/SUM($H953:$H957)*100</f>
        <v>#DIV/0!</v>
      </c>
      <c r="Y953" s="92" t="e">
        <f t="shared" ref="Y953" si="944">SUM(U953:U957)/SUM($H953:$H957)*100</f>
        <v>#DIV/0!</v>
      </c>
      <c r="Z953" s="92" t="e">
        <f t="shared" ref="Z953" si="945">SUM(V953:V957)/SUM($H953:$H957)*100</f>
        <v>#DIV/0!</v>
      </c>
      <c r="AA953" s="93" t="e">
        <f t="shared" ref="AA953" si="946">SUM(W953:W957)/SUM($H953:$H957)*100</f>
        <v>#DIV/0!</v>
      </c>
      <c r="AB953" s="114" t="e">
        <f t="shared" ref="AB953" si="947">SUM(X953:AA957)</f>
        <v>#DIV/0!</v>
      </c>
    </row>
    <row r="954" spans="2:28" ht="15" customHeight="1" thickBot="1" x14ac:dyDescent="0.3">
      <c r="B954" s="76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73"/>
      <c r="T954" s="44"/>
      <c r="U954" s="48"/>
      <c r="V954" s="48"/>
      <c r="W954" s="49"/>
      <c r="X954" s="91"/>
      <c r="Y954" s="92"/>
      <c r="Z954" s="92"/>
      <c r="AA954" s="93"/>
      <c r="AB954" s="114"/>
    </row>
    <row r="955" spans="2:28" ht="15" customHeight="1" thickBot="1" x14ac:dyDescent="0.3">
      <c r="B955" s="76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73"/>
      <c r="T955" s="44"/>
      <c r="U955" s="48"/>
      <c r="V955" s="48"/>
      <c r="W955" s="49"/>
      <c r="X955" s="91"/>
      <c r="Y955" s="92"/>
      <c r="Z955" s="92"/>
      <c r="AA955" s="93"/>
      <c r="AB955" s="114"/>
    </row>
    <row r="956" spans="2:28" ht="15" customHeight="1" thickBot="1" x14ac:dyDescent="0.3">
      <c r="B956" s="76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73"/>
      <c r="T956" s="44"/>
      <c r="U956" s="48"/>
      <c r="V956" s="48"/>
      <c r="W956" s="49"/>
      <c r="X956" s="91"/>
      <c r="Y956" s="92"/>
      <c r="Z956" s="92"/>
      <c r="AA956" s="93"/>
      <c r="AB956" s="114"/>
    </row>
    <row r="957" spans="2:28" ht="15" customHeight="1" thickBot="1" x14ac:dyDescent="0.3">
      <c r="B957" s="77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74"/>
      <c r="T957" s="53"/>
      <c r="U957" s="57"/>
      <c r="V957" s="57"/>
      <c r="W957" s="58"/>
      <c r="X957" s="91"/>
      <c r="Y957" s="92"/>
      <c r="Z957" s="92"/>
      <c r="AA957" s="93"/>
      <c r="AB957" s="114"/>
    </row>
    <row r="958" spans="2:28" ht="15" customHeight="1" thickBot="1" x14ac:dyDescent="0.3">
      <c r="B958" s="75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72"/>
      <c r="T958" s="36"/>
      <c r="U958" s="40"/>
      <c r="V958" s="40"/>
      <c r="W958" s="41"/>
      <c r="X958" s="91" t="e">
        <f t="shared" ref="X958" si="948">SUM(T958:T962)/SUM($H958:$H962)*100</f>
        <v>#DIV/0!</v>
      </c>
      <c r="Y958" s="92" t="e">
        <f t="shared" ref="Y958" si="949">SUM(U958:U962)/SUM($H958:$H962)*100</f>
        <v>#DIV/0!</v>
      </c>
      <c r="Z958" s="92" t="e">
        <f t="shared" ref="Z958" si="950">SUM(V958:V962)/SUM($H958:$H962)*100</f>
        <v>#DIV/0!</v>
      </c>
      <c r="AA958" s="93" t="e">
        <f t="shared" ref="AA958" si="951">SUM(W958:W962)/SUM($H958:$H962)*100</f>
        <v>#DIV/0!</v>
      </c>
      <c r="AB958" s="114" t="e">
        <f t="shared" ref="AB958" si="952">SUM(X958:AA962)</f>
        <v>#DIV/0!</v>
      </c>
    </row>
    <row r="959" spans="2:28" ht="15" customHeight="1" thickBot="1" x14ac:dyDescent="0.3">
      <c r="B959" s="76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73"/>
      <c r="T959" s="44"/>
      <c r="U959" s="48"/>
      <c r="V959" s="48"/>
      <c r="W959" s="49"/>
      <c r="X959" s="91"/>
      <c r="Y959" s="92"/>
      <c r="Z959" s="92"/>
      <c r="AA959" s="93"/>
      <c r="AB959" s="114"/>
    </row>
    <row r="960" spans="2:28" ht="15" customHeight="1" thickBot="1" x14ac:dyDescent="0.3">
      <c r="B960" s="76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73"/>
      <c r="T960" s="44"/>
      <c r="U960" s="48"/>
      <c r="V960" s="48"/>
      <c r="W960" s="49"/>
      <c r="X960" s="91"/>
      <c r="Y960" s="92"/>
      <c r="Z960" s="92"/>
      <c r="AA960" s="93"/>
      <c r="AB960" s="114"/>
    </row>
    <row r="961" spans="2:28" ht="15" customHeight="1" thickBot="1" x14ac:dyDescent="0.3">
      <c r="B961" s="76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73"/>
      <c r="T961" s="44"/>
      <c r="U961" s="48"/>
      <c r="V961" s="48"/>
      <c r="W961" s="49"/>
      <c r="X961" s="91"/>
      <c r="Y961" s="92"/>
      <c r="Z961" s="92"/>
      <c r="AA961" s="93"/>
      <c r="AB961" s="114"/>
    </row>
    <row r="962" spans="2:28" ht="15" customHeight="1" thickBot="1" x14ac:dyDescent="0.3">
      <c r="B962" s="77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74"/>
      <c r="T962" s="53"/>
      <c r="U962" s="57"/>
      <c r="V962" s="57"/>
      <c r="W962" s="58"/>
      <c r="X962" s="91"/>
      <c r="Y962" s="92"/>
      <c r="Z962" s="92"/>
      <c r="AA962" s="93"/>
      <c r="AB962" s="114"/>
    </row>
    <row r="963" spans="2:28" ht="15" customHeight="1" thickBot="1" x14ac:dyDescent="0.3">
      <c r="B963" s="75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72"/>
      <c r="T963" s="36"/>
      <c r="U963" s="40"/>
      <c r="V963" s="40"/>
      <c r="W963" s="41"/>
      <c r="X963" s="91" t="e">
        <f t="shared" ref="X963" si="953">SUM(T963:T967)/SUM($H963:$H967)*100</f>
        <v>#DIV/0!</v>
      </c>
      <c r="Y963" s="92" t="e">
        <f t="shared" ref="Y963" si="954">SUM(U963:U967)/SUM($H963:$H967)*100</f>
        <v>#DIV/0!</v>
      </c>
      <c r="Z963" s="92" t="e">
        <f t="shared" ref="Z963" si="955">SUM(V963:V967)/SUM($H963:$H967)*100</f>
        <v>#DIV/0!</v>
      </c>
      <c r="AA963" s="93" t="e">
        <f t="shared" ref="AA963" si="956">SUM(W963:W967)/SUM($H963:$H967)*100</f>
        <v>#DIV/0!</v>
      </c>
      <c r="AB963" s="114" t="e">
        <f t="shared" ref="AB963" si="957">SUM(X963:AA967)</f>
        <v>#DIV/0!</v>
      </c>
    </row>
    <row r="964" spans="2:28" ht="15" customHeight="1" thickBot="1" x14ac:dyDescent="0.3">
      <c r="B964" s="76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73"/>
      <c r="T964" s="44"/>
      <c r="U964" s="48"/>
      <c r="V964" s="48"/>
      <c r="W964" s="49"/>
      <c r="X964" s="91"/>
      <c r="Y964" s="92"/>
      <c r="Z964" s="92"/>
      <c r="AA964" s="93"/>
      <c r="AB964" s="114"/>
    </row>
    <row r="965" spans="2:28" ht="15" customHeight="1" thickBot="1" x14ac:dyDescent="0.3">
      <c r="B965" s="76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73"/>
      <c r="T965" s="44"/>
      <c r="U965" s="48"/>
      <c r="V965" s="48"/>
      <c r="W965" s="49"/>
      <c r="X965" s="91"/>
      <c r="Y965" s="92"/>
      <c r="Z965" s="92"/>
      <c r="AA965" s="93"/>
      <c r="AB965" s="114"/>
    </row>
    <row r="966" spans="2:28" ht="15" customHeight="1" thickBot="1" x14ac:dyDescent="0.3">
      <c r="B966" s="76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73"/>
      <c r="T966" s="44"/>
      <c r="U966" s="48"/>
      <c r="V966" s="48"/>
      <c r="W966" s="49"/>
      <c r="X966" s="91"/>
      <c r="Y966" s="92"/>
      <c r="Z966" s="92"/>
      <c r="AA966" s="93"/>
      <c r="AB966" s="114"/>
    </row>
    <row r="967" spans="2:28" ht="15" customHeight="1" thickBot="1" x14ac:dyDescent="0.3">
      <c r="B967" s="77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74"/>
      <c r="T967" s="53"/>
      <c r="U967" s="57"/>
      <c r="V967" s="57"/>
      <c r="W967" s="58"/>
      <c r="X967" s="91"/>
      <c r="Y967" s="92"/>
      <c r="Z967" s="92"/>
      <c r="AA967" s="93"/>
      <c r="AB967" s="114"/>
    </row>
    <row r="968" spans="2:28" ht="15" customHeight="1" thickBot="1" x14ac:dyDescent="0.3">
      <c r="B968" s="75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72"/>
      <c r="T968" s="36"/>
      <c r="U968" s="40"/>
      <c r="V968" s="40"/>
      <c r="W968" s="41"/>
      <c r="X968" s="91" t="e">
        <f t="shared" ref="X968" si="958">SUM(T968:T972)/SUM($H968:$H972)*100</f>
        <v>#DIV/0!</v>
      </c>
      <c r="Y968" s="92" t="e">
        <f t="shared" ref="Y968" si="959">SUM(U968:U972)/SUM($H968:$H972)*100</f>
        <v>#DIV/0!</v>
      </c>
      <c r="Z968" s="92" t="e">
        <f t="shared" ref="Z968" si="960">SUM(V968:V972)/SUM($H968:$H972)*100</f>
        <v>#DIV/0!</v>
      </c>
      <c r="AA968" s="93" t="e">
        <f t="shared" ref="AA968" si="961">SUM(W968:W972)/SUM($H968:$H972)*100</f>
        <v>#DIV/0!</v>
      </c>
      <c r="AB968" s="114" t="e">
        <f t="shared" ref="AB968" si="962">SUM(X968:AA972)</f>
        <v>#DIV/0!</v>
      </c>
    </row>
    <row r="969" spans="2:28" ht="15" customHeight="1" thickBot="1" x14ac:dyDescent="0.3">
      <c r="B969" s="76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73"/>
      <c r="T969" s="44"/>
      <c r="U969" s="48"/>
      <c r="V969" s="48"/>
      <c r="W969" s="49"/>
      <c r="X969" s="91"/>
      <c r="Y969" s="92"/>
      <c r="Z969" s="92"/>
      <c r="AA969" s="93"/>
      <c r="AB969" s="114"/>
    </row>
    <row r="970" spans="2:28" ht="15" customHeight="1" thickBot="1" x14ac:dyDescent="0.3">
      <c r="B970" s="76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73"/>
      <c r="T970" s="44"/>
      <c r="U970" s="48"/>
      <c r="V970" s="48"/>
      <c r="W970" s="49"/>
      <c r="X970" s="91"/>
      <c r="Y970" s="92"/>
      <c r="Z970" s="92"/>
      <c r="AA970" s="93"/>
      <c r="AB970" s="114"/>
    </row>
    <row r="971" spans="2:28" ht="15" customHeight="1" thickBot="1" x14ac:dyDescent="0.3">
      <c r="B971" s="76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73"/>
      <c r="T971" s="44"/>
      <c r="U971" s="48"/>
      <c r="V971" s="48"/>
      <c r="W971" s="49"/>
      <c r="X971" s="91"/>
      <c r="Y971" s="92"/>
      <c r="Z971" s="92"/>
      <c r="AA971" s="93"/>
      <c r="AB971" s="114"/>
    </row>
    <row r="972" spans="2:28" ht="15" customHeight="1" thickBot="1" x14ac:dyDescent="0.3">
      <c r="B972" s="77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74"/>
      <c r="T972" s="53"/>
      <c r="U972" s="57"/>
      <c r="V972" s="57"/>
      <c r="W972" s="58"/>
      <c r="X972" s="91"/>
      <c r="Y972" s="92"/>
      <c r="Z972" s="92"/>
      <c r="AA972" s="93"/>
      <c r="AB972" s="114"/>
    </row>
    <row r="973" spans="2:28" ht="15" customHeight="1" thickBot="1" x14ac:dyDescent="0.3">
      <c r="B973" s="75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72"/>
      <c r="T973" s="36"/>
      <c r="U973" s="40"/>
      <c r="V973" s="40"/>
      <c r="W973" s="41"/>
      <c r="X973" s="91" t="e">
        <f t="shared" ref="X973" si="963">SUM(T973:T977)/SUM($H973:$H977)*100</f>
        <v>#DIV/0!</v>
      </c>
      <c r="Y973" s="92" t="e">
        <f t="shared" ref="Y973" si="964">SUM(U973:U977)/SUM($H973:$H977)*100</f>
        <v>#DIV/0!</v>
      </c>
      <c r="Z973" s="92" t="e">
        <f t="shared" ref="Z973" si="965">SUM(V973:V977)/SUM($H973:$H977)*100</f>
        <v>#DIV/0!</v>
      </c>
      <c r="AA973" s="93" t="e">
        <f t="shared" ref="AA973" si="966">SUM(W973:W977)/SUM($H973:$H977)*100</f>
        <v>#DIV/0!</v>
      </c>
      <c r="AB973" s="114" t="e">
        <f t="shared" ref="AB973" si="967">SUM(X973:AA977)</f>
        <v>#DIV/0!</v>
      </c>
    </row>
    <row r="974" spans="2:28" ht="15" customHeight="1" thickBot="1" x14ac:dyDescent="0.3">
      <c r="B974" s="76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73"/>
      <c r="T974" s="44"/>
      <c r="U974" s="48"/>
      <c r="V974" s="48"/>
      <c r="W974" s="49"/>
      <c r="X974" s="91"/>
      <c r="Y974" s="92"/>
      <c r="Z974" s="92"/>
      <c r="AA974" s="93"/>
      <c r="AB974" s="114"/>
    </row>
    <row r="975" spans="2:28" ht="15" customHeight="1" thickBot="1" x14ac:dyDescent="0.3">
      <c r="B975" s="76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73"/>
      <c r="T975" s="44"/>
      <c r="U975" s="48"/>
      <c r="V975" s="48"/>
      <c r="W975" s="49"/>
      <c r="X975" s="91"/>
      <c r="Y975" s="92"/>
      <c r="Z975" s="92"/>
      <c r="AA975" s="93"/>
      <c r="AB975" s="114"/>
    </row>
    <row r="976" spans="2:28" ht="15" customHeight="1" thickBot="1" x14ac:dyDescent="0.3">
      <c r="B976" s="76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73"/>
      <c r="T976" s="44"/>
      <c r="U976" s="48"/>
      <c r="V976" s="48"/>
      <c r="W976" s="49"/>
      <c r="X976" s="91"/>
      <c r="Y976" s="92"/>
      <c r="Z976" s="92"/>
      <c r="AA976" s="93"/>
      <c r="AB976" s="114"/>
    </row>
    <row r="977" spans="2:28" ht="15" customHeight="1" thickBot="1" x14ac:dyDescent="0.3">
      <c r="B977" s="77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74"/>
      <c r="T977" s="53"/>
      <c r="U977" s="57"/>
      <c r="V977" s="57"/>
      <c r="W977" s="58"/>
      <c r="X977" s="91"/>
      <c r="Y977" s="92"/>
      <c r="Z977" s="92"/>
      <c r="AA977" s="93"/>
      <c r="AB977" s="114"/>
    </row>
    <row r="978" spans="2:28" ht="15" customHeight="1" thickBot="1" x14ac:dyDescent="0.3">
      <c r="B978" s="75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72"/>
      <c r="T978" s="36"/>
      <c r="U978" s="40"/>
      <c r="V978" s="40"/>
      <c r="W978" s="41"/>
      <c r="X978" s="91" t="e">
        <f t="shared" ref="X978" si="968">SUM(T978:T982)/SUM($H978:$H982)*100</f>
        <v>#DIV/0!</v>
      </c>
      <c r="Y978" s="92" t="e">
        <f t="shared" ref="Y978" si="969">SUM(U978:U982)/SUM($H978:$H982)*100</f>
        <v>#DIV/0!</v>
      </c>
      <c r="Z978" s="92" t="e">
        <f t="shared" ref="Z978" si="970">SUM(V978:V982)/SUM($H978:$H982)*100</f>
        <v>#DIV/0!</v>
      </c>
      <c r="AA978" s="93" t="e">
        <f t="shared" ref="AA978" si="971">SUM(W978:W982)/SUM($H978:$H982)*100</f>
        <v>#DIV/0!</v>
      </c>
      <c r="AB978" s="114" t="e">
        <f t="shared" ref="AB978" si="972">SUM(X978:AA982)</f>
        <v>#DIV/0!</v>
      </c>
    </row>
    <row r="979" spans="2:28" ht="15" customHeight="1" thickBot="1" x14ac:dyDescent="0.3">
      <c r="B979" s="76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73"/>
      <c r="T979" s="44"/>
      <c r="U979" s="48"/>
      <c r="V979" s="48"/>
      <c r="W979" s="49"/>
      <c r="X979" s="91"/>
      <c r="Y979" s="92"/>
      <c r="Z979" s="92"/>
      <c r="AA979" s="93"/>
      <c r="AB979" s="114"/>
    </row>
    <row r="980" spans="2:28" ht="15" customHeight="1" thickBot="1" x14ac:dyDescent="0.3">
      <c r="B980" s="76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73"/>
      <c r="T980" s="44"/>
      <c r="U980" s="48"/>
      <c r="V980" s="48"/>
      <c r="W980" s="49"/>
      <c r="X980" s="91"/>
      <c r="Y980" s="92"/>
      <c r="Z980" s="92"/>
      <c r="AA980" s="93"/>
      <c r="AB980" s="114"/>
    </row>
    <row r="981" spans="2:28" ht="15" customHeight="1" thickBot="1" x14ac:dyDescent="0.3">
      <c r="B981" s="76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73"/>
      <c r="T981" s="44"/>
      <c r="U981" s="48"/>
      <c r="V981" s="48"/>
      <c r="W981" s="49"/>
      <c r="X981" s="91"/>
      <c r="Y981" s="92"/>
      <c r="Z981" s="92"/>
      <c r="AA981" s="93"/>
      <c r="AB981" s="114"/>
    </row>
    <row r="982" spans="2:28" ht="15" customHeight="1" thickBot="1" x14ac:dyDescent="0.3">
      <c r="B982" s="77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74"/>
      <c r="T982" s="53"/>
      <c r="U982" s="57"/>
      <c r="V982" s="57"/>
      <c r="W982" s="58"/>
      <c r="X982" s="91"/>
      <c r="Y982" s="92"/>
      <c r="Z982" s="92"/>
      <c r="AA982" s="93"/>
      <c r="AB982" s="114"/>
    </row>
    <row r="983" spans="2:28" ht="15" customHeight="1" thickBot="1" x14ac:dyDescent="0.3">
      <c r="B983" s="75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72"/>
      <c r="T983" s="36"/>
      <c r="U983" s="40"/>
      <c r="V983" s="40"/>
      <c r="W983" s="41"/>
      <c r="X983" s="91" t="e">
        <f t="shared" ref="X983" si="973">SUM(T983:T987)/SUM($H983:$H987)*100</f>
        <v>#DIV/0!</v>
      </c>
      <c r="Y983" s="92" t="e">
        <f t="shared" ref="Y983" si="974">SUM(U983:U987)/SUM($H983:$H987)*100</f>
        <v>#DIV/0!</v>
      </c>
      <c r="Z983" s="92" t="e">
        <f t="shared" ref="Z983" si="975">SUM(V983:V987)/SUM($H983:$H987)*100</f>
        <v>#DIV/0!</v>
      </c>
      <c r="AA983" s="93" t="e">
        <f t="shared" ref="AA983" si="976">SUM(W983:W987)/SUM($H983:$H987)*100</f>
        <v>#DIV/0!</v>
      </c>
      <c r="AB983" s="114" t="e">
        <f t="shared" ref="AB983" si="977">SUM(X983:AA987)</f>
        <v>#DIV/0!</v>
      </c>
    </row>
    <row r="984" spans="2:28" ht="15" customHeight="1" thickBot="1" x14ac:dyDescent="0.3">
      <c r="B984" s="76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73"/>
      <c r="T984" s="44"/>
      <c r="U984" s="48"/>
      <c r="V984" s="48"/>
      <c r="W984" s="49"/>
      <c r="X984" s="91"/>
      <c r="Y984" s="92"/>
      <c r="Z984" s="92"/>
      <c r="AA984" s="93"/>
      <c r="AB984" s="114"/>
    </row>
    <row r="985" spans="2:28" ht="15" customHeight="1" thickBot="1" x14ac:dyDescent="0.3">
      <c r="B985" s="76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73"/>
      <c r="T985" s="44"/>
      <c r="U985" s="48"/>
      <c r="V985" s="48"/>
      <c r="W985" s="49"/>
      <c r="X985" s="91"/>
      <c r="Y985" s="92"/>
      <c r="Z985" s="92"/>
      <c r="AA985" s="93"/>
      <c r="AB985" s="114"/>
    </row>
    <row r="986" spans="2:28" ht="15" customHeight="1" thickBot="1" x14ac:dyDescent="0.3">
      <c r="B986" s="76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73"/>
      <c r="T986" s="44"/>
      <c r="U986" s="48"/>
      <c r="V986" s="48"/>
      <c r="W986" s="49"/>
      <c r="X986" s="91"/>
      <c r="Y986" s="92"/>
      <c r="Z986" s="92"/>
      <c r="AA986" s="93"/>
      <c r="AB986" s="114"/>
    </row>
    <row r="987" spans="2:28" ht="15" customHeight="1" thickBot="1" x14ac:dyDescent="0.3">
      <c r="B987" s="77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74"/>
      <c r="T987" s="53"/>
      <c r="U987" s="57"/>
      <c r="V987" s="57"/>
      <c r="W987" s="58"/>
      <c r="X987" s="91"/>
      <c r="Y987" s="92"/>
      <c r="Z987" s="92"/>
      <c r="AA987" s="93"/>
      <c r="AB987" s="114"/>
    </row>
    <row r="988" spans="2:28" ht="15" customHeight="1" thickBot="1" x14ac:dyDescent="0.3">
      <c r="B988" s="75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72"/>
      <c r="T988" s="36"/>
      <c r="U988" s="40"/>
      <c r="V988" s="40"/>
      <c r="W988" s="41"/>
      <c r="X988" s="91" t="e">
        <f t="shared" ref="X988" si="978">SUM(T988:T992)/SUM($H988:$H992)*100</f>
        <v>#DIV/0!</v>
      </c>
      <c r="Y988" s="92" t="e">
        <f t="shared" ref="Y988" si="979">SUM(U988:U992)/SUM($H988:$H992)*100</f>
        <v>#DIV/0!</v>
      </c>
      <c r="Z988" s="92" t="e">
        <f t="shared" ref="Z988" si="980">SUM(V988:V992)/SUM($H988:$H992)*100</f>
        <v>#DIV/0!</v>
      </c>
      <c r="AA988" s="93" t="e">
        <f t="shared" ref="AA988" si="981">SUM(W988:W992)/SUM($H988:$H992)*100</f>
        <v>#DIV/0!</v>
      </c>
      <c r="AB988" s="114" t="e">
        <f t="shared" ref="AB988" si="982">SUM(X988:AA992)</f>
        <v>#DIV/0!</v>
      </c>
    </row>
    <row r="989" spans="2:28" ht="15" customHeight="1" thickBot="1" x14ac:dyDescent="0.3">
      <c r="B989" s="76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73"/>
      <c r="T989" s="44"/>
      <c r="U989" s="48"/>
      <c r="V989" s="48"/>
      <c r="W989" s="49"/>
      <c r="X989" s="91"/>
      <c r="Y989" s="92"/>
      <c r="Z989" s="92"/>
      <c r="AA989" s="93"/>
      <c r="AB989" s="114"/>
    </row>
    <row r="990" spans="2:28" ht="15" customHeight="1" thickBot="1" x14ac:dyDescent="0.3">
      <c r="B990" s="76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73"/>
      <c r="T990" s="44"/>
      <c r="U990" s="48"/>
      <c r="V990" s="48"/>
      <c r="W990" s="49"/>
      <c r="X990" s="91"/>
      <c r="Y990" s="92"/>
      <c r="Z990" s="92"/>
      <c r="AA990" s="93"/>
      <c r="AB990" s="114"/>
    </row>
    <row r="991" spans="2:28" ht="15" customHeight="1" thickBot="1" x14ac:dyDescent="0.3">
      <c r="B991" s="76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73"/>
      <c r="T991" s="44"/>
      <c r="U991" s="48"/>
      <c r="V991" s="48"/>
      <c r="W991" s="49"/>
      <c r="X991" s="91"/>
      <c r="Y991" s="92"/>
      <c r="Z991" s="92"/>
      <c r="AA991" s="93"/>
      <c r="AB991" s="114"/>
    </row>
    <row r="992" spans="2:28" ht="15" customHeight="1" thickBot="1" x14ac:dyDescent="0.3">
      <c r="B992" s="77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74"/>
      <c r="T992" s="53"/>
      <c r="U992" s="57"/>
      <c r="V992" s="57"/>
      <c r="W992" s="58"/>
      <c r="X992" s="91"/>
      <c r="Y992" s="92"/>
      <c r="Z992" s="92"/>
      <c r="AA992" s="93"/>
      <c r="AB992" s="114"/>
    </row>
    <row r="993" spans="2:28" ht="15" customHeight="1" thickBot="1" x14ac:dyDescent="0.3">
      <c r="B993" s="75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72"/>
      <c r="T993" s="36"/>
      <c r="U993" s="40"/>
      <c r="V993" s="40"/>
      <c r="W993" s="41"/>
      <c r="X993" s="91" t="e">
        <f t="shared" ref="X993" si="983">SUM(T993:T997)/SUM($H993:$H997)*100</f>
        <v>#DIV/0!</v>
      </c>
      <c r="Y993" s="92" t="e">
        <f t="shared" ref="Y993" si="984">SUM(U993:U997)/SUM($H993:$H997)*100</f>
        <v>#DIV/0!</v>
      </c>
      <c r="Z993" s="92" t="e">
        <f t="shared" ref="Z993" si="985">SUM(V993:V997)/SUM($H993:$H997)*100</f>
        <v>#DIV/0!</v>
      </c>
      <c r="AA993" s="93" t="e">
        <f t="shared" ref="AA993" si="986">SUM(W993:W997)/SUM($H993:$H997)*100</f>
        <v>#DIV/0!</v>
      </c>
      <c r="AB993" s="114" t="e">
        <f t="shared" ref="AB993" si="987">SUM(X993:AA997)</f>
        <v>#DIV/0!</v>
      </c>
    </row>
    <row r="994" spans="2:28" ht="15" customHeight="1" thickBot="1" x14ac:dyDescent="0.3">
      <c r="B994" s="76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73"/>
      <c r="T994" s="44"/>
      <c r="U994" s="48"/>
      <c r="V994" s="48"/>
      <c r="W994" s="49"/>
      <c r="X994" s="91"/>
      <c r="Y994" s="92"/>
      <c r="Z994" s="92"/>
      <c r="AA994" s="93"/>
      <c r="AB994" s="114"/>
    </row>
    <row r="995" spans="2:28" ht="15" customHeight="1" thickBot="1" x14ac:dyDescent="0.3">
      <c r="B995" s="76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73"/>
      <c r="T995" s="44"/>
      <c r="U995" s="48"/>
      <c r="V995" s="48"/>
      <c r="W995" s="49"/>
      <c r="X995" s="91"/>
      <c r="Y995" s="92"/>
      <c r="Z995" s="92"/>
      <c r="AA995" s="93"/>
      <c r="AB995" s="114"/>
    </row>
    <row r="996" spans="2:28" ht="15" customHeight="1" thickBot="1" x14ac:dyDescent="0.3">
      <c r="B996" s="76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73"/>
      <c r="T996" s="44"/>
      <c r="U996" s="48"/>
      <c r="V996" s="48"/>
      <c r="W996" s="49"/>
      <c r="X996" s="91"/>
      <c r="Y996" s="92"/>
      <c r="Z996" s="92"/>
      <c r="AA996" s="93"/>
      <c r="AB996" s="114"/>
    </row>
    <row r="997" spans="2:28" ht="15" customHeight="1" thickBot="1" x14ac:dyDescent="0.3">
      <c r="B997" s="77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74"/>
      <c r="T997" s="53"/>
      <c r="U997" s="57"/>
      <c r="V997" s="57"/>
      <c r="W997" s="58"/>
      <c r="X997" s="91"/>
      <c r="Y997" s="92"/>
      <c r="Z997" s="92"/>
      <c r="AA997" s="93"/>
      <c r="AB997" s="114"/>
    </row>
    <row r="998" spans="2:28" ht="15" customHeight="1" thickBot="1" x14ac:dyDescent="0.3">
      <c r="B998" s="75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72"/>
      <c r="T998" s="36"/>
      <c r="U998" s="40"/>
      <c r="V998" s="40"/>
      <c r="W998" s="41"/>
      <c r="X998" s="91" t="e">
        <f t="shared" ref="X998" si="988">SUM(T998:T1002)/SUM($H998:$H1002)*100</f>
        <v>#DIV/0!</v>
      </c>
      <c r="Y998" s="92" t="e">
        <f t="shared" ref="Y998" si="989">SUM(U998:U1002)/SUM($H998:$H1002)*100</f>
        <v>#DIV/0!</v>
      </c>
      <c r="Z998" s="92" t="e">
        <f t="shared" ref="Z998" si="990">SUM(V998:V1002)/SUM($H998:$H1002)*100</f>
        <v>#DIV/0!</v>
      </c>
      <c r="AA998" s="93" t="e">
        <f t="shared" ref="AA998" si="991">SUM(W998:W1002)/SUM($H998:$H1002)*100</f>
        <v>#DIV/0!</v>
      </c>
      <c r="AB998" s="114" t="e">
        <f t="shared" ref="AB998" si="992">SUM(X998:AA1002)</f>
        <v>#DIV/0!</v>
      </c>
    </row>
    <row r="999" spans="2:28" ht="15" customHeight="1" thickBot="1" x14ac:dyDescent="0.3">
      <c r="B999" s="76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73"/>
      <c r="T999" s="44"/>
      <c r="U999" s="48"/>
      <c r="V999" s="48"/>
      <c r="W999" s="49"/>
      <c r="X999" s="91"/>
      <c r="Y999" s="92"/>
      <c r="Z999" s="92"/>
      <c r="AA999" s="93"/>
      <c r="AB999" s="114"/>
    </row>
    <row r="1000" spans="2:28" ht="15" customHeight="1" thickBot="1" x14ac:dyDescent="0.3">
      <c r="B1000" s="76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73"/>
      <c r="T1000" s="44"/>
      <c r="U1000" s="48"/>
      <c r="V1000" s="48"/>
      <c r="W1000" s="49"/>
      <c r="X1000" s="91"/>
      <c r="Y1000" s="92"/>
      <c r="Z1000" s="92"/>
      <c r="AA1000" s="93"/>
      <c r="AB1000" s="114"/>
    </row>
    <row r="1001" spans="2:28" ht="15" customHeight="1" thickBot="1" x14ac:dyDescent="0.3">
      <c r="B1001" s="76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73"/>
      <c r="T1001" s="44"/>
      <c r="U1001" s="48"/>
      <c r="V1001" s="48"/>
      <c r="W1001" s="49"/>
      <c r="X1001" s="91"/>
      <c r="Y1001" s="92"/>
      <c r="Z1001" s="92"/>
      <c r="AA1001" s="93"/>
      <c r="AB1001" s="114"/>
    </row>
    <row r="1002" spans="2:28" ht="15" customHeight="1" thickBot="1" x14ac:dyDescent="0.3">
      <c r="B1002" s="77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74"/>
      <c r="T1002" s="53"/>
      <c r="U1002" s="57"/>
      <c r="V1002" s="57"/>
      <c r="W1002" s="58"/>
      <c r="X1002" s="91"/>
      <c r="Y1002" s="92"/>
      <c r="Z1002" s="92"/>
      <c r="AA1002" s="93"/>
      <c r="AB1002" s="114"/>
    </row>
    <row r="5006" spans="5:23" ht="15" hidden="1" customHeight="1" x14ac:dyDescent="0.25">
      <c r="E5006" s="14" t="s">
        <v>5</v>
      </c>
      <c r="F5006" s="1">
        <f t="shared" ref="F5006:F5013" si="993">SUMIF($D$13:$D$5001,$E5006,F$13:F$5001)</f>
        <v>0</v>
      </c>
      <c r="H5006" s="1">
        <f t="shared" ref="H5006:L5013" si="994">SUMIF($D$13:$D$5001,$E5006,H$13:H$5001)</f>
        <v>0</v>
      </c>
      <c r="I5006" s="1">
        <f t="shared" si="994"/>
        <v>0</v>
      </c>
      <c r="J5006" s="1">
        <f t="shared" si="994"/>
        <v>0</v>
      </c>
      <c r="K5006" s="1">
        <f t="shared" si="994"/>
        <v>0</v>
      </c>
      <c r="L5006" s="1">
        <f t="shared" si="994"/>
        <v>0</v>
      </c>
      <c r="T5006" s="1">
        <f t="shared" ref="T5006:W5013" si="995">SUMIF($D$13:$D$5001,$E5006,T$13:T$5001)</f>
        <v>0</v>
      </c>
      <c r="U5006" s="1">
        <f t="shared" si="995"/>
        <v>0</v>
      </c>
      <c r="V5006" s="1">
        <f t="shared" si="995"/>
        <v>0</v>
      </c>
      <c r="W5006" s="1">
        <f t="shared" si="995"/>
        <v>0</v>
      </c>
    </row>
    <row r="5007" spans="5:23" ht="15" hidden="1" customHeight="1" x14ac:dyDescent="0.25">
      <c r="E5007" s="14" t="s">
        <v>7</v>
      </c>
      <c r="F5007" s="1">
        <f t="shared" si="993"/>
        <v>0</v>
      </c>
      <c r="H5007" s="1">
        <f t="shared" si="994"/>
        <v>0</v>
      </c>
      <c r="I5007" s="1">
        <f t="shared" si="994"/>
        <v>0</v>
      </c>
      <c r="J5007" s="1">
        <f t="shared" si="994"/>
        <v>0</v>
      </c>
      <c r="K5007" s="1">
        <f t="shared" si="994"/>
        <v>0</v>
      </c>
      <c r="L5007" s="1">
        <f t="shared" si="994"/>
        <v>0</v>
      </c>
      <c r="T5007" s="1">
        <f t="shared" si="995"/>
        <v>0</v>
      </c>
      <c r="U5007" s="1">
        <f t="shared" si="995"/>
        <v>0</v>
      </c>
      <c r="V5007" s="1">
        <f t="shared" si="995"/>
        <v>0</v>
      </c>
      <c r="W5007" s="1">
        <f t="shared" si="995"/>
        <v>0</v>
      </c>
    </row>
    <row r="5008" spans="5:23" ht="15" hidden="1" customHeight="1" x14ac:dyDescent="0.25">
      <c r="E5008" s="14" t="s">
        <v>9</v>
      </c>
      <c r="F5008" s="1">
        <f t="shared" si="993"/>
        <v>0</v>
      </c>
      <c r="H5008" s="1">
        <f t="shared" si="994"/>
        <v>0</v>
      </c>
      <c r="I5008" s="1">
        <f t="shared" si="994"/>
        <v>0</v>
      </c>
      <c r="J5008" s="1">
        <f t="shared" si="994"/>
        <v>0</v>
      </c>
      <c r="K5008" s="1">
        <f t="shared" si="994"/>
        <v>0</v>
      </c>
      <c r="L5008" s="1">
        <f t="shared" si="994"/>
        <v>0</v>
      </c>
      <c r="T5008" s="1">
        <f t="shared" si="995"/>
        <v>0</v>
      </c>
      <c r="U5008" s="1">
        <f t="shared" si="995"/>
        <v>0</v>
      </c>
      <c r="V5008" s="1">
        <f t="shared" si="995"/>
        <v>0</v>
      </c>
      <c r="W5008" s="1">
        <f t="shared" si="995"/>
        <v>0</v>
      </c>
    </row>
    <row r="5009" spans="5:23" ht="15" hidden="1" customHeight="1" x14ac:dyDescent="0.25">
      <c r="E5009" s="14" t="s">
        <v>11</v>
      </c>
      <c r="F5009" s="1">
        <f t="shared" si="993"/>
        <v>0</v>
      </c>
      <c r="H5009" s="1">
        <f t="shared" si="994"/>
        <v>0</v>
      </c>
      <c r="I5009" s="1">
        <f t="shared" si="994"/>
        <v>0</v>
      </c>
      <c r="J5009" s="1">
        <f t="shared" si="994"/>
        <v>0</v>
      </c>
      <c r="K5009" s="1">
        <f t="shared" si="994"/>
        <v>0</v>
      </c>
      <c r="L5009" s="1">
        <f t="shared" si="994"/>
        <v>0</v>
      </c>
      <c r="T5009" s="1">
        <f t="shared" si="995"/>
        <v>0</v>
      </c>
      <c r="U5009" s="1">
        <f t="shared" si="995"/>
        <v>0</v>
      </c>
      <c r="V5009" s="1">
        <f t="shared" si="995"/>
        <v>0</v>
      </c>
      <c r="W5009" s="1">
        <f t="shared" si="995"/>
        <v>0</v>
      </c>
    </row>
    <row r="5010" spans="5:23" ht="15" hidden="1" customHeight="1" x14ac:dyDescent="0.25">
      <c r="E5010" s="14" t="s">
        <v>13</v>
      </c>
      <c r="F5010" s="1">
        <f t="shared" si="993"/>
        <v>0</v>
      </c>
      <c r="H5010" s="1">
        <f t="shared" si="994"/>
        <v>0</v>
      </c>
      <c r="I5010" s="1">
        <f t="shared" si="994"/>
        <v>0</v>
      </c>
      <c r="J5010" s="1">
        <f t="shared" si="994"/>
        <v>0</v>
      </c>
      <c r="K5010" s="1">
        <f t="shared" si="994"/>
        <v>0</v>
      </c>
      <c r="L5010" s="1">
        <f t="shared" si="994"/>
        <v>0</v>
      </c>
      <c r="T5010" s="1">
        <f t="shared" si="995"/>
        <v>0</v>
      </c>
      <c r="U5010" s="1">
        <f t="shared" si="995"/>
        <v>0</v>
      </c>
      <c r="V5010" s="1">
        <f t="shared" si="995"/>
        <v>0</v>
      </c>
      <c r="W5010" s="1">
        <f t="shared" si="995"/>
        <v>0</v>
      </c>
    </row>
    <row r="5011" spans="5:23" ht="15" hidden="1" customHeight="1" x14ac:dyDescent="0.25">
      <c r="E5011" s="14" t="s">
        <v>14</v>
      </c>
      <c r="F5011" s="1">
        <f t="shared" si="993"/>
        <v>0</v>
      </c>
      <c r="H5011" s="1">
        <f t="shared" si="994"/>
        <v>0</v>
      </c>
      <c r="I5011" s="1">
        <f t="shared" si="994"/>
        <v>0</v>
      </c>
      <c r="J5011" s="1">
        <f t="shared" si="994"/>
        <v>0</v>
      </c>
      <c r="K5011" s="1">
        <f t="shared" si="994"/>
        <v>0</v>
      </c>
      <c r="L5011" s="1">
        <f t="shared" si="994"/>
        <v>0</v>
      </c>
      <c r="T5011" s="1">
        <f t="shared" si="995"/>
        <v>0</v>
      </c>
      <c r="U5011" s="1">
        <f t="shared" si="995"/>
        <v>0</v>
      </c>
      <c r="V5011" s="1">
        <f t="shared" si="995"/>
        <v>0</v>
      </c>
      <c r="W5011" s="1">
        <f t="shared" si="995"/>
        <v>0</v>
      </c>
    </row>
    <row r="5012" spans="5:23" ht="15" hidden="1" customHeight="1" x14ac:dyDescent="0.25">
      <c r="E5012" s="15" t="s">
        <v>101</v>
      </c>
      <c r="F5012" s="1">
        <f t="shared" si="993"/>
        <v>0</v>
      </c>
      <c r="H5012" s="1">
        <f t="shared" si="994"/>
        <v>0</v>
      </c>
      <c r="I5012" s="1">
        <f t="shared" si="994"/>
        <v>0</v>
      </c>
      <c r="J5012" s="1">
        <f t="shared" si="994"/>
        <v>0</v>
      </c>
      <c r="K5012" s="1">
        <f t="shared" si="994"/>
        <v>0</v>
      </c>
      <c r="L5012" s="1">
        <f t="shared" si="994"/>
        <v>0</v>
      </c>
      <c r="T5012" s="1">
        <f t="shared" si="995"/>
        <v>0</v>
      </c>
      <c r="U5012" s="1">
        <f t="shared" si="995"/>
        <v>0</v>
      </c>
      <c r="V5012" s="1">
        <f t="shared" si="995"/>
        <v>0</v>
      </c>
      <c r="W5012" s="1">
        <f t="shared" si="995"/>
        <v>0</v>
      </c>
    </row>
    <row r="5013" spans="5:23" ht="15" hidden="1" customHeight="1" x14ac:dyDescent="0.25">
      <c r="E5013" s="13">
        <v>7</v>
      </c>
      <c r="F5013" s="1">
        <f t="shared" si="993"/>
        <v>0</v>
      </c>
      <c r="H5013" s="1">
        <f t="shared" si="994"/>
        <v>0</v>
      </c>
      <c r="I5013" s="1">
        <f t="shared" si="994"/>
        <v>0</v>
      </c>
      <c r="J5013" s="1">
        <f t="shared" si="994"/>
        <v>0</v>
      </c>
      <c r="K5013" s="1">
        <f t="shared" si="994"/>
        <v>0</v>
      </c>
      <c r="L5013" s="1">
        <f t="shared" si="994"/>
        <v>0</v>
      </c>
      <c r="T5013" s="1">
        <f t="shared" si="995"/>
        <v>0</v>
      </c>
      <c r="U5013" s="1">
        <f t="shared" si="995"/>
        <v>0</v>
      </c>
      <c r="V5013" s="1">
        <f t="shared" si="995"/>
        <v>0</v>
      </c>
      <c r="W5013" s="1">
        <f t="shared" si="995"/>
        <v>0</v>
      </c>
    </row>
  </sheetData>
  <sheetProtection algorithmName="SHA-512" hashValue="WLblTq4SGJiIAXaZ5oZGWBMYPcrgrRtqMVhD8UiA/hz/EYXYAUzinGRABg/zf58TumC72l80XS8MgPnjnjOKIw==" saltValue="gtWeZHUna3CyJ6BRgt5jLA==" spinCount="100000" sheet="1" objects="1" scenarios="1" formatRows="0"/>
  <sortState ref="AF9:AF45">
    <sortCondition ref="AF9"/>
  </sortState>
  <mergeCells count="1216">
    <mergeCell ref="B998:B1002"/>
    <mergeCell ref="X998:X1002"/>
    <mergeCell ref="Y998:Y1002"/>
    <mergeCell ref="Z998:Z1002"/>
    <mergeCell ref="AA998:AA1002"/>
    <mergeCell ref="AB998:AB1002"/>
    <mergeCell ref="B993:B997"/>
    <mergeCell ref="X993:X997"/>
    <mergeCell ref="Y993:Y997"/>
    <mergeCell ref="Z993:Z997"/>
    <mergeCell ref="AA993:AA997"/>
    <mergeCell ref="AB993:AB997"/>
    <mergeCell ref="B988:B992"/>
    <mergeCell ref="X988:X992"/>
    <mergeCell ref="Y988:Y992"/>
    <mergeCell ref="Z988:Z992"/>
    <mergeCell ref="AA988:AA992"/>
    <mergeCell ref="AB988:AB992"/>
    <mergeCell ref="Z973:Z977"/>
    <mergeCell ref="AA973:AA977"/>
    <mergeCell ref="AB973:AB977"/>
    <mergeCell ref="X968:X972"/>
    <mergeCell ref="Y968:Y972"/>
    <mergeCell ref="Z968:Z972"/>
    <mergeCell ref="AA968:AA972"/>
    <mergeCell ref="AB968:AB972"/>
    <mergeCell ref="X983:X987"/>
    <mergeCell ref="Y983:Y987"/>
    <mergeCell ref="Z983:Z987"/>
    <mergeCell ref="X963:X967"/>
    <mergeCell ref="Y963:Y967"/>
    <mergeCell ref="Z963:Z967"/>
    <mergeCell ref="AA963:AA967"/>
    <mergeCell ref="AB963:AB967"/>
    <mergeCell ref="AA983:AA987"/>
    <mergeCell ref="AB983:AB987"/>
    <mergeCell ref="X978:X982"/>
    <mergeCell ref="Y978:Y982"/>
    <mergeCell ref="Z978:Z982"/>
    <mergeCell ref="AA978:AA982"/>
    <mergeCell ref="AB978:AB982"/>
    <mergeCell ref="X973:X977"/>
    <mergeCell ref="Y973:Y977"/>
    <mergeCell ref="B958:B962"/>
    <mergeCell ref="X958:X962"/>
    <mergeCell ref="Y958:Y962"/>
    <mergeCell ref="Z958:Z962"/>
    <mergeCell ref="AA958:AA962"/>
    <mergeCell ref="AB958:AB962"/>
    <mergeCell ref="B953:B957"/>
    <mergeCell ref="X953:X957"/>
    <mergeCell ref="Y953:Y957"/>
    <mergeCell ref="Z953:Z957"/>
    <mergeCell ref="AA953:AA957"/>
    <mergeCell ref="AB953:AB957"/>
    <mergeCell ref="B948:B952"/>
    <mergeCell ref="X948:X952"/>
    <mergeCell ref="Y948:Y952"/>
    <mergeCell ref="Z948:Z952"/>
    <mergeCell ref="AA948:AA952"/>
    <mergeCell ref="AB948:AB952"/>
    <mergeCell ref="B943:B947"/>
    <mergeCell ref="X943:X947"/>
    <mergeCell ref="Y943:Y947"/>
    <mergeCell ref="Z943:Z947"/>
    <mergeCell ref="AA943:AA947"/>
    <mergeCell ref="AB943:AB947"/>
    <mergeCell ref="B938:B942"/>
    <mergeCell ref="X938:X942"/>
    <mergeCell ref="Y938:Y942"/>
    <mergeCell ref="Z938:Z942"/>
    <mergeCell ref="AA938:AA942"/>
    <mergeCell ref="AB938:AB942"/>
    <mergeCell ref="B933:B937"/>
    <mergeCell ref="X933:X937"/>
    <mergeCell ref="Y933:Y937"/>
    <mergeCell ref="Z933:Z937"/>
    <mergeCell ref="AA933:AA937"/>
    <mergeCell ref="AB933:AB937"/>
    <mergeCell ref="B928:B932"/>
    <mergeCell ref="X928:X932"/>
    <mergeCell ref="Y928:Y932"/>
    <mergeCell ref="Z928:Z932"/>
    <mergeCell ref="AA928:AA932"/>
    <mergeCell ref="AB928:AB932"/>
    <mergeCell ref="B923:B927"/>
    <mergeCell ref="X923:X927"/>
    <mergeCell ref="Y923:Y927"/>
    <mergeCell ref="Z923:Z927"/>
    <mergeCell ref="AA923:AA927"/>
    <mergeCell ref="AB923:AB927"/>
    <mergeCell ref="B918:B922"/>
    <mergeCell ref="X918:X922"/>
    <mergeCell ref="Y918:Y922"/>
    <mergeCell ref="Z918:Z922"/>
    <mergeCell ref="AA918:AA922"/>
    <mergeCell ref="AB918:AB922"/>
    <mergeCell ref="B913:B917"/>
    <mergeCell ref="X913:X917"/>
    <mergeCell ref="Y913:Y917"/>
    <mergeCell ref="Z913:Z917"/>
    <mergeCell ref="AA913:AA917"/>
    <mergeCell ref="AB913:AB917"/>
    <mergeCell ref="B908:B912"/>
    <mergeCell ref="X908:X912"/>
    <mergeCell ref="Y908:Y912"/>
    <mergeCell ref="Z908:Z912"/>
    <mergeCell ref="AA908:AA912"/>
    <mergeCell ref="AB908:AB912"/>
    <mergeCell ref="B903:B907"/>
    <mergeCell ref="X903:X907"/>
    <mergeCell ref="Y903:Y907"/>
    <mergeCell ref="Z903:Z907"/>
    <mergeCell ref="AA903:AA907"/>
    <mergeCell ref="AB903:AB907"/>
    <mergeCell ref="B898:B902"/>
    <mergeCell ref="X898:X902"/>
    <mergeCell ref="Y898:Y902"/>
    <mergeCell ref="Z898:Z902"/>
    <mergeCell ref="AA898:AA902"/>
    <mergeCell ref="AB898:AB902"/>
    <mergeCell ref="B893:B897"/>
    <mergeCell ref="X893:X897"/>
    <mergeCell ref="Y893:Y897"/>
    <mergeCell ref="Z893:Z897"/>
    <mergeCell ref="AA893:AA897"/>
    <mergeCell ref="AB893:AB897"/>
    <mergeCell ref="B888:B892"/>
    <mergeCell ref="X888:X892"/>
    <mergeCell ref="Y888:Y892"/>
    <mergeCell ref="Z888:Z892"/>
    <mergeCell ref="AA888:AA892"/>
    <mergeCell ref="AB888:AB892"/>
    <mergeCell ref="B883:B887"/>
    <mergeCell ref="X883:X887"/>
    <mergeCell ref="Y883:Y887"/>
    <mergeCell ref="Z883:Z887"/>
    <mergeCell ref="AA883:AA887"/>
    <mergeCell ref="AB883:AB887"/>
    <mergeCell ref="B878:B882"/>
    <mergeCell ref="X878:X882"/>
    <mergeCell ref="Y878:Y882"/>
    <mergeCell ref="Z878:Z882"/>
    <mergeCell ref="AA878:AA882"/>
    <mergeCell ref="AB878:AB882"/>
    <mergeCell ref="B873:B877"/>
    <mergeCell ref="X873:X877"/>
    <mergeCell ref="Y873:Y877"/>
    <mergeCell ref="Z873:Z877"/>
    <mergeCell ref="AA873:AA877"/>
    <mergeCell ref="AB873:AB877"/>
    <mergeCell ref="B868:B872"/>
    <mergeCell ref="X868:X872"/>
    <mergeCell ref="Y868:Y872"/>
    <mergeCell ref="Z868:Z872"/>
    <mergeCell ref="AA868:AA872"/>
    <mergeCell ref="AB868:AB872"/>
    <mergeCell ref="B863:B867"/>
    <mergeCell ref="X863:X867"/>
    <mergeCell ref="Y863:Y867"/>
    <mergeCell ref="Z863:Z867"/>
    <mergeCell ref="AA863:AA867"/>
    <mergeCell ref="AB863:AB867"/>
    <mergeCell ref="B858:B862"/>
    <mergeCell ref="X858:X862"/>
    <mergeCell ref="Y858:Y862"/>
    <mergeCell ref="Z858:Z862"/>
    <mergeCell ref="AA858:AA862"/>
    <mergeCell ref="AB858:AB862"/>
    <mergeCell ref="B853:B857"/>
    <mergeCell ref="X853:X857"/>
    <mergeCell ref="Y853:Y857"/>
    <mergeCell ref="Z853:Z857"/>
    <mergeCell ref="AA853:AA857"/>
    <mergeCell ref="AB853:AB857"/>
    <mergeCell ref="B848:B852"/>
    <mergeCell ref="X848:X852"/>
    <mergeCell ref="Y848:Y852"/>
    <mergeCell ref="Z848:Z852"/>
    <mergeCell ref="AA848:AA852"/>
    <mergeCell ref="AB848:AB852"/>
    <mergeCell ref="B843:B847"/>
    <mergeCell ref="X843:X847"/>
    <mergeCell ref="Y843:Y847"/>
    <mergeCell ref="Z843:Z847"/>
    <mergeCell ref="AA843:AA847"/>
    <mergeCell ref="AB843:AB847"/>
    <mergeCell ref="B838:B842"/>
    <mergeCell ref="X838:X842"/>
    <mergeCell ref="Y838:Y842"/>
    <mergeCell ref="Z838:Z842"/>
    <mergeCell ref="AA838:AA842"/>
    <mergeCell ref="AB838:AB842"/>
    <mergeCell ref="B833:B837"/>
    <mergeCell ref="X833:X837"/>
    <mergeCell ref="Y833:Y837"/>
    <mergeCell ref="Z833:Z837"/>
    <mergeCell ref="AA833:AA837"/>
    <mergeCell ref="AB833:AB837"/>
    <mergeCell ref="B828:B832"/>
    <mergeCell ref="X828:X832"/>
    <mergeCell ref="Y828:Y832"/>
    <mergeCell ref="Z828:Z832"/>
    <mergeCell ref="AA828:AA832"/>
    <mergeCell ref="AB828:AB832"/>
    <mergeCell ref="B823:B827"/>
    <mergeCell ref="X823:X827"/>
    <mergeCell ref="Y823:Y827"/>
    <mergeCell ref="Z823:Z827"/>
    <mergeCell ref="AA823:AA827"/>
    <mergeCell ref="AB823:AB827"/>
    <mergeCell ref="B818:B822"/>
    <mergeCell ref="X818:X822"/>
    <mergeCell ref="Y818:Y822"/>
    <mergeCell ref="Z818:Z822"/>
    <mergeCell ref="AA818:AA822"/>
    <mergeCell ref="AB818:AB822"/>
    <mergeCell ref="B813:B817"/>
    <mergeCell ref="X813:X817"/>
    <mergeCell ref="Y813:Y817"/>
    <mergeCell ref="Z813:Z817"/>
    <mergeCell ref="AA813:AA817"/>
    <mergeCell ref="AB813:AB817"/>
    <mergeCell ref="B808:B812"/>
    <mergeCell ref="X808:X812"/>
    <mergeCell ref="Y808:Y812"/>
    <mergeCell ref="Z808:Z812"/>
    <mergeCell ref="AA808:AA812"/>
    <mergeCell ref="AB808:AB812"/>
    <mergeCell ref="B803:B807"/>
    <mergeCell ref="X803:X807"/>
    <mergeCell ref="Y803:Y807"/>
    <mergeCell ref="Z803:Z807"/>
    <mergeCell ref="AA803:AA807"/>
    <mergeCell ref="AB803:AB807"/>
    <mergeCell ref="B798:B802"/>
    <mergeCell ref="X798:X802"/>
    <mergeCell ref="Y798:Y802"/>
    <mergeCell ref="Z798:Z802"/>
    <mergeCell ref="AA798:AA802"/>
    <mergeCell ref="AB798:AB802"/>
    <mergeCell ref="B793:B797"/>
    <mergeCell ref="X793:X797"/>
    <mergeCell ref="Y793:Y797"/>
    <mergeCell ref="Z793:Z797"/>
    <mergeCell ref="AA793:AA797"/>
    <mergeCell ref="AB793:AB797"/>
    <mergeCell ref="B788:B792"/>
    <mergeCell ref="X788:X792"/>
    <mergeCell ref="Y788:Y792"/>
    <mergeCell ref="Z788:Z792"/>
    <mergeCell ref="AA788:AA792"/>
    <mergeCell ref="AB788:AB792"/>
    <mergeCell ref="B783:B787"/>
    <mergeCell ref="X783:X787"/>
    <mergeCell ref="Y783:Y787"/>
    <mergeCell ref="Z783:Z787"/>
    <mergeCell ref="AA783:AA787"/>
    <mergeCell ref="AB783:AB787"/>
    <mergeCell ref="B778:B782"/>
    <mergeCell ref="X778:X782"/>
    <mergeCell ref="Y778:Y782"/>
    <mergeCell ref="Z778:Z782"/>
    <mergeCell ref="AA778:AA782"/>
    <mergeCell ref="AB778:AB782"/>
    <mergeCell ref="B773:B777"/>
    <mergeCell ref="X773:X777"/>
    <mergeCell ref="Y773:Y777"/>
    <mergeCell ref="Z773:Z777"/>
    <mergeCell ref="AA773:AA777"/>
    <mergeCell ref="AB773:AB777"/>
    <mergeCell ref="B768:B772"/>
    <mergeCell ref="X768:X772"/>
    <mergeCell ref="Y768:Y772"/>
    <mergeCell ref="Z768:Z772"/>
    <mergeCell ref="AA768:AA772"/>
    <mergeCell ref="AB768:AB772"/>
    <mergeCell ref="B763:B767"/>
    <mergeCell ref="X763:X767"/>
    <mergeCell ref="Y763:Y767"/>
    <mergeCell ref="Z763:Z767"/>
    <mergeCell ref="AA763:AA767"/>
    <mergeCell ref="AB763:AB767"/>
    <mergeCell ref="B758:B762"/>
    <mergeCell ref="X758:X762"/>
    <mergeCell ref="Y758:Y762"/>
    <mergeCell ref="Z758:Z762"/>
    <mergeCell ref="AA758:AA762"/>
    <mergeCell ref="AB758:AB762"/>
    <mergeCell ref="B753:B757"/>
    <mergeCell ref="X753:X757"/>
    <mergeCell ref="Y753:Y757"/>
    <mergeCell ref="Z753:Z757"/>
    <mergeCell ref="AA753:AA757"/>
    <mergeCell ref="AB753:AB757"/>
    <mergeCell ref="B748:B752"/>
    <mergeCell ref="X748:X752"/>
    <mergeCell ref="Y748:Y752"/>
    <mergeCell ref="Z748:Z752"/>
    <mergeCell ref="AA748:AA752"/>
    <mergeCell ref="AB748:AB752"/>
    <mergeCell ref="B743:B747"/>
    <mergeCell ref="X743:X747"/>
    <mergeCell ref="Y743:Y747"/>
    <mergeCell ref="Z743:Z747"/>
    <mergeCell ref="AA743:AA747"/>
    <mergeCell ref="AB743:AB747"/>
    <mergeCell ref="B738:B742"/>
    <mergeCell ref="X738:X742"/>
    <mergeCell ref="Y738:Y742"/>
    <mergeCell ref="Z738:Z742"/>
    <mergeCell ref="AA738:AA742"/>
    <mergeCell ref="AB738:AB742"/>
    <mergeCell ref="B733:B737"/>
    <mergeCell ref="X733:X737"/>
    <mergeCell ref="Y733:Y737"/>
    <mergeCell ref="Z733:Z737"/>
    <mergeCell ref="AA733:AA737"/>
    <mergeCell ref="AB733:AB737"/>
    <mergeCell ref="B728:B732"/>
    <mergeCell ref="X728:X732"/>
    <mergeCell ref="Y728:Y732"/>
    <mergeCell ref="Z728:Z732"/>
    <mergeCell ref="AA728:AA732"/>
    <mergeCell ref="AB728:AB732"/>
    <mergeCell ref="B723:B727"/>
    <mergeCell ref="X723:X727"/>
    <mergeCell ref="Y723:Y727"/>
    <mergeCell ref="Z723:Z727"/>
    <mergeCell ref="AA723:AA727"/>
    <mergeCell ref="AB723:AB727"/>
    <mergeCell ref="B718:B722"/>
    <mergeCell ref="X718:X722"/>
    <mergeCell ref="Y718:Y722"/>
    <mergeCell ref="Z718:Z722"/>
    <mergeCell ref="AA718:AA722"/>
    <mergeCell ref="AB718:AB722"/>
    <mergeCell ref="B713:B717"/>
    <mergeCell ref="X713:X717"/>
    <mergeCell ref="Y713:Y717"/>
    <mergeCell ref="Z713:Z717"/>
    <mergeCell ref="AA713:AA717"/>
    <mergeCell ref="AB713:AB717"/>
    <mergeCell ref="B708:B712"/>
    <mergeCell ref="X708:X712"/>
    <mergeCell ref="Y708:Y712"/>
    <mergeCell ref="Z708:Z712"/>
    <mergeCell ref="AA708:AA712"/>
    <mergeCell ref="AB708:AB712"/>
    <mergeCell ref="B703:B707"/>
    <mergeCell ref="X703:X707"/>
    <mergeCell ref="Y703:Y707"/>
    <mergeCell ref="Z703:Z707"/>
    <mergeCell ref="AA703:AA707"/>
    <mergeCell ref="AB703:AB707"/>
    <mergeCell ref="B698:B702"/>
    <mergeCell ref="X698:X702"/>
    <mergeCell ref="Y698:Y702"/>
    <mergeCell ref="Z698:Z702"/>
    <mergeCell ref="AA698:AA702"/>
    <mergeCell ref="AB698:AB702"/>
    <mergeCell ref="B693:B697"/>
    <mergeCell ref="X693:X697"/>
    <mergeCell ref="Y693:Y697"/>
    <mergeCell ref="Z693:Z697"/>
    <mergeCell ref="AA693:AA697"/>
    <mergeCell ref="AB693:AB697"/>
    <mergeCell ref="B688:B692"/>
    <mergeCell ref="X688:X692"/>
    <mergeCell ref="Y688:Y692"/>
    <mergeCell ref="Z688:Z692"/>
    <mergeCell ref="AA688:AA692"/>
    <mergeCell ref="AB688:AB692"/>
    <mergeCell ref="B683:B687"/>
    <mergeCell ref="X683:X687"/>
    <mergeCell ref="Y683:Y687"/>
    <mergeCell ref="Z683:Z687"/>
    <mergeCell ref="AA683:AA687"/>
    <mergeCell ref="AB683:AB687"/>
    <mergeCell ref="B678:B682"/>
    <mergeCell ref="X678:X682"/>
    <mergeCell ref="Y678:Y682"/>
    <mergeCell ref="Z678:Z682"/>
    <mergeCell ref="AA678:AA682"/>
    <mergeCell ref="AB678:AB682"/>
    <mergeCell ref="B673:B677"/>
    <mergeCell ref="X673:X677"/>
    <mergeCell ref="Y673:Y677"/>
    <mergeCell ref="Z673:Z677"/>
    <mergeCell ref="AA673:AA677"/>
    <mergeCell ref="AB673:AB677"/>
    <mergeCell ref="B668:B672"/>
    <mergeCell ref="X668:X672"/>
    <mergeCell ref="Y668:Y672"/>
    <mergeCell ref="Z668:Z672"/>
    <mergeCell ref="AA668:AA672"/>
    <mergeCell ref="AB668:AB672"/>
    <mergeCell ref="B663:B667"/>
    <mergeCell ref="X663:X667"/>
    <mergeCell ref="Y663:Y667"/>
    <mergeCell ref="Z663:Z667"/>
    <mergeCell ref="AA663:AA667"/>
    <mergeCell ref="AB663:AB667"/>
    <mergeCell ref="B658:B662"/>
    <mergeCell ref="X658:X662"/>
    <mergeCell ref="Y658:Y662"/>
    <mergeCell ref="Z658:Z662"/>
    <mergeCell ref="AA658:AA662"/>
    <mergeCell ref="AB658:AB662"/>
    <mergeCell ref="B653:B657"/>
    <mergeCell ref="X653:X657"/>
    <mergeCell ref="Y653:Y657"/>
    <mergeCell ref="Z653:Z657"/>
    <mergeCell ref="AA653:AA657"/>
    <mergeCell ref="AB653:AB657"/>
    <mergeCell ref="B648:B652"/>
    <mergeCell ref="X648:X652"/>
    <mergeCell ref="Y648:Y652"/>
    <mergeCell ref="Z648:Z652"/>
    <mergeCell ref="AA648:AA652"/>
    <mergeCell ref="AB648:AB652"/>
    <mergeCell ref="B643:B647"/>
    <mergeCell ref="X643:X647"/>
    <mergeCell ref="Y643:Y647"/>
    <mergeCell ref="Z643:Z647"/>
    <mergeCell ref="AA643:AA647"/>
    <mergeCell ref="AB643:AB647"/>
    <mergeCell ref="B638:B642"/>
    <mergeCell ref="X638:X642"/>
    <mergeCell ref="Y638:Y642"/>
    <mergeCell ref="Z638:Z642"/>
    <mergeCell ref="AA638:AA642"/>
    <mergeCell ref="AB638:AB642"/>
    <mergeCell ref="B633:B637"/>
    <mergeCell ref="X633:X637"/>
    <mergeCell ref="Y633:Y637"/>
    <mergeCell ref="Z633:Z637"/>
    <mergeCell ref="AA633:AA637"/>
    <mergeCell ref="AB633:AB637"/>
    <mergeCell ref="B628:B632"/>
    <mergeCell ref="X628:X632"/>
    <mergeCell ref="Y628:Y632"/>
    <mergeCell ref="Z628:Z632"/>
    <mergeCell ref="AA628:AA632"/>
    <mergeCell ref="AB628:AB632"/>
    <mergeCell ref="B623:B627"/>
    <mergeCell ref="X623:X627"/>
    <mergeCell ref="Y623:Y627"/>
    <mergeCell ref="Z623:Z627"/>
    <mergeCell ref="AA623:AA627"/>
    <mergeCell ref="AB623:AB627"/>
    <mergeCell ref="B618:B622"/>
    <mergeCell ref="X618:X622"/>
    <mergeCell ref="Y618:Y622"/>
    <mergeCell ref="Z618:Z622"/>
    <mergeCell ref="AA618:AA622"/>
    <mergeCell ref="AB618:AB622"/>
    <mergeCell ref="B613:B617"/>
    <mergeCell ref="X613:X617"/>
    <mergeCell ref="Y613:Y617"/>
    <mergeCell ref="Z613:Z617"/>
    <mergeCell ref="AA613:AA617"/>
    <mergeCell ref="AB613:AB617"/>
    <mergeCell ref="B608:B612"/>
    <mergeCell ref="X608:X612"/>
    <mergeCell ref="Y608:Y612"/>
    <mergeCell ref="Z608:Z612"/>
    <mergeCell ref="AA608:AA612"/>
    <mergeCell ref="AB608:AB612"/>
    <mergeCell ref="B603:B607"/>
    <mergeCell ref="X603:X607"/>
    <mergeCell ref="Y603:Y607"/>
    <mergeCell ref="Z603:Z607"/>
    <mergeCell ref="AA603:AA607"/>
    <mergeCell ref="AB603:AB607"/>
    <mergeCell ref="B598:B602"/>
    <mergeCell ref="X598:X602"/>
    <mergeCell ref="Y598:Y602"/>
    <mergeCell ref="Z598:Z602"/>
    <mergeCell ref="AA598:AA602"/>
    <mergeCell ref="AB598:AB602"/>
    <mergeCell ref="B593:B597"/>
    <mergeCell ref="X593:X597"/>
    <mergeCell ref="Y593:Y597"/>
    <mergeCell ref="Z593:Z597"/>
    <mergeCell ref="AA593:AA597"/>
    <mergeCell ref="AB593:AB597"/>
    <mergeCell ref="B588:B592"/>
    <mergeCell ref="X588:X592"/>
    <mergeCell ref="Y588:Y592"/>
    <mergeCell ref="Z588:Z592"/>
    <mergeCell ref="AA588:AA592"/>
    <mergeCell ref="AB588:AB592"/>
    <mergeCell ref="B583:B587"/>
    <mergeCell ref="X583:X587"/>
    <mergeCell ref="Y583:Y587"/>
    <mergeCell ref="Z583:Z587"/>
    <mergeCell ref="AA583:AA587"/>
    <mergeCell ref="AB583:AB587"/>
    <mergeCell ref="B578:B582"/>
    <mergeCell ref="X578:X582"/>
    <mergeCell ref="Y578:Y582"/>
    <mergeCell ref="Z578:Z582"/>
    <mergeCell ref="AA578:AA582"/>
    <mergeCell ref="AB578:AB582"/>
    <mergeCell ref="B573:B577"/>
    <mergeCell ref="X573:X577"/>
    <mergeCell ref="Y573:Y577"/>
    <mergeCell ref="Z573:Z577"/>
    <mergeCell ref="AA573:AA577"/>
    <mergeCell ref="AB573:AB577"/>
    <mergeCell ref="B568:B572"/>
    <mergeCell ref="X568:X572"/>
    <mergeCell ref="Y568:Y572"/>
    <mergeCell ref="Z568:Z572"/>
    <mergeCell ref="AA568:AA572"/>
    <mergeCell ref="AB568:AB572"/>
    <mergeCell ref="B563:B567"/>
    <mergeCell ref="X563:X567"/>
    <mergeCell ref="Y563:Y567"/>
    <mergeCell ref="Z563:Z567"/>
    <mergeCell ref="AA563:AA567"/>
    <mergeCell ref="AB563:AB567"/>
    <mergeCell ref="B558:B562"/>
    <mergeCell ref="X558:X562"/>
    <mergeCell ref="Y558:Y562"/>
    <mergeCell ref="Z558:Z562"/>
    <mergeCell ref="AA558:AA562"/>
    <mergeCell ref="AB558:AB562"/>
    <mergeCell ref="B553:B557"/>
    <mergeCell ref="X553:X557"/>
    <mergeCell ref="Y553:Y557"/>
    <mergeCell ref="Z553:Z557"/>
    <mergeCell ref="AA553:AA557"/>
    <mergeCell ref="AB553:AB557"/>
    <mergeCell ref="B548:B552"/>
    <mergeCell ref="X548:X552"/>
    <mergeCell ref="Y548:Y552"/>
    <mergeCell ref="Z548:Z552"/>
    <mergeCell ref="AA548:AA552"/>
    <mergeCell ref="AB548:AB552"/>
    <mergeCell ref="B543:B547"/>
    <mergeCell ref="X543:X547"/>
    <mergeCell ref="Y543:Y547"/>
    <mergeCell ref="Z543:Z547"/>
    <mergeCell ref="AA543:AA547"/>
    <mergeCell ref="AB543:AB547"/>
    <mergeCell ref="B538:B542"/>
    <mergeCell ref="X538:X542"/>
    <mergeCell ref="Y538:Y542"/>
    <mergeCell ref="Z538:Z542"/>
    <mergeCell ref="AA538:AA542"/>
    <mergeCell ref="AB538:AB542"/>
    <mergeCell ref="B533:B537"/>
    <mergeCell ref="X533:X537"/>
    <mergeCell ref="Y533:Y537"/>
    <mergeCell ref="Z533:Z537"/>
    <mergeCell ref="AA533:AA537"/>
    <mergeCell ref="AB533:AB537"/>
    <mergeCell ref="B528:B532"/>
    <mergeCell ref="X528:X532"/>
    <mergeCell ref="Y528:Y532"/>
    <mergeCell ref="Z528:Z532"/>
    <mergeCell ref="AA528:AA532"/>
    <mergeCell ref="AB528:AB532"/>
    <mergeCell ref="B523:B527"/>
    <mergeCell ref="X523:X527"/>
    <mergeCell ref="Y523:Y527"/>
    <mergeCell ref="Z523:Z527"/>
    <mergeCell ref="AA523:AA527"/>
    <mergeCell ref="AB523:AB527"/>
    <mergeCell ref="B518:B522"/>
    <mergeCell ref="X518:X522"/>
    <mergeCell ref="Y518:Y522"/>
    <mergeCell ref="Z518:Z522"/>
    <mergeCell ref="AA518:AA522"/>
    <mergeCell ref="AB518:AB522"/>
    <mergeCell ref="B513:B517"/>
    <mergeCell ref="X513:X517"/>
    <mergeCell ref="Y513:Y517"/>
    <mergeCell ref="Z513:Z517"/>
    <mergeCell ref="AA513:AA517"/>
    <mergeCell ref="AB513:AB517"/>
    <mergeCell ref="B508:B512"/>
    <mergeCell ref="X508:X512"/>
    <mergeCell ref="Y508:Y512"/>
    <mergeCell ref="Z508:Z512"/>
    <mergeCell ref="AA508:AA512"/>
    <mergeCell ref="AB508:AB512"/>
    <mergeCell ref="B503:B507"/>
    <mergeCell ref="X503:X507"/>
    <mergeCell ref="Y503:Y507"/>
    <mergeCell ref="Z503:Z507"/>
    <mergeCell ref="AA503:AA507"/>
    <mergeCell ref="AB503:AB507"/>
    <mergeCell ref="B498:B502"/>
    <mergeCell ref="X498:X502"/>
    <mergeCell ref="Y498:Y502"/>
    <mergeCell ref="Z498:Z502"/>
    <mergeCell ref="AA498:AA502"/>
    <mergeCell ref="AB498:AB502"/>
    <mergeCell ref="B493:B497"/>
    <mergeCell ref="X493:X497"/>
    <mergeCell ref="Y493:Y497"/>
    <mergeCell ref="Z493:Z497"/>
    <mergeCell ref="AA493:AA497"/>
    <mergeCell ref="AB493:AB497"/>
    <mergeCell ref="B488:B492"/>
    <mergeCell ref="X488:X492"/>
    <mergeCell ref="Y488:Y492"/>
    <mergeCell ref="Z488:Z492"/>
    <mergeCell ref="AA488:AA492"/>
    <mergeCell ref="AB488:AB492"/>
    <mergeCell ref="B483:B487"/>
    <mergeCell ref="X483:X487"/>
    <mergeCell ref="Y483:Y487"/>
    <mergeCell ref="Z483:Z487"/>
    <mergeCell ref="AA483:AA487"/>
    <mergeCell ref="AB483:AB487"/>
    <mergeCell ref="B478:B482"/>
    <mergeCell ref="X478:X482"/>
    <mergeCell ref="Y478:Y482"/>
    <mergeCell ref="Z478:Z482"/>
    <mergeCell ref="AA478:AA482"/>
    <mergeCell ref="AB478:AB482"/>
    <mergeCell ref="B473:B477"/>
    <mergeCell ref="X473:X477"/>
    <mergeCell ref="Y473:Y477"/>
    <mergeCell ref="Z473:Z477"/>
    <mergeCell ref="AA473:AA477"/>
    <mergeCell ref="AB473:AB477"/>
    <mergeCell ref="B468:B472"/>
    <mergeCell ref="X468:X472"/>
    <mergeCell ref="Y468:Y472"/>
    <mergeCell ref="Z468:Z472"/>
    <mergeCell ref="AA468:AA472"/>
    <mergeCell ref="AB468:AB472"/>
    <mergeCell ref="B463:B467"/>
    <mergeCell ref="X463:X467"/>
    <mergeCell ref="Y463:Y467"/>
    <mergeCell ref="Z463:Z467"/>
    <mergeCell ref="AA463:AA467"/>
    <mergeCell ref="AB463:AB467"/>
    <mergeCell ref="B458:B462"/>
    <mergeCell ref="X458:X462"/>
    <mergeCell ref="Y458:Y462"/>
    <mergeCell ref="Z458:Z462"/>
    <mergeCell ref="AA458:AA462"/>
    <mergeCell ref="AB458:AB462"/>
    <mergeCell ref="B453:B457"/>
    <mergeCell ref="X453:X457"/>
    <mergeCell ref="Y453:Y457"/>
    <mergeCell ref="Z453:Z457"/>
    <mergeCell ref="AA453:AA457"/>
    <mergeCell ref="AB453:AB457"/>
    <mergeCell ref="B448:B452"/>
    <mergeCell ref="X448:X452"/>
    <mergeCell ref="Y448:Y452"/>
    <mergeCell ref="Z448:Z452"/>
    <mergeCell ref="AA448:AA452"/>
    <mergeCell ref="AB448:AB452"/>
    <mergeCell ref="B443:B447"/>
    <mergeCell ref="X443:X447"/>
    <mergeCell ref="Y443:Y447"/>
    <mergeCell ref="Z443:Z447"/>
    <mergeCell ref="AA443:AA447"/>
    <mergeCell ref="AB443:AB447"/>
    <mergeCell ref="B438:B442"/>
    <mergeCell ref="X438:X442"/>
    <mergeCell ref="Y438:Y442"/>
    <mergeCell ref="Z438:Z442"/>
    <mergeCell ref="AA438:AA442"/>
    <mergeCell ref="AB438:AB442"/>
    <mergeCell ref="B433:B437"/>
    <mergeCell ref="X433:X437"/>
    <mergeCell ref="Y433:Y437"/>
    <mergeCell ref="Z433:Z437"/>
    <mergeCell ref="AA433:AA437"/>
    <mergeCell ref="AB433:AB437"/>
    <mergeCell ref="B428:B432"/>
    <mergeCell ref="X428:X432"/>
    <mergeCell ref="Y428:Y432"/>
    <mergeCell ref="Z428:Z432"/>
    <mergeCell ref="AA428:AA432"/>
    <mergeCell ref="AB428:AB432"/>
    <mergeCell ref="B423:B427"/>
    <mergeCell ref="X423:X427"/>
    <mergeCell ref="Y423:Y427"/>
    <mergeCell ref="Z423:Z427"/>
    <mergeCell ref="AA423:AA427"/>
    <mergeCell ref="AB423:AB427"/>
    <mergeCell ref="B418:B422"/>
    <mergeCell ref="X418:X422"/>
    <mergeCell ref="Y418:Y422"/>
    <mergeCell ref="Z418:Z422"/>
    <mergeCell ref="AA418:AA422"/>
    <mergeCell ref="AB418:AB422"/>
    <mergeCell ref="B413:B417"/>
    <mergeCell ref="X413:X417"/>
    <mergeCell ref="Y413:Y417"/>
    <mergeCell ref="Z413:Z417"/>
    <mergeCell ref="AA413:AA417"/>
    <mergeCell ref="AB413:AB417"/>
    <mergeCell ref="B408:B412"/>
    <mergeCell ref="X408:X412"/>
    <mergeCell ref="Y408:Y412"/>
    <mergeCell ref="Z408:Z412"/>
    <mergeCell ref="AA408:AA412"/>
    <mergeCell ref="AB408:AB412"/>
    <mergeCell ref="B403:B407"/>
    <mergeCell ref="X403:X407"/>
    <mergeCell ref="Y403:Y407"/>
    <mergeCell ref="Z403:Z407"/>
    <mergeCell ref="AA403:AA407"/>
    <mergeCell ref="AB403:AB407"/>
    <mergeCell ref="B398:B402"/>
    <mergeCell ref="X398:X402"/>
    <mergeCell ref="Y398:Y402"/>
    <mergeCell ref="Z398:Z402"/>
    <mergeCell ref="AA398:AA402"/>
    <mergeCell ref="AB398:AB402"/>
    <mergeCell ref="B393:B397"/>
    <mergeCell ref="X393:X397"/>
    <mergeCell ref="Y393:Y397"/>
    <mergeCell ref="Z393:Z397"/>
    <mergeCell ref="AA393:AA397"/>
    <mergeCell ref="AB393:AB397"/>
    <mergeCell ref="B388:B392"/>
    <mergeCell ref="X388:X392"/>
    <mergeCell ref="Y388:Y392"/>
    <mergeCell ref="Z388:Z392"/>
    <mergeCell ref="AA388:AA392"/>
    <mergeCell ref="AB388:AB392"/>
    <mergeCell ref="B383:B387"/>
    <mergeCell ref="X383:X387"/>
    <mergeCell ref="Y383:Y387"/>
    <mergeCell ref="Z383:Z387"/>
    <mergeCell ref="AA383:AA387"/>
    <mergeCell ref="AB383:AB387"/>
    <mergeCell ref="B378:B382"/>
    <mergeCell ref="X378:X382"/>
    <mergeCell ref="Y378:Y382"/>
    <mergeCell ref="Z378:Z382"/>
    <mergeCell ref="AA378:AA382"/>
    <mergeCell ref="AB378:AB382"/>
    <mergeCell ref="B373:B377"/>
    <mergeCell ref="X373:X377"/>
    <mergeCell ref="Y373:Y377"/>
    <mergeCell ref="Z373:Z377"/>
    <mergeCell ref="AA373:AA377"/>
    <mergeCell ref="AB373:AB377"/>
    <mergeCell ref="B368:B372"/>
    <mergeCell ref="X368:X372"/>
    <mergeCell ref="Y368:Y372"/>
    <mergeCell ref="Z368:Z372"/>
    <mergeCell ref="AA368:AA372"/>
    <mergeCell ref="AB368:AB372"/>
    <mergeCell ref="B363:B367"/>
    <mergeCell ref="X363:X367"/>
    <mergeCell ref="Y363:Y367"/>
    <mergeCell ref="Z363:Z367"/>
    <mergeCell ref="AA363:AA367"/>
    <mergeCell ref="AB363:AB367"/>
    <mergeCell ref="B358:B362"/>
    <mergeCell ref="X358:X362"/>
    <mergeCell ref="Y358:Y362"/>
    <mergeCell ref="Z358:Z362"/>
    <mergeCell ref="AA358:AA362"/>
    <mergeCell ref="AB358:AB362"/>
    <mergeCell ref="B353:B357"/>
    <mergeCell ref="X353:X357"/>
    <mergeCell ref="Y353:Y357"/>
    <mergeCell ref="Z353:Z357"/>
    <mergeCell ref="AA353:AA357"/>
    <mergeCell ref="AB353:AB357"/>
    <mergeCell ref="B348:B352"/>
    <mergeCell ref="X348:X352"/>
    <mergeCell ref="Y348:Y352"/>
    <mergeCell ref="Z348:Z352"/>
    <mergeCell ref="AA348:AA352"/>
    <mergeCell ref="AB348:AB352"/>
    <mergeCell ref="B343:B347"/>
    <mergeCell ref="X343:X347"/>
    <mergeCell ref="Y343:Y347"/>
    <mergeCell ref="Z343:Z347"/>
    <mergeCell ref="AA343:AA347"/>
    <mergeCell ref="AB343:AB347"/>
    <mergeCell ref="B338:B342"/>
    <mergeCell ref="X338:X342"/>
    <mergeCell ref="Y338:Y342"/>
    <mergeCell ref="Z338:Z342"/>
    <mergeCell ref="AA338:AA342"/>
    <mergeCell ref="AB338:AB342"/>
    <mergeCell ref="B333:B337"/>
    <mergeCell ref="X333:X337"/>
    <mergeCell ref="Y333:Y337"/>
    <mergeCell ref="Z333:Z337"/>
    <mergeCell ref="AA333:AA337"/>
    <mergeCell ref="AB333:AB337"/>
    <mergeCell ref="B328:B332"/>
    <mergeCell ref="X328:X332"/>
    <mergeCell ref="Y328:Y332"/>
    <mergeCell ref="Z328:Z332"/>
    <mergeCell ref="AA328:AA332"/>
    <mergeCell ref="AB328:AB332"/>
    <mergeCell ref="B323:B327"/>
    <mergeCell ref="X323:X327"/>
    <mergeCell ref="Y323:Y327"/>
    <mergeCell ref="Z323:Z327"/>
    <mergeCell ref="AA323:AA327"/>
    <mergeCell ref="AB323:AB327"/>
    <mergeCell ref="B318:B322"/>
    <mergeCell ref="X318:X322"/>
    <mergeCell ref="Y318:Y322"/>
    <mergeCell ref="Z318:Z322"/>
    <mergeCell ref="AA318:AA322"/>
    <mergeCell ref="AB318:AB322"/>
    <mergeCell ref="B313:B317"/>
    <mergeCell ref="X313:X317"/>
    <mergeCell ref="Y313:Y317"/>
    <mergeCell ref="Z313:Z317"/>
    <mergeCell ref="AA313:AA317"/>
    <mergeCell ref="AB313:AB317"/>
    <mergeCell ref="B308:B312"/>
    <mergeCell ref="X308:X312"/>
    <mergeCell ref="Y308:Y312"/>
    <mergeCell ref="Z308:Z312"/>
    <mergeCell ref="AA308:AA312"/>
    <mergeCell ref="AB308:AB312"/>
    <mergeCell ref="B303:B307"/>
    <mergeCell ref="X303:X307"/>
    <mergeCell ref="Y303:Y307"/>
    <mergeCell ref="Z303:Z307"/>
    <mergeCell ref="AA303:AA307"/>
    <mergeCell ref="AB303:AB307"/>
    <mergeCell ref="B298:B302"/>
    <mergeCell ref="X298:X302"/>
    <mergeCell ref="Y298:Y302"/>
    <mergeCell ref="Z298:Z302"/>
    <mergeCell ref="AA298:AA302"/>
    <mergeCell ref="AB298:AB302"/>
    <mergeCell ref="B293:B297"/>
    <mergeCell ref="X293:X297"/>
    <mergeCell ref="Y293:Y297"/>
    <mergeCell ref="Z293:Z297"/>
    <mergeCell ref="AA293:AA297"/>
    <mergeCell ref="AB293:AB297"/>
    <mergeCell ref="B288:B292"/>
    <mergeCell ref="X288:X292"/>
    <mergeCell ref="Y288:Y292"/>
    <mergeCell ref="Z288:Z292"/>
    <mergeCell ref="AA288:AA292"/>
    <mergeCell ref="AB288:AB292"/>
    <mergeCell ref="B283:B287"/>
    <mergeCell ref="X283:X287"/>
    <mergeCell ref="Y283:Y287"/>
    <mergeCell ref="Z283:Z287"/>
    <mergeCell ref="AA283:AA287"/>
    <mergeCell ref="AB283:AB287"/>
    <mergeCell ref="B278:B282"/>
    <mergeCell ref="X278:X282"/>
    <mergeCell ref="Y278:Y282"/>
    <mergeCell ref="Z278:Z282"/>
    <mergeCell ref="AA278:AA282"/>
    <mergeCell ref="AB278:AB282"/>
    <mergeCell ref="B273:B277"/>
    <mergeCell ref="X273:X277"/>
    <mergeCell ref="Y273:Y277"/>
    <mergeCell ref="Z273:Z277"/>
    <mergeCell ref="AA273:AA277"/>
    <mergeCell ref="AB273:AB277"/>
    <mergeCell ref="B268:B272"/>
    <mergeCell ref="X268:X272"/>
    <mergeCell ref="Y268:Y272"/>
    <mergeCell ref="Z268:Z272"/>
    <mergeCell ref="AA268:AA272"/>
    <mergeCell ref="AB268:AB272"/>
    <mergeCell ref="B263:B267"/>
    <mergeCell ref="X263:X267"/>
    <mergeCell ref="Y263:Y267"/>
    <mergeCell ref="Z263:Z267"/>
    <mergeCell ref="AA263:AA267"/>
    <mergeCell ref="AB263:AB267"/>
    <mergeCell ref="B258:B262"/>
    <mergeCell ref="X258:X262"/>
    <mergeCell ref="Y258:Y262"/>
    <mergeCell ref="Z258:Z262"/>
    <mergeCell ref="AA258:AA262"/>
    <mergeCell ref="AB258:AB262"/>
    <mergeCell ref="B253:B257"/>
    <mergeCell ref="X253:X257"/>
    <mergeCell ref="Y253:Y257"/>
    <mergeCell ref="Z253:Z257"/>
    <mergeCell ref="AA253:AA257"/>
    <mergeCell ref="AB253:AB257"/>
    <mergeCell ref="B248:B252"/>
    <mergeCell ref="X248:X252"/>
    <mergeCell ref="Y248:Y252"/>
    <mergeCell ref="Z248:Z252"/>
    <mergeCell ref="AA248:AA252"/>
    <mergeCell ref="AB248:AB252"/>
    <mergeCell ref="B243:B247"/>
    <mergeCell ref="X243:X247"/>
    <mergeCell ref="Y243:Y247"/>
    <mergeCell ref="Z243:Z247"/>
    <mergeCell ref="AA243:AA247"/>
    <mergeCell ref="AB243:AB247"/>
    <mergeCell ref="B238:B242"/>
    <mergeCell ref="X238:X242"/>
    <mergeCell ref="Y238:Y242"/>
    <mergeCell ref="Z238:Z242"/>
    <mergeCell ref="AA238:AA242"/>
    <mergeCell ref="AB238:AB242"/>
    <mergeCell ref="B233:B237"/>
    <mergeCell ref="X233:X237"/>
    <mergeCell ref="Y233:Y237"/>
    <mergeCell ref="Z233:Z237"/>
    <mergeCell ref="AA233:AA237"/>
    <mergeCell ref="AB233:AB237"/>
    <mergeCell ref="B228:B232"/>
    <mergeCell ref="X228:X232"/>
    <mergeCell ref="Y228:Y232"/>
    <mergeCell ref="Z228:Z232"/>
    <mergeCell ref="AA228:AA232"/>
    <mergeCell ref="AB228:AB232"/>
    <mergeCell ref="B223:B227"/>
    <mergeCell ref="X223:X227"/>
    <mergeCell ref="Y223:Y227"/>
    <mergeCell ref="Z223:Z227"/>
    <mergeCell ref="AA223:AA227"/>
    <mergeCell ref="AB223:AB227"/>
    <mergeCell ref="B218:B222"/>
    <mergeCell ref="X218:X222"/>
    <mergeCell ref="Y218:Y222"/>
    <mergeCell ref="Z218:Z222"/>
    <mergeCell ref="AA218:AA222"/>
    <mergeCell ref="AB218:AB222"/>
    <mergeCell ref="B213:B217"/>
    <mergeCell ref="X213:X217"/>
    <mergeCell ref="Y213:Y217"/>
    <mergeCell ref="Z213:Z217"/>
    <mergeCell ref="AA213:AA217"/>
    <mergeCell ref="AB213:AB217"/>
    <mergeCell ref="B208:B212"/>
    <mergeCell ref="X208:X212"/>
    <mergeCell ref="Y208:Y212"/>
    <mergeCell ref="Z208:Z212"/>
    <mergeCell ref="AA208:AA212"/>
    <mergeCell ref="AB208:AB212"/>
    <mergeCell ref="B203:B207"/>
    <mergeCell ref="X203:X207"/>
    <mergeCell ref="Y203:Y207"/>
    <mergeCell ref="Z203:Z207"/>
    <mergeCell ref="AA203:AA207"/>
    <mergeCell ref="AB203:AB207"/>
    <mergeCell ref="B198:B202"/>
    <mergeCell ref="X198:X202"/>
    <mergeCell ref="Y198:Y202"/>
    <mergeCell ref="Z198:Z202"/>
    <mergeCell ref="AA198:AA202"/>
    <mergeCell ref="AB198:AB202"/>
    <mergeCell ref="B193:B197"/>
    <mergeCell ref="X193:X197"/>
    <mergeCell ref="Y193:Y197"/>
    <mergeCell ref="Z193:Z197"/>
    <mergeCell ref="AA193:AA197"/>
    <mergeCell ref="AB193:AB197"/>
    <mergeCell ref="B188:B192"/>
    <mergeCell ref="X188:X192"/>
    <mergeCell ref="Y188:Y192"/>
    <mergeCell ref="Z188:Z192"/>
    <mergeCell ref="AA188:AA192"/>
    <mergeCell ref="AB188:AB192"/>
    <mergeCell ref="B183:B187"/>
    <mergeCell ref="X183:X187"/>
    <mergeCell ref="Y183:Y187"/>
    <mergeCell ref="Z183:Z187"/>
    <mergeCell ref="AA183:AA187"/>
    <mergeCell ref="AB183:AB187"/>
    <mergeCell ref="B178:B182"/>
    <mergeCell ref="X178:X182"/>
    <mergeCell ref="Y178:Y182"/>
    <mergeCell ref="Z178:Z182"/>
    <mergeCell ref="AA178:AA182"/>
    <mergeCell ref="AB178:AB182"/>
    <mergeCell ref="B173:B177"/>
    <mergeCell ref="X173:X177"/>
    <mergeCell ref="Y173:Y177"/>
    <mergeCell ref="Z173:Z177"/>
    <mergeCell ref="AA173:AA177"/>
    <mergeCell ref="AB173:AB177"/>
    <mergeCell ref="B168:B172"/>
    <mergeCell ref="X168:X172"/>
    <mergeCell ref="Y168:Y172"/>
    <mergeCell ref="Z168:Z172"/>
    <mergeCell ref="AA168:AA172"/>
    <mergeCell ref="AB168:AB172"/>
    <mergeCell ref="B163:B167"/>
    <mergeCell ref="X163:X167"/>
    <mergeCell ref="Y163:Y167"/>
    <mergeCell ref="Z163:Z167"/>
    <mergeCell ref="AA163:AA167"/>
    <mergeCell ref="AB163:AB167"/>
    <mergeCell ref="B158:B162"/>
    <mergeCell ref="X158:X162"/>
    <mergeCell ref="Y158:Y162"/>
    <mergeCell ref="Z158:Z162"/>
    <mergeCell ref="AA158:AA162"/>
    <mergeCell ref="AB158:AB162"/>
    <mergeCell ref="B153:B157"/>
    <mergeCell ref="X153:X157"/>
    <mergeCell ref="Y153:Y157"/>
    <mergeCell ref="Z153:Z157"/>
    <mergeCell ref="AA153:AA157"/>
    <mergeCell ref="AB153:AB157"/>
    <mergeCell ref="B148:B152"/>
    <mergeCell ref="X148:X152"/>
    <mergeCell ref="Y148:Y152"/>
    <mergeCell ref="Z148:Z152"/>
    <mergeCell ref="AA148:AA152"/>
    <mergeCell ref="AB148:AB152"/>
    <mergeCell ref="B143:B147"/>
    <mergeCell ref="X143:X147"/>
    <mergeCell ref="Y143:Y147"/>
    <mergeCell ref="Z143:Z147"/>
    <mergeCell ref="AA143:AA147"/>
    <mergeCell ref="AB143:AB147"/>
    <mergeCell ref="B138:B142"/>
    <mergeCell ref="X138:X142"/>
    <mergeCell ref="Y138:Y142"/>
    <mergeCell ref="Z138:Z142"/>
    <mergeCell ref="AA138:AA142"/>
    <mergeCell ref="AB138:AB142"/>
    <mergeCell ref="B133:B137"/>
    <mergeCell ref="X133:X137"/>
    <mergeCell ref="Y133:Y137"/>
    <mergeCell ref="Z133:Z137"/>
    <mergeCell ref="AA133:AA137"/>
    <mergeCell ref="AB133:AB137"/>
    <mergeCell ref="B128:B132"/>
    <mergeCell ref="X128:X132"/>
    <mergeCell ref="Y128:Y132"/>
    <mergeCell ref="Z128:Z132"/>
    <mergeCell ref="AA128:AA132"/>
    <mergeCell ref="AB128:AB132"/>
    <mergeCell ref="B123:B127"/>
    <mergeCell ref="X123:X127"/>
    <mergeCell ref="Y123:Y127"/>
    <mergeCell ref="Z123:Z127"/>
    <mergeCell ref="AA123:AA127"/>
    <mergeCell ref="AB123:AB127"/>
    <mergeCell ref="B118:B122"/>
    <mergeCell ref="X118:X122"/>
    <mergeCell ref="Y118:Y122"/>
    <mergeCell ref="Z118:Z122"/>
    <mergeCell ref="AA118:AA122"/>
    <mergeCell ref="AB118:AB122"/>
    <mergeCell ref="B113:B117"/>
    <mergeCell ref="X113:X117"/>
    <mergeCell ref="Y113:Y117"/>
    <mergeCell ref="Z113:Z117"/>
    <mergeCell ref="AA113:AA117"/>
    <mergeCell ref="AB113:AB117"/>
    <mergeCell ref="B108:B112"/>
    <mergeCell ref="X108:X112"/>
    <mergeCell ref="Y108:Y112"/>
    <mergeCell ref="Z108:Z112"/>
    <mergeCell ref="AA108:AA112"/>
    <mergeCell ref="AB108:AB112"/>
    <mergeCell ref="B103:B107"/>
    <mergeCell ref="X103:X107"/>
    <mergeCell ref="Y103:Y107"/>
    <mergeCell ref="Z103:Z107"/>
    <mergeCell ref="AA103:AA107"/>
    <mergeCell ref="AB103:AB107"/>
    <mergeCell ref="B98:B102"/>
    <mergeCell ref="X98:X102"/>
    <mergeCell ref="Y98:Y102"/>
    <mergeCell ref="Z98:Z102"/>
    <mergeCell ref="AA98:AA102"/>
    <mergeCell ref="AB98:AB102"/>
    <mergeCell ref="B93:B97"/>
    <mergeCell ref="X93:X97"/>
    <mergeCell ref="Y93:Y97"/>
    <mergeCell ref="Z93:Z97"/>
    <mergeCell ref="AA93:AA97"/>
    <mergeCell ref="AB93:AB97"/>
    <mergeCell ref="B88:B92"/>
    <mergeCell ref="X88:X92"/>
    <mergeCell ref="Y88:Y92"/>
    <mergeCell ref="Z88:Z92"/>
    <mergeCell ref="AA88:AA92"/>
    <mergeCell ref="AB88:AB92"/>
    <mergeCell ref="B83:B87"/>
    <mergeCell ref="X83:X87"/>
    <mergeCell ref="Y83:Y87"/>
    <mergeCell ref="Z83:Z87"/>
    <mergeCell ref="AA83:AA87"/>
    <mergeCell ref="AB83:AB87"/>
    <mergeCell ref="B78:B82"/>
    <mergeCell ref="X78:X82"/>
    <mergeCell ref="Y78:Y82"/>
    <mergeCell ref="Z78:Z82"/>
    <mergeCell ref="AA78:AA82"/>
    <mergeCell ref="AB78:AB82"/>
    <mergeCell ref="AA48:AA52"/>
    <mergeCell ref="AB48:AB52"/>
    <mergeCell ref="B73:B77"/>
    <mergeCell ref="X73:X77"/>
    <mergeCell ref="Y73:Y77"/>
    <mergeCell ref="Z73:Z77"/>
    <mergeCell ref="AA73:AA77"/>
    <mergeCell ref="AB73:AB77"/>
    <mergeCell ref="B68:B72"/>
    <mergeCell ref="X68:X72"/>
    <mergeCell ref="Y68:Y72"/>
    <mergeCell ref="Z68:Z72"/>
    <mergeCell ref="AA68:AA72"/>
    <mergeCell ref="AB68:AB72"/>
    <mergeCell ref="B63:B67"/>
    <mergeCell ref="X63:X67"/>
    <mergeCell ref="Y63:Y67"/>
    <mergeCell ref="Z63:Z67"/>
    <mergeCell ref="AA63:AA67"/>
    <mergeCell ref="AB63:AB67"/>
    <mergeCell ref="Y43:Y47"/>
    <mergeCell ref="Z43:Z47"/>
    <mergeCell ref="AA43:AA47"/>
    <mergeCell ref="AB43:AB47"/>
    <mergeCell ref="B38:B42"/>
    <mergeCell ref="X38:X42"/>
    <mergeCell ref="Y38:Y42"/>
    <mergeCell ref="Z38:Z42"/>
    <mergeCell ref="AA38:AA42"/>
    <mergeCell ref="AB38:AB42"/>
    <mergeCell ref="B33:B37"/>
    <mergeCell ref="X33:X37"/>
    <mergeCell ref="Y33:Y37"/>
    <mergeCell ref="Z33:Z37"/>
    <mergeCell ref="AA33:AA37"/>
    <mergeCell ref="AB33:AB37"/>
    <mergeCell ref="B58:B62"/>
    <mergeCell ref="X58:X62"/>
    <mergeCell ref="Y58:Y62"/>
    <mergeCell ref="Z58:Z62"/>
    <mergeCell ref="AA58:AA62"/>
    <mergeCell ref="AB58:AB62"/>
    <mergeCell ref="B53:B57"/>
    <mergeCell ref="X53:X57"/>
    <mergeCell ref="Y53:Y57"/>
    <mergeCell ref="Z53:Z57"/>
    <mergeCell ref="AA53:AA57"/>
    <mergeCell ref="AB53:AB57"/>
    <mergeCell ref="B48:B52"/>
    <mergeCell ref="X48:X52"/>
    <mergeCell ref="Y48:Y52"/>
    <mergeCell ref="Z48:Z52"/>
    <mergeCell ref="AB28:AB32"/>
    <mergeCell ref="H5:H7"/>
    <mergeCell ref="AB23:AB27"/>
    <mergeCell ref="AB13:AB17"/>
    <mergeCell ref="B18:B22"/>
    <mergeCell ref="X18:X22"/>
    <mergeCell ref="Y18:Y22"/>
    <mergeCell ref="Z18:Z22"/>
    <mergeCell ref="AA18:AA22"/>
    <mergeCell ref="AB18:AB22"/>
    <mergeCell ref="I11:S11"/>
    <mergeCell ref="T11:W11"/>
    <mergeCell ref="X11:AA11"/>
    <mergeCell ref="B13:B17"/>
    <mergeCell ref="X13:X17"/>
    <mergeCell ref="Y13:Y17"/>
    <mergeCell ref="Z13:Z17"/>
    <mergeCell ref="AA13:AA17"/>
    <mergeCell ref="B11:B12"/>
    <mergeCell ref="C11:C12"/>
    <mergeCell ref="D11:D12"/>
    <mergeCell ref="E11:E12"/>
    <mergeCell ref="H11:H12"/>
    <mergeCell ref="I5:S5"/>
    <mergeCell ref="T5:W7"/>
    <mergeCell ref="X5:AA7"/>
    <mergeCell ref="I7:S7"/>
    <mergeCell ref="B963:B967"/>
    <mergeCell ref="B968:B972"/>
    <mergeCell ref="B973:B977"/>
    <mergeCell ref="B978:B982"/>
    <mergeCell ref="B983:B987"/>
    <mergeCell ref="B1:AA1"/>
    <mergeCell ref="T2:AA2"/>
    <mergeCell ref="T3:AA3"/>
    <mergeCell ref="T4:V4"/>
    <mergeCell ref="W4:AA4"/>
    <mergeCell ref="B23:B27"/>
    <mergeCell ref="X23:X27"/>
    <mergeCell ref="Y23:Y27"/>
    <mergeCell ref="Z23:Z27"/>
    <mergeCell ref="AA23:AA27"/>
    <mergeCell ref="F5:F7"/>
    <mergeCell ref="F11:F12"/>
    <mergeCell ref="B5:E8"/>
    <mergeCell ref="B3:D4"/>
    <mergeCell ref="B2:S2"/>
    <mergeCell ref="E3:H4"/>
    <mergeCell ref="I3:S3"/>
    <mergeCell ref="I4:S4"/>
    <mergeCell ref="G5:G7"/>
    <mergeCell ref="G11:G12"/>
    <mergeCell ref="B28:B32"/>
    <mergeCell ref="X28:X32"/>
    <mergeCell ref="Y28:Y32"/>
    <mergeCell ref="Z28:Z32"/>
    <mergeCell ref="AA28:AA32"/>
    <mergeCell ref="B43:B47"/>
    <mergeCell ref="X43:X47"/>
  </mergeCells>
  <conditionalFormatting sqref="T3 W4 E3">
    <cfRule type="containsBlanks" dxfId="15" priority="786" stopIfTrue="1">
      <formula>LEN(TRIM(E3))=0</formula>
    </cfRule>
  </conditionalFormatting>
  <conditionalFormatting sqref="F8">
    <cfRule type="expression" dxfId="14" priority="785" stopIfTrue="1">
      <formula>OR($F8&lt;$G8,$F8&lt;$H8)</formula>
    </cfRule>
  </conditionalFormatting>
  <conditionalFormatting sqref="G8">
    <cfRule type="cellIs" dxfId="13" priority="178" stopIfTrue="1" operator="lessThan">
      <formula>$H8</formula>
    </cfRule>
  </conditionalFormatting>
  <conditionalFormatting sqref="X13:AA1002 I6:S6">
    <cfRule type="cellIs" dxfId="12" priority="92" stopIfTrue="1" operator="greaterThan">
      <formula>100</formula>
    </cfRule>
  </conditionalFormatting>
  <conditionalFormatting sqref="AB13:AB1002">
    <cfRule type="cellIs" dxfId="11" priority="91" stopIfTrue="1" operator="notEqual">
      <formula>100</formula>
    </cfRule>
  </conditionalFormatting>
  <conditionalFormatting sqref="I13:W1002">
    <cfRule type="cellIs" dxfId="10" priority="1" stopIfTrue="1" operator="greaterThan">
      <formula>$H13</formula>
    </cfRule>
  </conditionalFormatting>
  <conditionalFormatting sqref="F13:F1002">
    <cfRule type="expression" dxfId="9" priority="58" stopIfTrue="1">
      <formula>OR($F13&lt;$G13,$F13&lt;$H13)</formula>
    </cfRule>
  </conditionalFormatting>
  <conditionalFormatting sqref="D13:D1002">
    <cfRule type="expression" dxfId="8" priority="17" stopIfTrue="1">
      <formula>AND($C13&lt;&gt;"",$D13="")</formula>
    </cfRule>
  </conditionalFormatting>
  <conditionalFormatting sqref="G13:G1002">
    <cfRule type="cellIs" dxfId="7" priority="16" stopIfTrue="1" operator="lessThan">
      <formula>$H13</formula>
    </cfRule>
  </conditionalFormatting>
  <conditionalFormatting sqref="I12:S1002">
    <cfRule type="expression" dxfId="6" priority="59">
      <formula>MOD(COUNTIF($I$9:I$9,1),2)=0</formula>
    </cfRule>
  </conditionalFormatting>
  <conditionalFormatting sqref="I6:S6">
    <cfRule type="expression" dxfId="5" priority="4198" stopIfTrue="1">
      <formula>SUMIFS($I6:$S6,$I$10:$S$10,I$10)&gt;100</formula>
    </cfRule>
  </conditionalFormatting>
  <conditionalFormatting sqref="I13:S1002">
    <cfRule type="expression" dxfId="4" priority="4201" stopIfTrue="1">
      <formula>SUMIFS($I13:$S13,$I$10:$S$10,I$10)&gt;$H13</formula>
    </cfRule>
  </conditionalFormatting>
  <conditionalFormatting sqref="H13:H1002">
    <cfRule type="expression" dxfId="3" priority="4204" stopIfTrue="1">
      <formula>AND(SUM($T13:$W13)&lt;&gt;$H13,COUNT($T13:$W13)&gt;0)</formula>
    </cfRule>
  </conditionalFormatting>
  <conditionalFormatting sqref="C13:C1002">
    <cfRule type="expression" dxfId="2" priority="4205" stopIfTrue="1">
      <formula>AND(SUM($D13:$W13)&gt;0,$C13="")</formula>
    </cfRule>
  </conditionalFormatting>
  <conditionalFormatting sqref="C13:D13 C18:W18 C23:W23 C28:W28 C33:W33 C38:W38 C43:W43 C48:W48 C53:W53 C58:W58 C63:W63 C68:W68 C73:W73 C78:W78 C83:W83 C88:W88 C93:W93 C98:W98 C103:W103 C108:W108 C113:W113 C118:W118 C123:W123 C128:W128 C133:W133 C138:W138 C143:W143 C148:W148 C153:W153 C158:W158 C163:W163 C168:W168 C173:W173 C178:W178 C183:W183 C188:W188 C193:W193 C198:W198 C203:W203 C208:W208 C213:W213 C218:W218 C223:W223 C228:W228 C233:W233 C238:W238 C243:W243 C248:W248 C253:W253 C258:W258 C263:W263 C268:W268 C273:W273 C278:W278 C283:W283 C288:W288 C293:W293 C298:W298 C303:W303 C308:W308 C313:W313 C318:W318 C323:W323 C328:W328 C333:W333 C338:W338 C343:W343 C348:W348 C353:W353 C358:W358 C363:W363 C368:W368 C373:W373 C378:W378 C383:W383 C388:W388 C393:W393 C398:W398 C403:W403 C408:W408 C413:W413 C418:W418 C423:W423 C428:W428 C433:W433 C438:W438 C443:W443 C448:W448 C453:W453 C458:W458 C463:W463 C468:W468 C473:W473 C478:W478 C483:W483 C488:W488 C493:W493 C498:W498 C503:W503 C508:W508 C513:W513 C518:W518 C523:W523 C528:W528 C533:W533 C538:W538 C543:W543 C548:W548 C553:W553 C558:W558 C563:W563 C568:W568 C573:W573 C578:W578 C583:W583 C588:W588 C593:W593 C598:W598 C603:W603 C608:W608 C613:W613 C618:W618 C623:W623 C628:W628 C633:W633 C638:W638 C643:W643 C648:W648 C653:W653 C658:W658 C663:W663 C668:W668 C673:W673 C678:W678 C683:W683 C688:W688 C693:W693 C698:W698 C703:W703 C708:W708 C713:W713 C718:W718 C723:W723 C728:W728 C733:W733 C738:W738 C743:W743 C748:W748 C753:W753 C758:W758 C763:W763 C768:W768 C773:W773 C778:W778 C783:W783 C788:W788 C793:W793 C798:W798 C803:W803 C808:W808 C813:W813 C818:W818 C823:W823 C828:W828 C833:W833 C838:W838 C843:W843 C848:W848 C853:W853 C858:W858 C863:W863 C868:W868 C873:W873 C878:W878 C883:W883 C888:W888 C893:W893 C898:W898 C903:W903 C908:W908 C913:W913 C918:W918 C923:W923 C928:W928 C933:W933 C938:W938 C943:W943 C948:W948 C953:W953 C958:W958 C963:W963 C968:W968 C973:W973 C978:W978 C983:W983 C988:W988 C993:W993 C998:W998 F13:W13">
    <cfRule type="expression" dxfId="1" priority="4206" stopIfTrue="1">
      <formula>AND(COUNTA($C14:$W17)&gt;0,COUNTA($C13:$W13)=0)</formula>
    </cfRule>
  </conditionalFormatting>
  <conditionalFormatting sqref="T13:W1002">
    <cfRule type="expression" dxfId="0" priority="5592" stopIfTrue="1">
      <formula>SUM($T13:$W13)&gt;$H13</formula>
    </cfRule>
  </conditionalFormatting>
  <dataValidations xWindow="380" yWindow="531" count="3">
    <dataValidation type="list" errorStyle="warning" allowBlank="1" showInputMessage="1" showErrorMessage="1" prompt="Выберите тип класса из списка" sqref="D13:D1002">
      <formula1>$AG$3:$AG$9</formula1>
    </dataValidation>
    <dataValidation type="list" allowBlank="1" showInputMessage="1" showErrorMessage="1" sqref="E3">
      <formula1>$AF$1:$AF$45</formula1>
    </dataValidation>
    <dataValidation type="whole" operator="greaterThanOrEqual" allowBlank="1" showInputMessage="1" showErrorMessage="1" prompt="Введите целое число" sqref="F13:W1002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89" fitToWidth="3" fitToHeight="0" pageOrder="overThenDown" orientation="landscape" horizontalDpi="3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ОО</vt:lpstr>
      <vt:lpstr>'Все ОО'!Заголовки_для_печати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2017-04-16T21:54:10Z</cp:lastPrinted>
  <dcterms:created xsi:type="dcterms:W3CDTF">2009-09-14T10:39:53Z</dcterms:created>
  <dcterms:modified xsi:type="dcterms:W3CDTF">2018-12-21T06:41:22Z</dcterms:modified>
</cp:coreProperties>
</file>