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I4" i="1"/>
  <c r="H4" i="1"/>
  <c r="G4" i="1"/>
  <c r="E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<sst xmlns="http://schemas.openxmlformats.org/spreadsheetml/2006/main" count="46" uniqueCount="42">
  <si>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</si>
  <si>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</si>
  <si>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</si>
  <si>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</si>
  <si>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</si>
  <si>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</si>
  <si>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</si>
  <si>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</si>
  <si>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</si>
  <si>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</si>
  <si>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</si>
  <si>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</si>
  <si>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</si>
  <si>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</si>
  <si>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</si>
  <si>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</si>
  <si>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</si>
  <si>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</si>
  <si>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</si>
  <si>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</si>
  <si>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</si>
  <si>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</si>
  <si>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</si>
  <si>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</si>
  <si>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</si>
  <si>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</si>
  <si>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</si>
  <si>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</si>
  <si>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321/271</t>
  </si>
  <si>
    <t>Капуста тушеная/ Котлеты домашние</t>
  </si>
  <si>
    <t>Сок фруктовый</t>
  </si>
  <si>
    <t>п/п</t>
  </si>
  <si>
    <t>Хлеб пшеничный/Хлеб ржаной</t>
  </si>
  <si>
    <t>Овощи натуральные соленые (огурцы)</t>
  </si>
  <si>
    <t>Салат из свеклы отварной</t>
  </si>
  <si>
    <t>Суп вегетарианский паутинка со сметаной</t>
  </si>
  <si>
    <t>Плов из цыпленка</t>
  </si>
  <si>
    <t>Хлеб пшеничный</t>
  </si>
  <si>
    <t>Хлеб ржаной</t>
  </si>
  <si>
    <t>Кисломолочный напиток (кефир)</t>
  </si>
  <si>
    <t>фрукты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</si>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</sst>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2" sqref="B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1"/>
      <c r="I1" t="s">
        <v>1</v>
      </c>
      <c r="J1" s="20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6" t="s">
        <v>26</v>
      </c>
      <c r="C4" s="37" t="s">
        <v>28</v>
      </c>
      <c r="D4" s="52" t="s">
        <v>29</v>
      </c>
      <c r="E4" s="40">
        <f>150+90</f>
        <v>240</v>
      </c>
      <c r="F4" s="46">
        <v>60</v>
      </c>
      <c r="G4" s="40">
        <f>109.5+281.2</f>
        <v>390.7</v>
      </c>
      <c r="H4" s="40">
        <f>3.6+9.5</f>
        <v>13.1</v>
      </c>
      <c r="I4" s="40">
        <f>3.9+13.2</f>
        <v>17.099999999999998</v>
      </c>
      <c r="J4" s="41">
        <v>26</v>
      </c>
    </row>
    <row r="5" spans="1:10" x14ac:dyDescent="0.25">
      <c r="A5" s="5"/>
      <c r="B5" s="34" t="s">
        <v>27</v>
      </c>
      <c r="C5" s="35">
        <v>389</v>
      </c>
      <c r="D5" s="53" t="s">
        <v>30</v>
      </c>
      <c r="E5" s="42">
        <v>200</v>
      </c>
      <c r="F5" s="47">
        <v>10</v>
      </c>
      <c r="G5" s="42">
        <v>84.8</v>
      </c>
      <c r="H5" s="42">
        <v>1</v>
      </c>
      <c r="I5" s="42">
        <v>0</v>
      </c>
      <c r="J5" s="43">
        <v>20.2</v>
      </c>
    </row>
    <row r="6" spans="1:10" x14ac:dyDescent="0.25">
      <c r="A6" s="5"/>
      <c r="B6" s="34" t="s">
        <v>20</v>
      </c>
      <c r="C6" s="35" t="s">
        <v>31</v>
      </c>
      <c r="D6" s="53" t="s">
        <v>32</v>
      </c>
      <c r="E6" s="42">
        <v>40</v>
      </c>
      <c r="F6" s="47">
        <v>4</v>
      </c>
      <c r="G6" s="42">
        <f>47.4+46</f>
        <v>93.4</v>
      </c>
      <c r="H6" s="42">
        <f>1.53+1.12</f>
        <v>2.6500000000000004</v>
      </c>
      <c r="I6" s="42">
        <f>0.1+0.2</f>
        <v>0.30000000000000004</v>
      </c>
      <c r="J6" s="43">
        <f>10.04+9.88</f>
        <v>19.920000000000002</v>
      </c>
    </row>
    <row r="7" spans="1:10" x14ac:dyDescent="0.25">
      <c r="A7" s="5"/>
      <c r="B7" s="35" t="s">
        <v>13</v>
      </c>
      <c r="C7" s="35">
        <v>70</v>
      </c>
      <c r="D7" s="53" t="s">
        <v>33</v>
      </c>
      <c r="E7" s="42">
        <v>60</v>
      </c>
      <c r="F7" s="47">
        <v>10</v>
      </c>
      <c r="G7" s="42">
        <v>7.8</v>
      </c>
      <c r="H7" s="42">
        <v>0.1</v>
      </c>
      <c r="I7" s="42">
        <v>0.1</v>
      </c>
      <c r="J7" s="43">
        <v>1</v>
      </c>
    </row>
    <row r="8" spans="1:10" ht="15.75" thickBot="1" x14ac:dyDescent="0.3">
      <c r="A8" s="6"/>
      <c r="B8" s="33"/>
      <c r="C8" s="38"/>
      <c r="D8" s="54"/>
      <c r="E8" s="44"/>
      <c r="F8" s="48"/>
      <c r="G8" s="44"/>
      <c r="H8" s="44"/>
      <c r="I8" s="44"/>
      <c r="J8" s="4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9" t="s">
        <v>13</v>
      </c>
      <c r="C12" s="2">
        <v>52</v>
      </c>
      <c r="D12" s="30" t="s">
        <v>34</v>
      </c>
      <c r="E12" s="18">
        <v>60</v>
      </c>
      <c r="F12" s="49">
        <v>10</v>
      </c>
      <c r="G12" s="18">
        <v>56.7</v>
      </c>
      <c r="H12" s="18">
        <v>0.9</v>
      </c>
      <c r="I12" s="18">
        <v>3.7</v>
      </c>
      <c r="J12" s="19">
        <v>5.0999999999999996</v>
      </c>
    </row>
    <row r="13" spans="1:10" x14ac:dyDescent="0.25">
      <c r="A13" s="5"/>
      <c r="B13" s="34" t="s">
        <v>14</v>
      </c>
      <c r="C13" s="35">
        <v>95</v>
      </c>
      <c r="D13" s="53" t="s">
        <v>35</v>
      </c>
      <c r="E13" s="42">
        <v>205</v>
      </c>
      <c r="F13" s="47">
        <v>20</v>
      </c>
      <c r="G13" s="42">
        <v>157.6</v>
      </c>
      <c r="H13" s="42">
        <v>1.5</v>
      </c>
      <c r="I13" s="42">
        <v>6.2</v>
      </c>
      <c r="J13" s="43">
        <v>19.899999999999999</v>
      </c>
    </row>
    <row r="14" spans="1:10" x14ac:dyDescent="0.25">
      <c r="A14" s="5"/>
      <c r="B14" s="34" t="s">
        <v>15</v>
      </c>
      <c r="C14" s="35">
        <v>291</v>
      </c>
      <c r="D14" s="53" t="s">
        <v>36</v>
      </c>
      <c r="E14" s="42">
        <v>150</v>
      </c>
      <c r="F14" s="47">
        <v>48</v>
      </c>
      <c r="G14" s="42">
        <v>240.3</v>
      </c>
      <c r="H14" s="42">
        <v>13.91</v>
      </c>
      <c r="I14" s="42">
        <v>8.0500000000000007</v>
      </c>
      <c r="J14" s="43">
        <v>27.34</v>
      </c>
    </row>
    <row r="15" spans="1:10" x14ac:dyDescent="0.25">
      <c r="A15" s="5"/>
      <c r="B15" s="34" t="s">
        <v>16</v>
      </c>
      <c r="C15" s="35"/>
      <c r="D15" s="53"/>
      <c r="E15" s="42"/>
      <c r="F15" s="47"/>
      <c r="G15" s="42"/>
      <c r="H15" s="42"/>
      <c r="I15" s="42"/>
      <c r="J15" s="43"/>
    </row>
    <row r="16" spans="1:10" x14ac:dyDescent="0.25">
      <c r="A16" s="5"/>
      <c r="B16" s="34" t="s">
        <v>17</v>
      </c>
      <c r="C16" s="35"/>
      <c r="D16" s="53"/>
      <c r="E16" s="42"/>
      <c r="F16" s="47"/>
      <c r="G16" s="42"/>
      <c r="H16" s="42"/>
      <c r="I16" s="42"/>
      <c r="J16" s="43"/>
    </row>
    <row r="17" spans="1:10" x14ac:dyDescent="0.25">
      <c r="A17" s="5"/>
      <c r="B17" s="34" t="s">
        <v>21</v>
      </c>
      <c r="C17" s="35" t="s">
        <v>31</v>
      </c>
      <c r="D17" s="53" t="s">
        <v>37</v>
      </c>
      <c r="E17" s="42">
        <v>40</v>
      </c>
      <c r="F17" s="47">
        <v>4</v>
      </c>
      <c r="G17" s="42">
        <v>95</v>
      </c>
      <c r="H17" s="42">
        <v>3</v>
      </c>
      <c r="I17" s="42">
        <v>0.3</v>
      </c>
      <c r="J17" s="43">
        <v>20.100000000000001</v>
      </c>
    </row>
    <row r="18" spans="1:10" x14ac:dyDescent="0.25">
      <c r="A18" s="5"/>
      <c r="B18" s="34" t="s">
        <v>18</v>
      </c>
      <c r="C18" s="35" t="s">
        <v>31</v>
      </c>
      <c r="D18" s="53" t="s">
        <v>38</v>
      </c>
      <c r="E18" s="42">
        <v>30</v>
      </c>
      <c r="F18" s="47">
        <v>3</v>
      </c>
      <c r="G18" s="42">
        <v>62</v>
      </c>
      <c r="H18" s="42">
        <v>1.99</v>
      </c>
      <c r="I18" s="42">
        <v>0.26</v>
      </c>
      <c r="J18" s="43">
        <v>12.72</v>
      </c>
    </row>
    <row r="19" spans="1:10" x14ac:dyDescent="0.25">
      <c r="A19" s="5"/>
      <c r="B19" s="32" t="s">
        <v>24</v>
      </c>
      <c r="C19" s="50" t="s">
        <v>31</v>
      </c>
      <c r="D19" s="31" t="s">
        <v>39</v>
      </c>
      <c r="E19" s="25">
        <v>180</v>
      </c>
      <c r="F19" s="51">
        <v>10</v>
      </c>
      <c r="G19" s="25">
        <v>96</v>
      </c>
      <c r="H19" s="25">
        <v>5.22</v>
      </c>
      <c r="I19" s="25">
        <v>4.5</v>
      </c>
      <c r="J19" s="26">
        <v>7.2</v>
      </c>
    </row>
    <row r="20" spans="1:10" ht="15.75" thickBot="1" x14ac:dyDescent="0.3">
      <c r="A20" s="6"/>
      <c r="B20" s="38" t="s">
        <v>40</v>
      </c>
      <c r="C20" s="38"/>
      <c r="D20" s="54" t="s">
        <v>41</v>
      </c>
      <c r="E20" s="44">
        <v>100</v>
      </c>
      <c r="F20" s="48">
        <v>10</v>
      </c>
      <c r="G20" s="44">
        <v>45</v>
      </c>
      <c r="H20" s="44">
        <v>1.3</v>
      </c>
      <c r="I20" s="44">
        <v>1</v>
      </c>
      <c r="J20" s="45">
        <v>8.8000000000000007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2023-11-23T13:34:41Z</dcterms:modified>
</cp:coreProperties>
</file>