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1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E30"/>
  <c r="J40" l="1"/>
  <c r="J101" l="1"/>
  <c r="I101"/>
  <c r="H101"/>
  <c r="G101"/>
  <c r="F101"/>
  <c r="E101"/>
  <c r="I93" l="1"/>
  <c r="H93"/>
  <c r="G93"/>
  <c r="F93"/>
  <c r="E93"/>
  <c r="J93"/>
  <c r="J85" l="1"/>
  <c r="I85" l="1"/>
  <c r="H85"/>
  <c r="G85"/>
  <c r="F85"/>
  <c r="E85"/>
  <c r="I76"/>
  <c r="H76"/>
  <c r="G76"/>
  <c r="F76"/>
  <c r="E76"/>
  <c r="I66"/>
  <c r="H66"/>
  <c r="G66"/>
  <c r="F66"/>
  <c r="E66"/>
  <c r="I56"/>
  <c r="H56"/>
  <c r="G56"/>
  <c r="F56"/>
  <c r="E56"/>
  <c r="I48"/>
  <c r="H48"/>
  <c r="G48"/>
  <c r="F48"/>
  <c r="E48"/>
  <c r="I40"/>
  <c r="H40"/>
  <c r="G40"/>
  <c r="F40"/>
  <c r="E40"/>
  <c r="I22"/>
  <c r="H22"/>
  <c r="G22"/>
  <c r="F22"/>
  <c r="E22"/>
  <c r="J76"/>
  <c r="J66"/>
  <c r="J56"/>
  <c r="J48"/>
  <c r="J22"/>
</calcChain>
</file>

<file path=xl/sharedStrings.xml><?xml version="1.0" encoding="utf-8"?>
<sst xmlns="http://schemas.openxmlformats.org/spreadsheetml/2006/main" count="122" uniqueCount="70">
  <si>
    <t>УТВЕРЖДАЮ:</t>
  </si>
  <si>
    <t>Генеральный директор</t>
  </si>
  <si>
    <t>МУП по ОШСП города Ростова-на-Дону</t>
  </si>
  <si>
    <t>Круглова Г.В.</t>
  </si>
  <si>
    <t>Примерное двухнедельное региональное меню комплексных обедов</t>
  </si>
  <si>
    <t>№ рец.</t>
  </si>
  <si>
    <t>Наименование блюда</t>
  </si>
  <si>
    <t>выход г.</t>
  </si>
  <si>
    <t>Б гр.</t>
  </si>
  <si>
    <t>Ж гр.</t>
  </si>
  <si>
    <t>У гр.</t>
  </si>
  <si>
    <t>1-я неделя</t>
  </si>
  <si>
    <t>1-й день</t>
  </si>
  <si>
    <t>Салат из соленых огурцов</t>
  </si>
  <si>
    <t>Борщ со свеж.капуст.картоф.с/см</t>
  </si>
  <si>
    <t>Каша гречневая рассыпчатая</t>
  </si>
  <si>
    <t>ттк</t>
  </si>
  <si>
    <t>Компот из смеси фруктов</t>
  </si>
  <si>
    <t>Хлеб бородинский</t>
  </si>
  <si>
    <t>Хлеб пшеничный</t>
  </si>
  <si>
    <t>Итого:</t>
  </si>
  <si>
    <t>2-й день</t>
  </si>
  <si>
    <t>Суп картофельный</t>
  </si>
  <si>
    <t>Рис отварной</t>
  </si>
  <si>
    <t>3-й день</t>
  </si>
  <si>
    <t>Рассольник ленинградский</t>
  </si>
  <si>
    <t>Дениш с малиновой  начинкой</t>
  </si>
  <si>
    <t>Напиток из плодов шиповник</t>
  </si>
  <si>
    <t>Яблоко</t>
  </si>
  <si>
    <t>4-й день</t>
  </si>
  <si>
    <t>Печень тушеная в соусе 50/50</t>
  </si>
  <si>
    <t>5-й день</t>
  </si>
  <si>
    <t>Салат из свеклы отварной</t>
  </si>
  <si>
    <t>Макароны отварные с сыром 168/32</t>
  </si>
  <si>
    <t>Дениш с клубничной начинкой</t>
  </si>
  <si>
    <t>2-я неделя</t>
  </si>
  <si>
    <t>Икра свекольная</t>
  </si>
  <si>
    <t>Борщ с фасолью и картофелем,со сметаной</t>
  </si>
  <si>
    <t>Мясо тушеное 50/50</t>
  </si>
  <si>
    <t>Каша пшеничная</t>
  </si>
  <si>
    <t>Икра морковная</t>
  </si>
  <si>
    <t>Суп крестьянский с крупой ячнев</t>
  </si>
  <si>
    <t>Мармелад</t>
  </si>
  <si>
    <t>Суп картофельный с макаронными изделиями</t>
  </si>
  <si>
    <t>Шницель рыбный</t>
  </si>
  <si>
    <t xml:space="preserve"> </t>
  </si>
  <si>
    <t>Икра кабачковая</t>
  </si>
  <si>
    <t>Суп из овощей</t>
  </si>
  <si>
    <t>Жаркое по-домашнему 50/150</t>
  </si>
  <si>
    <t>Винегрет овощной</t>
  </si>
  <si>
    <t>255/332</t>
  </si>
  <si>
    <t>Энер.           Цен.</t>
  </si>
  <si>
    <t xml:space="preserve">Котлета рубленая из птицы </t>
  </si>
  <si>
    <t xml:space="preserve">Компот из сухофруктов </t>
  </si>
  <si>
    <t>Рыба тушеная в томате с овощами 75/75</t>
  </si>
  <si>
    <t xml:space="preserve">Икра морковная </t>
  </si>
  <si>
    <t xml:space="preserve">Чай с сахаром </t>
  </si>
  <si>
    <t xml:space="preserve">Суп лапша </t>
  </si>
  <si>
    <t xml:space="preserve">Каша пшенная </t>
  </si>
  <si>
    <t>Плов из птицы ( бедро)50/150</t>
  </si>
  <si>
    <t>Плов из птицы(бедро) 50/150</t>
  </si>
  <si>
    <t xml:space="preserve">Кисель из вишни </t>
  </si>
  <si>
    <t>Печень по строгановски 50/50</t>
  </si>
  <si>
    <t xml:space="preserve">Гречка рассыпчатая </t>
  </si>
  <si>
    <t xml:space="preserve">фрукт </t>
  </si>
  <si>
    <t>для обучающихся 1-4 классов ( с 7 до 11 лет)  + овз</t>
  </si>
  <si>
    <t xml:space="preserve">Чай с сахаром и лимоном </t>
  </si>
  <si>
    <t xml:space="preserve">Чай с сахаром  </t>
  </si>
  <si>
    <t>Суп картофельный гороховый с птицей  ( бедро)</t>
  </si>
  <si>
    <t xml:space="preserve">хлеб </t>
  </si>
</sst>
</file>

<file path=xl/styles.xml><?xml version="1.0" encoding="utf-8"?>
<styleSheet xmlns="http://schemas.openxmlformats.org/spreadsheetml/2006/main">
  <fonts count="19">
    <font>
      <sz val="11"/>
      <color rgb="FF000000"/>
      <name val="Arial1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Arial1"/>
      <charset val="204"/>
    </font>
    <font>
      <sz val="11"/>
      <name val="Arial1"/>
      <charset val="204"/>
    </font>
    <font>
      <sz val="11"/>
      <color rgb="FF70AD47"/>
      <name val="Arial1"/>
      <charset val="204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Arial1"/>
      <charset val="204"/>
    </font>
    <font>
      <sz val="11"/>
      <color rgb="FFFF3333"/>
      <name val="Arial1"/>
      <charset val="204"/>
    </font>
    <font>
      <sz val="11"/>
      <color rgb="FFFF0000"/>
      <name val="Arial1"/>
      <charset val="204"/>
    </font>
    <font>
      <sz val="11"/>
      <color rgb="FFDDDDDD"/>
      <name val="Arial1"/>
      <charset val="204"/>
    </font>
    <font>
      <sz val="12"/>
      <color rgb="FF000000"/>
      <name val="Arial Cyr"/>
      <family val="2"/>
      <charset val="204"/>
    </font>
    <font>
      <sz val="12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sz val="12"/>
      <color rgb="FFC9211E"/>
      <name val="Arial Cyr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Arial Cyr"/>
      <family val="2"/>
      <charset val="204"/>
    </font>
    <font>
      <sz val="11"/>
      <color theme="1"/>
      <name val="Arial1"/>
      <charset val="204"/>
    </font>
    <font>
      <sz val="12"/>
      <color rgb="FF000000"/>
      <name val="Arial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4" fillId="0" borderId="0" xfId="0" applyFont="1"/>
    <xf numFmtId="0" fontId="9" fillId="0" borderId="0" xfId="0" applyFont="1"/>
    <xf numFmtId="0" fontId="3" fillId="0" borderId="0" xfId="0" applyFont="1"/>
    <xf numFmtId="0" fontId="0" fillId="2" borderId="2" xfId="0" applyFont="1" applyFill="1" applyBorder="1"/>
    <xf numFmtId="0" fontId="0" fillId="2" borderId="0" xfId="0" applyFill="1"/>
    <xf numFmtId="0" fontId="5" fillId="2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2" fontId="1" fillId="2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2" fontId="5" fillId="2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2" borderId="2" xfId="0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3" borderId="0" xfId="0" applyFont="1" applyFill="1"/>
    <xf numFmtId="2" fontId="11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18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70AD47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7"/>
  <sheetViews>
    <sheetView tabSelected="1" topLeftCell="B10" workbookViewId="0">
      <selection activeCell="E30" sqref="E30"/>
    </sheetView>
  </sheetViews>
  <sheetFormatPr defaultRowHeight="14.25"/>
  <cols>
    <col min="1" max="1" width="1.625"/>
    <col min="2" max="2" width="11" customWidth="1"/>
    <col min="3" max="3" width="20.625"/>
    <col min="4" max="4" width="8.75"/>
    <col min="5" max="5" width="6.125"/>
    <col min="6" max="6" width="9.5" bestFit="1" customWidth="1"/>
    <col min="7" max="7" width="7.25" bestFit="1" customWidth="1"/>
    <col min="8" max="8" width="8.375" bestFit="1" customWidth="1"/>
    <col min="9" max="9" width="9.5" bestFit="1" customWidth="1"/>
    <col min="10" max="10" width="9.125"/>
    <col min="11" max="14" width="6.125"/>
    <col min="15" max="15" width="9.5" customWidth="1"/>
    <col min="16" max="1025" width="6.125"/>
  </cols>
  <sheetData>
    <row r="2" spans="2:11" ht="15">
      <c r="E2" s="1"/>
      <c r="F2" s="1" t="s">
        <v>0</v>
      </c>
      <c r="G2" s="2"/>
      <c r="H2" s="2"/>
      <c r="I2" s="2"/>
    </row>
    <row r="3" spans="2:11" ht="15">
      <c r="E3" s="1"/>
      <c r="F3" s="1" t="s">
        <v>1</v>
      </c>
      <c r="G3" s="1"/>
      <c r="H3" s="1"/>
      <c r="I3" s="1"/>
    </row>
    <row r="4" spans="2:11" ht="15">
      <c r="E4" s="1"/>
      <c r="F4" s="1" t="s">
        <v>2</v>
      </c>
      <c r="G4" s="2"/>
      <c r="H4" s="2"/>
      <c r="I4" s="2"/>
    </row>
    <row r="5" spans="2:11" ht="15">
      <c r="E5" s="2"/>
      <c r="F5" s="3"/>
      <c r="G5" s="3"/>
      <c r="H5" s="2" t="s">
        <v>3</v>
      </c>
      <c r="I5" s="2"/>
    </row>
    <row r="8" spans="2:11" ht="15">
      <c r="B8" s="4"/>
      <c r="C8" s="4" t="s">
        <v>4</v>
      </c>
      <c r="D8" s="4"/>
      <c r="E8" s="4"/>
    </row>
    <row r="9" spans="2:11" ht="15">
      <c r="B9" s="4"/>
      <c r="C9" s="4" t="s">
        <v>65</v>
      </c>
      <c r="D9" s="4"/>
      <c r="E9" s="4"/>
    </row>
    <row r="10" spans="2:11" ht="15">
      <c r="B10" s="4"/>
      <c r="C10" s="4"/>
      <c r="D10" s="4"/>
      <c r="E10" s="4"/>
    </row>
    <row r="11" spans="2:11" ht="15">
      <c r="B11" s="4">
        <v>2022</v>
      </c>
      <c r="C11" s="4"/>
      <c r="D11" s="4"/>
      <c r="E11" s="4"/>
    </row>
    <row r="13" spans="2:11">
      <c r="B13" s="8" t="s">
        <v>5</v>
      </c>
      <c r="C13" s="8" t="s">
        <v>6</v>
      </c>
      <c r="D13" s="8"/>
      <c r="E13" s="8" t="s">
        <v>7</v>
      </c>
      <c r="F13" s="8" t="s">
        <v>8</v>
      </c>
      <c r="G13" s="8" t="s">
        <v>9</v>
      </c>
      <c r="H13" s="8" t="s">
        <v>10</v>
      </c>
      <c r="I13" s="27" t="s">
        <v>51</v>
      </c>
      <c r="J13" s="27"/>
      <c r="K13" s="9"/>
    </row>
    <row r="14" spans="2:11" ht="15">
      <c r="B14" s="45" t="s">
        <v>11</v>
      </c>
      <c r="C14" s="45"/>
      <c r="D14" s="45"/>
      <c r="E14" s="45"/>
      <c r="F14" s="45"/>
      <c r="G14" s="45"/>
      <c r="H14" s="45"/>
      <c r="I14" s="37"/>
      <c r="J14" s="27"/>
      <c r="K14" s="9"/>
    </row>
    <row r="15" spans="2:11" ht="15">
      <c r="B15" s="45" t="s">
        <v>12</v>
      </c>
      <c r="C15" s="45"/>
      <c r="D15" s="45"/>
      <c r="E15" s="45"/>
      <c r="F15" s="45"/>
      <c r="G15" s="45"/>
      <c r="H15" s="45"/>
      <c r="I15" s="37"/>
      <c r="J15" s="19"/>
      <c r="K15" s="9"/>
    </row>
    <row r="16" spans="2:11" ht="27.75" customHeight="1">
      <c r="B16" s="29">
        <v>21</v>
      </c>
      <c r="C16" s="44" t="s">
        <v>13</v>
      </c>
      <c r="D16" s="44"/>
      <c r="E16" s="31">
        <v>60</v>
      </c>
      <c r="F16" s="29">
        <v>0.33</v>
      </c>
      <c r="G16" s="29">
        <v>0.12</v>
      </c>
      <c r="H16" s="29">
        <v>1.1200000000000001</v>
      </c>
      <c r="I16" s="29">
        <v>14.4</v>
      </c>
      <c r="J16" s="19">
        <v>14.62</v>
      </c>
      <c r="K16" s="9"/>
    </row>
    <row r="17" spans="1:13" ht="42.75" customHeight="1">
      <c r="B17" s="29">
        <v>82</v>
      </c>
      <c r="C17" s="44" t="s">
        <v>14</v>
      </c>
      <c r="D17" s="44"/>
      <c r="E17" s="31">
        <v>204</v>
      </c>
      <c r="F17" s="29">
        <v>1.44</v>
      </c>
      <c r="G17" s="29">
        <v>6.94</v>
      </c>
      <c r="H17" s="29">
        <v>8.5500000000000007</v>
      </c>
      <c r="I17" s="29">
        <v>83</v>
      </c>
      <c r="J17" s="19">
        <v>13.46</v>
      </c>
      <c r="K17" s="9"/>
    </row>
    <row r="18" spans="1:13" ht="24.75" customHeight="1">
      <c r="B18" s="29">
        <v>294</v>
      </c>
      <c r="C18" s="44" t="s">
        <v>52</v>
      </c>
      <c r="D18" s="44"/>
      <c r="E18" s="31">
        <v>90</v>
      </c>
      <c r="F18" s="29">
        <v>11.3</v>
      </c>
      <c r="G18" s="29">
        <v>11.27</v>
      </c>
      <c r="H18" s="29">
        <v>0.11</v>
      </c>
      <c r="I18" s="29">
        <v>147.38</v>
      </c>
      <c r="J18" s="19">
        <v>43.5</v>
      </c>
      <c r="K18" s="9"/>
    </row>
    <row r="19" spans="1:13" ht="15" customHeight="1">
      <c r="B19" s="29">
        <v>302</v>
      </c>
      <c r="C19" s="44" t="s">
        <v>15</v>
      </c>
      <c r="D19" s="44"/>
      <c r="E19" s="31">
        <v>170</v>
      </c>
      <c r="F19" s="29">
        <v>5.91</v>
      </c>
      <c r="G19" s="29">
        <v>6.09</v>
      </c>
      <c r="H19" s="29">
        <v>38.64</v>
      </c>
      <c r="I19" s="29">
        <v>247.8</v>
      </c>
      <c r="J19" s="38">
        <v>23.93</v>
      </c>
      <c r="K19" s="9"/>
    </row>
    <row r="20" spans="1:13" s="5" customFormat="1" ht="19.5" customHeight="1">
      <c r="B20" s="10">
        <v>388</v>
      </c>
      <c r="C20" s="46" t="s">
        <v>27</v>
      </c>
      <c r="D20" s="46"/>
      <c r="E20" s="31">
        <v>200</v>
      </c>
      <c r="F20" s="10">
        <v>0.16</v>
      </c>
      <c r="G20" s="10">
        <v>0.16</v>
      </c>
      <c r="H20" s="10">
        <v>27.8</v>
      </c>
      <c r="I20" s="10">
        <v>114.6</v>
      </c>
      <c r="J20" s="38">
        <v>9.2100000000000009</v>
      </c>
      <c r="K20" s="11"/>
    </row>
    <row r="21" spans="1:13" ht="21" customHeight="1">
      <c r="A21" s="5"/>
      <c r="B21" s="29" t="s">
        <v>69</v>
      </c>
      <c r="C21" s="44" t="s">
        <v>19</v>
      </c>
      <c r="D21" s="44"/>
      <c r="E21" s="31">
        <v>39</v>
      </c>
      <c r="F21" s="29">
        <v>3.08</v>
      </c>
      <c r="G21" s="29">
        <v>1.1200000000000001</v>
      </c>
      <c r="H21" s="29">
        <v>20.56</v>
      </c>
      <c r="I21" s="29">
        <v>102.16</v>
      </c>
      <c r="J21" s="19">
        <v>2.31</v>
      </c>
      <c r="K21" s="11"/>
    </row>
    <row r="22" spans="1:13" ht="15" customHeight="1">
      <c r="B22" s="47" t="s">
        <v>20</v>
      </c>
      <c r="C22" s="47"/>
      <c r="D22" s="47"/>
      <c r="E22" s="31">
        <f t="shared" ref="E22:J22" si="0">SUM(E16:E21)</f>
        <v>763</v>
      </c>
      <c r="F22" s="29">
        <f t="shared" si="0"/>
        <v>22.22</v>
      </c>
      <c r="G22" s="29">
        <f t="shared" si="0"/>
        <v>25.7</v>
      </c>
      <c r="H22" s="29">
        <f t="shared" si="0"/>
        <v>96.78</v>
      </c>
      <c r="I22" s="29">
        <f t="shared" si="0"/>
        <v>709.34</v>
      </c>
      <c r="J22" s="19">
        <f t="shared" si="0"/>
        <v>107.03</v>
      </c>
      <c r="K22" s="9"/>
    </row>
    <row r="23" spans="1:13" ht="15.75" customHeight="1">
      <c r="B23" s="48" t="s">
        <v>21</v>
      </c>
      <c r="C23" s="48"/>
      <c r="D23" s="48"/>
      <c r="E23" s="48"/>
      <c r="F23" s="48"/>
      <c r="G23" s="48"/>
      <c r="H23" s="48"/>
      <c r="I23" s="35"/>
      <c r="J23" s="19"/>
      <c r="K23" s="9"/>
    </row>
    <row r="24" spans="1:13" ht="15.75" customHeight="1">
      <c r="B24" s="29" t="s">
        <v>16</v>
      </c>
      <c r="C24" s="44" t="s">
        <v>46</v>
      </c>
      <c r="D24" s="44"/>
      <c r="E24" s="31">
        <v>60</v>
      </c>
      <c r="F24" s="29">
        <v>1.66</v>
      </c>
      <c r="G24" s="29">
        <v>0.12</v>
      </c>
      <c r="H24" s="29">
        <v>2.2799999999999998</v>
      </c>
      <c r="I24" s="12">
        <v>14.4</v>
      </c>
      <c r="J24" s="43">
        <v>11.09</v>
      </c>
      <c r="K24" s="9"/>
    </row>
    <row r="25" spans="1:13" ht="24.75" customHeight="1">
      <c r="B25" s="29">
        <v>97</v>
      </c>
      <c r="C25" s="44" t="s">
        <v>22</v>
      </c>
      <c r="D25" s="44"/>
      <c r="E25" s="31">
        <v>200</v>
      </c>
      <c r="F25" s="29">
        <v>4.9800000000000004</v>
      </c>
      <c r="G25" s="29">
        <v>3.08</v>
      </c>
      <c r="H25" s="29">
        <v>16.04</v>
      </c>
      <c r="I25" s="29">
        <v>112.41</v>
      </c>
      <c r="J25" s="19">
        <v>15.99</v>
      </c>
      <c r="K25" s="9"/>
    </row>
    <row r="26" spans="1:13" ht="25.5" customHeight="1">
      <c r="B26" s="29">
        <v>304</v>
      </c>
      <c r="C26" s="44" t="s">
        <v>23</v>
      </c>
      <c r="D26" s="44"/>
      <c r="E26" s="31">
        <v>150</v>
      </c>
      <c r="F26" s="29">
        <v>3.8</v>
      </c>
      <c r="G26" s="29">
        <v>5.37</v>
      </c>
      <c r="H26" s="29">
        <v>40</v>
      </c>
      <c r="I26" s="29">
        <v>209.4</v>
      </c>
      <c r="J26" s="19">
        <v>15.98</v>
      </c>
      <c r="K26" s="9"/>
    </row>
    <row r="27" spans="1:13" ht="39.75" customHeight="1">
      <c r="B27" s="29">
        <v>229</v>
      </c>
      <c r="C27" s="44" t="s">
        <v>54</v>
      </c>
      <c r="D27" s="44"/>
      <c r="E27" s="31">
        <v>150</v>
      </c>
      <c r="F27" s="29">
        <v>12.75</v>
      </c>
      <c r="G27" s="29">
        <v>11.95</v>
      </c>
      <c r="H27" s="29">
        <v>3.8</v>
      </c>
      <c r="I27" s="29">
        <v>155</v>
      </c>
      <c r="J27" s="38">
        <v>54.33</v>
      </c>
      <c r="K27" s="9"/>
    </row>
    <row r="28" spans="1:13" ht="32.25" customHeight="1">
      <c r="B28" s="10">
        <v>349</v>
      </c>
      <c r="C28" s="46" t="s">
        <v>53</v>
      </c>
      <c r="D28" s="46"/>
      <c r="E28" s="31">
        <v>200</v>
      </c>
      <c r="F28" s="10">
        <v>0.2</v>
      </c>
      <c r="G28" s="10">
        <v>0.16</v>
      </c>
      <c r="H28" s="10">
        <v>20.309999999999999</v>
      </c>
      <c r="I28" s="10">
        <v>83.12</v>
      </c>
      <c r="J28" s="38">
        <v>7.44</v>
      </c>
      <c r="K28" s="9"/>
      <c r="L28" s="28"/>
      <c r="M28" s="28"/>
    </row>
    <row r="29" spans="1:13" ht="28.5" customHeight="1">
      <c r="B29" s="29" t="s">
        <v>69</v>
      </c>
      <c r="C29" s="44" t="s">
        <v>19</v>
      </c>
      <c r="D29" s="44"/>
      <c r="E29" s="31">
        <v>37</v>
      </c>
      <c r="F29" s="29">
        <v>1.32</v>
      </c>
      <c r="G29" s="29">
        <v>0.24</v>
      </c>
      <c r="H29" s="12">
        <v>7.93</v>
      </c>
      <c r="I29" s="29">
        <v>39.6</v>
      </c>
      <c r="J29" s="19">
        <v>2.2000000000000002</v>
      </c>
      <c r="K29" s="9"/>
      <c r="L29" s="28"/>
      <c r="M29" s="28"/>
    </row>
    <row r="30" spans="1:13" ht="31.5" customHeight="1">
      <c r="B30" s="29"/>
      <c r="C30" s="27"/>
      <c r="D30" s="27"/>
      <c r="E30" s="29">
        <f>SUM(E24:E29)</f>
        <v>797</v>
      </c>
      <c r="F30" s="12">
        <f>SUM(F24:F29)</f>
        <v>24.71</v>
      </c>
      <c r="G30" s="12">
        <f>SUM(G24:G29)</f>
        <v>20.919999999999998</v>
      </c>
      <c r="H30" s="12">
        <f>SUM(H24:H29)</f>
        <v>90.359999999999985</v>
      </c>
      <c r="I30" s="12">
        <f>SUM(I24:I29)</f>
        <v>613.93000000000006</v>
      </c>
      <c r="J30" s="41">
        <f>SUM(J24:J29)</f>
        <v>107.03</v>
      </c>
      <c r="K30" s="9"/>
    </row>
    <row r="31" spans="1:13" s="5" customFormat="1" ht="15" customHeight="1">
      <c r="B31" s="47" t="s">
        <v>20</v>
      </c>
      <c r="C31" s="47"/>
      <c r="D31" s="47"/>
      <c r="E31" s="27"/>
      <c r="F31" s="27"/>
      <c r="G31" s="27"/>
      <c r="H31" s="27"/>
      <c r="I31" s="27"/>
      <c r="J31" s="19"/>
      <c r="K31" s="11"/>
    </row>
    <row r="32" spans="1:13" ht="15" customHeight="1">
      <c r="B32" s="48" t="s">
        <v>24</v>
      </c>
      <c r="C32" s="48"/>
      <c r="D32" s="48"/>
      <c r="E32" s="48"/>
      <c r="F32" s="48"/>
      <c r="G32" s="48"/>
      <c r="H32" s="48"/>
      <c r="I32" s="35"/>
      <c r="J32" s="39"/>
      <c r="K32" s="9"/>
    </row>
    <row r="33" spans="2:11" ht="15" customHeight="1">
      <c r="B33" s="29">
        <v>75</v>
      </c>
      <c r="C33" s="44" t="s">
        <v>55</v>
      </c>
      <c r="D33" s="44"/>
      <c r="E33" s="31">
        <v>60</v>
      </c>
      <c r="F33" s="12">
        <v>0.91</v>
      </c>
      <c r="G33" s="29">
        <v>0.15</v>
      </c>
      <c r="H33" s="29">
        <v>2.2799999999999998</v>
      </c>
      <c r="I33" s="29">
        <v>14.4</v>
      </c>
      <c r="J33" s="19">
        <v>10.6</v>
      </c>
      <c r="K33" s="9"/>
    </row>
    <row r="34" spans="2:11" ht="24" customHeight="1">
      <c r="B34" s="29">
        <v>100</v>
      </c>
      <c r="C34" s="44" t="s">
        <v>25</v>
      </c>
      <c r="D34" s="44"/>
      <c r="E34" s="31">
        <v>200</v>
      </c>
      <c r="F34" s="29">
        <v>1.61</v>
      </c>
      <c r="G34" s="29">
        <v>8.14</v>
      </c>
      <c r="H34" s="29">
        <v>9.58</v>
      </c>
      <c r="I34" s="29">
        <v>171.6</v>
      </c>
      <c r="J34" s="19">
        <v>15.68</v>
      </c>
      <c r="K34" s="9"/>
    </row>
    <row r="35" spans="2:11" ht="30.75" customHeight="1">
      <c r="B35" s="29">
        <v>291</v>
      </c>
      <c r="C35" s="44" t="s">
        <v>60</v>
      </c>
      <c r="D35" s="44"/>
      <c r="E35" s="31">
        <v>200</v>
      </c>
      <c r="F35" s="29">
        <v>18.510000000000002</v>
      </c>
      <c r="G35" s="29">
        <v>16.71</v>
      </c>
      <c r="H35" s="29">
        <v>27.34</v>
      </c>
      <c r="I35" s="29">
        <v>274</v>
      </c>
      <c r="J35" s="19">
        <v>40.950000000000003</v>
      </c>
      <c r="K35" s="9"/>
    </row>
    <row r="36" spans="2:11" ht="28.5" customHeight="1">
      <c r="B36" s="29"/>
      <c r="C36" s="44" t="s">
        <v>26</v>
      </c>
      <c r="D36" s="44"/>
      <c r="E36" s="31">
        <v>30</v>
      </c>
      <c r="F36" s="29">
        <v>1.7</v>
      </c>
      <c r="G36" s="29">
        <v>1.7</v>
      </c>
      <c r="H36" s="29">
        <v>1.7</v>
      </c>
      <c r="I36" s="29">
        <v>94</v>
      </c>
      <c r="J36" s="38">
        <v>13.02</v>
      </c>
      <c r="K36" s="13"/>
    </row>
    <row r="37" spans="2:11" ht="31.5" customHeight="1">
      <c r="B37" s="29">
        <v>388</v>
      </c>
      <c r="C37" s="46" t="s">
        <v>27</v>
      </c>
      <c r="D37" s="46"/>
      <c r="E37" s="31">
        <v>200</v>
      </c>
      <c r="F37" s="15">
        <v>0.16</v>
      </c>
      <c r="G37" s="10">
        <v>0.16</v>
      </c>
      <c r="H37" s="10">
        <v>27.8</v>
      </c>
      <c r="I37" s="15">
        <v>114.6</v>
      </c>
      <c r="J37" s="40">
        <v>9.2100000000000009</v>
      </c>
      <c r="K37" s="13"/>
    </row>
    <row r="38" spans="2:11" ht="25.5" customHeight="1">
      <c r="B38" s="29" t="s">
        <v>64</v>
      </c>
      <c r="C38" s="44" t="s">
        <v>28</v>
      </c>
      <c r="D38" s="44"/>
      <c r="E38" s="31">
        <v>90</v>
      </c>
      <c r="F38" s="29">
        <v>0.32</v>
      </c>
      <c r="G38" s="29">
        <v>0.25</v>
      </c>
      <c r="H38" s="12">
        <v>7.8</v>
      </c>
      <c r="I38" s="29">
        <v>41</v>
      </c>
      <c r="J38" s="19">
        <v>15.18</v>
      </c>
      <c r="K38" s="13"/>
    </row>
    <row r="39" spans="2:11" ht="15" customHeight="1">
      <c r="B39" s="29" t="s">
        <v>69</v>
      </c>
      <c r="C39" s="44" t="s">
        <v>19</v>
      </c>
      <c r="D39" s="44"/>
      <c r="E39" s="31">
        <v>40</v>
      </c>
      <c r="F39" s="29">
        <v>3.2</v>
      </c>
      <c r="G39" s="29">
        <v>0.24</v>
      </c>
      <c r="H39" s="29">
        <v>29.68</v>
      </c>
      <c r="I39" s="29">
        <v>98.6</v>
      </c>
      <c r="J39" s="19">
        <v>2.39</v>
      </c>
      <c r="K39" s="13"/>
    </row>
    <row r="40" spans="2:11" ht="15" customHeight="1">
      <c r="B40" s="47" t="s">
        <v>20</v>
      </c>
      <c r="C40" s="47"/>
      <c r="D40" s="47"/>
      <c r="E40" s="29">
        <f>SUM(E33:E39)</f>
        <v>820</v>
      </c>
      <c r="F40" s="29">
        <f>SUM(F32:F39)</f>
        <v>26.41</v>
      </c>
      <c r="G40" s="29">
        <f>SUM(G32:G39)</f>
        <v>27.349999999999998</v>
      </c>
      <c r="H40" s="29">
        <f>SUM(H32:H39)</f>
        <v>106.18</v>
      </c>
      <c r="I40" s="29">
        <f>SUM(I33:I39)</f>
        <v>808.2</v>
      </c>
      <c r="J40" s="19">
        <f>SUM(J33:J39)</f>
        <v>107.03000000000002</v>
      </c>
      <c r="K40" s="13"/>
    </row>
    <row r="41" spans="2:11" ht="15" customHeight="1">
      <c r="B41" s="48" t="s">
        <v>29</v>
      </c>
      <c r="C41" s="48"/>
      <c r="D41" s="48"/>
      <c r="E41" s="48"/>
      <c r="F41" s="48"/>
      <c r="G41" s="48"/>
      <c r="H41" s="48"/>
      <c r="I41" s="35"/>
      <c r="J41" s="19"/>
      <c r="K41" s="14"/>
    </row>
    <row r="42" spans="2:11" s="6" customFormat="1" ht="15" customHeight="1">
      <c r="B42" s="29"/>
      <c r="C42" s="44" t="s">
        <v>32</v>
      </c>
      <c r="D42" s="44"/>
      <c r="E42" s="31">
        <v>60</v>
      </c>
      <c r="F42" s="29">
        <v>0.66</v>
      </c>
      <c r="G42" s="29">
        <v>0.12</v>
      </c>
      <c r="H42" s="29">
        <v>2.2799999999999998</v>
      </c>
      <c r="I42" s="12">
        <v>14.4</v>
      </c>
      <c r="J42" s="41">
        <v>8.64</v>
      </c>
      <c r="K42" s="16"/>
    </row>
    <row r="43" spans="2:11" ht="15" customHeight="1">
      <c r="B43" s="20">
        <v>111</v>
      </c>
      <c r="C43" s="49" t="s">
        <v>57</v>
      </c>
      <c r="D43" s="49"/>
      <c r="E43" s="32">
        <v>200</v>
      </c>
      <c r="F43" s="20">
        <v>5.57</v>
      </c>
      <c r="G43" s="20">
        <v>7.13</v>
      </c>
      <c r="H43" s="23">
        <v>9.9</v>
      </c>
      <c r="I43" s="20">
        <v>126.44</v>
      </c>
      <c r="J43" s="19">
        <v>5.33</v>
      </c>
      <c r="K43" s="13"/>
    </row>
    <row r="44" spans="2:11" ht="15" customHeight="1">
      <c r="B44" s="29">
        <v>261.33199999999999</v>
      </c>
      <c r="C44" s="44" t="s">
        <v>30</v>
      </c>
      <c r="D44" s="44"/>
      <c r="E44" s="31">
        <v>100</v>
      </c>
      <c r="F44" s="29">
        <v>13.26</v>
      </c>
      <c r="G44" s="29">
        <v>11.23</v>
      </c>
      <c r="H44" s="29">
        <v>3.52</v>
      </c>
      <c r="I44" s="29">
        <v>185</v>
      </c>
      <c r="J44" s="19">
        <v>74.67</v>
      </c>
      <c r="K44" s="13"/>
    </row>
    <row r="45" spans="2:11" ht="15.75" customHeight="1">
      <c r="B45" s="29">
        <v>302</v>
      </c>
      <c r="C45" s="44" t="s">
        <v>58</v>
      </c>
      <c r="D45" s="44"/>
      <c r="E45" s="31">
        <v>150</v>
      </c>
      <c r="F45" s="29">
        <v>6.32</v>
      </c>
      <c r="G45" s="29">
        <v>4.5</v>
      </c>
      <c r="H45" s="29">
        <v>20.9</v>
      </c>
      <c r="I45" s="29">
        <v>221.35</v>
      </c>
      <c r="J45" s="38">
        <v>11.38</v>
      </c>
      <c r="K45" s="13"/>
    </row>
    <row r="46" spans="2:11" ht="15">
      <c r="B46" s="10">
        <v>377</v>
      </c>
      <c r="C46" s="46" t="s">
        <v>66</v>
      </c>
      <c r="D46" s="46"/>
      <c r="E46" s="31">
        <v>214</v>
      </c>
      <c r="F46" s="10">
        <v>0.13</v>
      </c>
      <c r="G46" s="10">
        <v>0.02</v>
      </c>
      <c r="H46" s="10">
        <v>15.2</v>
      </c>
      <c r="I46" s="10">
        <v>62</v>
      </c>
      <c r="J46" s="38">
        <v>3.55</v>
      </c>
      <c r="K46" s="13"/>
    </row>
    <row r="47" spans="2:11" ht="15" customHeight="1">
      <c r="B47" s="29" t="s">
        <v>69</v>
      </c>
      <c r="C47" s="44" t="s">
        <v>19</v>
      </c>
      <c r="D47" s="44"/>
      <c r="E47" s="31">
        <v>58</v>
      </c>
      <c r="F47" s="29">
        <v>3.8</v>
      </c>
      <c r="G47" s="29">
        <v>0.4</v>
      </c>
      <c r="H47" s="29">
        <v>36.18</v>
      </c>
      <c r="I47" s="12">
        <v>108.14</v>
      </c>
      <c r="J47" s="19">
        <v>3.46</v>
      </c>
      <c r="K47" s="13"/>
    </row>
    <row r="48" spans="2:11" ht="33" customHeight="1">
      <c r="B48" s="47" t="s">
        <v>20</v>
      </c>
      <c r="C48" s="47"/>
      <c r="D48" s="47"/>
      <c r="E48" s="31">
        <f t="shared" ref="E48:J48" si="1">SUM(E42:E47)</f>
        <v>782</v>
      </c>
      <c r="F48" s="29">
        <f t="shared" si="1"/>
        <v>29.740000000000002</v>
      </c>
      <c r="G48" s="29">
        <f t="shared" si="1"/>
        <v>23.4</v>
      </c>
      <c r="H48" s="29">
        <f t="shared" si="1"/>
        <v>87.97999999999999</v>
      </c>
      <c r="I48" s="12">
        <f t="shared" si="1"/>
        <v>717.33</v>
      </c>
      <c r="J48" s="19">
        <f t="shared" si="1"/>
        <v>107.02999999999999</v>
      </c>
      <c r="K48" s="13"/>
    </row>
    <row r="49" spans="2:12" ht="13.5" customHeight="1">
      <c r="B49" s="17"/>
      <c r="C49" s="47" t="s">
        <v>31</v>
      </c>
      <c r="D49" s="47"/>
      <c r="E49" s="29"/>
      <c r="F49" s="29"/>
      <c r="G49" s="29"/>
      <c r="H49" s="29"/>
      <c r="I49" s="29"/>
      <c r="J49" s="19"/>
      <c r="K49" s="13"/>
    </row>
    <row r="50" spans="2:12" ht="15" customHeight="1">
      <c r="B50" s="20" t="s">
        <v>16</v>
      </c>
      <c r="C50" s="49" t="s">
        <v>46</v>
      </c>
      <c r="D50" s="49"/>
      <c r="E50" s="20">
        <v>50</v>
      </c>
      <c r="F50" s="23">
        <v>0.66</v>
      </c>
      <c r="G50" s="23">
        <v>0.12</v>
      </c>
      <c r="H50" s="20">
        <v>2.2799999999999998</v>
      </c>
      <c r="I50" s="20">
        <v>14.4</v>
      </c>
      <c r="J50" s="19">
        <v>9.24</v>
      </c>
      <c r="K50" s="13"/>
    </row>
    <row r="51" spans="2:12" s="6" customFormat="1" ht="34.5" customHeight="1">
      <c r="B51" s="29">
        <v>102</v>
      </c>
      <c r="C51" s="44" t="s">
        <v>68</v>
      </c>
      <c r="D51" s="44"/>
      <c r="E51" s="31">
        <v>230</v>
      </c>
      <c r="F51" s="29">
        <v>4.3899999999999997</v>
      </c>
      <c r="G51" s="29">
        <v>4.22</v>
      </c>
      <c r="H51" s="29">
        <v>8.23</v>
      </c>
      <c r="I51" s="29">
        <v>118.6</v>
      </c>
      <c r="J51" s="19">
        <v>25.28</v>
      </c>
      <c r="K51" s="16"/>
    </row>
    <row r="52" spans="2:12" ht="42.75" customHeight="1">
      <c r="B52" s="29">
        <v>204</v>
      </c>
      <c r="C52" s="44" t="s">
        <v>33</v>
      </c>
      <c r="D52" s="44"/>
      <c r="E52" s="31">
        <v>200</v>
      </c>
      <c r="F52" s="29">
        <v>7.91</v>
      </c>
      <c r="G52" s="12">
        <v>6.13</v>
      </c>
      <c r="H52" s="29">
        <v>33.89</v>
      </c>
      <c r="I52" s="29">
        <v>223.08</v>
      </c>
      <c r="J52" s="38">
        <v>55.04</v>
      </c>
      <c r="K52" s="13"/>
      <c r="L52" s="28"/>
    </row>
    <row r="53" spans="2:12" ht="40.5" customHeight="1">
      <c r="B53" s="19">
        <v>377</v>
      </c>
      <c r="C53" s="50" t="s">
        <v>67</v>
      </c>
      <c r="D53" s="51"/>
      <c r="E53" s="33">
        <v>210</v>
      </c>
      <c r="F53" s="19">
        <v>0.13</v>
      </c>
      <c r="G53" s="19">
        <v>0.02</v>
      </c>
      <c r="H53" s="19">
        <v>15.2</v>
      </c>
      <c r="I53" s="19">
        <v>62</v>
      </c>
      <c r="J53" s="40">
        <v>2.2000000000000002</v>
      </c>
      <c r="K53" s="13"/>
      <c r="L53" s="4"/>
    </row>
    <row r="54" spans="2:12" ht="15.75" customHeight="1">
      <c r="B54" s="29" t="s">
        <v>69</v>
      </c>
      <c r="C54" s="44" t="s">
        <v>19</v>
      </c>
      <c r="D54" s="44"/>
      <c r="E54" s="31">
        <v>38</v>
      </c>
      <c r="F54" s="29">
        <v>3.8</v>
      </c>
      <c r="G54" s="29">
        <v>0.4</v>
      </c>
      <c r="H54" s="29">
        <v>36.18</v>
      </c>
      <c r="I54" s="29">
        <v>108.14</v>
      </c>
      <c r="J54" s="19">
        <v>2.25</v>
      </c>
      <c r="K54" s="13"/>
      <c r="L54" s="30"/>
    </row>
    <row r="55" spans="2:12" ht="15.75" customHeight="1">
      <c r="B55" s="29"/>
      <c r="C55" s="44" t="s">
        <v>34</v>
      </c>
      <c r="D55" s="44"/>
      <c r="E55" s="31">
        <v>30</v>
      </c>
      <c r="F55" s="29">
        <v>0.44</v>
      </c>
      <c r="G55" s="29">
        <v>0.44</v>
      </c>
      <c r="H55" s="29">
        <v>10.78</v>
      </c>
      <c r="I55" s="12">
        <v>51.7</v>
      </c>
      <c r="J55" s="41">
        <v>13.02</v>
      </c>
      <c r="K55" s="13"/>
      <c r="L55" s="28"/>
    </row>
    <row r="56" spans="2:12" ht="15" customHeight="1">
      <c r="B56" s="47" t="s">
        <v>20</v>
      </c>
      <c r="C56" s="47"/>
      <c r="D56" s="47"/>
      <c r="E56" s="31">
        <f t="shared" ref="E56:J56" si="2">SUM(E50:E55)</f>
        <v>758</v>
      </c>
      <c r="F56" s="29">
        <f t="shared" si="2"/>
        <v>17.330000000000002</v>
      </c>
      <c r="G56" s="29">
        <f t="shared" si="2"/>
        <v>11.329999999999998</v>
      </c>
      <c r="H56" s="29">
        <f t="shared" si="2"/>
        <v>106.56</v>
      </c>
      <c r="I56" s="12">
        <f t="shared" si="2"/>
        <v>577.92000000000007</v>
      </c>
      <c r="J56" s="19">
        <f t="shared" si="2"/>
        <v>107.03</v>
      </c>
      <c r="K56" s="13"/>
    </row>
    <row r="57" spans="2:12" ht="29.25" customHeight="1">
      <c r="B57" s="53" t="s">
        <v>35</v>
      </c>
      <c r="C57" s="53"/>
      <c r="D57" s="53"/>
      <c r="E57" s="53"/>
      <c r="F57" s="53"/>
      <c r="G57" s="53"/>
      <c r="H57" s="53"/>
      <c r="I57" s="36"/>
      <c r="J57" s="42"/>
      <c r="K57" s="18"/>
    </row>
    <row r="58" spans="2:12" ht="15" customHeight="1">
      <c r="B58" s="53" t="s">
        <v>12</v>
      </c>
      <c r="C58" s="53"/>
      <c r="D58" s="53"/>
      <c r="E58" s="53"/>
      <c r="F58" s="53"/>
      <c r="G58" s="53"/>
      <c r="H58" s="53"/>
      <c r="I58" s="36"/>
      <c r="J58" s="42"/>
      <c r="K58" s="18"/>
    </row>
    <row r="59" spans="2:12" ht="27" customHeight="1">
      <c r="B59" s="20">
        <v>75</v>
      </c>
      <c r="C59" s="49" t="s">
        <v>36</v>
      </c>
      <c r="D59" s="49"/>
      <c r="E59" s="20">
        <v>30</v>
      </c>
      <c r="F59" s="20">
        <v>0.95</v>
      </c>
      <c r="G59" s="20">
        <v>2.16</v>
      </c>
      <c r="H59" s="20">
        <v>5.0999999999999996</v>
      </c>
      <c r="I59" s="20">
        <v>43.2</v>
      </c>
      <c r="J59" s="19">
        <v>5.31</v>
      </c>
      <c r="K59" s="13"/>
    </row>
    <row r="60" spans="2:12" s="6" customFormat="1" ht="15" customHeight="1">
      <c r="B60" s="20">
        <v>84</v>
      </c>
      <c r="C60" s="49" t="s">
        <v>37</v>
      </c>
      <c r="D60" s="49"/>
      <c r="E60" s="20">
        <v>204</v>
      </c>
      <c r="F60" s="20">
        <v>6.5739999999999998</v>
      </c>
      <c r="G60" s="20">
        <v>6.0549999999999997</v>
      </c>
      <c r="H60" s="20">
        <v>13.715999999999999</v>
      </c>
      <c r="I60" s="20">
        <v>137.298</v>
      </c>
      <c r="J60" s="19">
        <v>17.87</v>
      </c>
      <c r="K60" s="16"/>
    </row>
    <row r="61" spans="2:12" ht="33" customHeight="1">
      <c r="B61" s="20">
        <v>256</v>
      </c>
      <c r="C61" s="49" t="s">
        <v>38</v>
      </c>
      <c r="D61" s="49"/>
      <c r="E61" s="20">
        <v>100</v>
      </c>
      <c r="F61" s="20">
        <v>9.5220000000000002</v>
      </c>
      <c r="G61" s="20">
        <v>4.29</v>
      </c>
      <c r="H61" s="20">
        <v>9.9000000000000005E-2</v>
      </c>
      <c r="I61" s="20">
        <v>189</v>
      </c>
      <c r="J61" s="19">
        <v>52.73</v>
      </c>
      <c r="K61" s="13"/>
    </row>
    <row r="62" spans="2:12" ht="31.5" customHeight="1">
      <c r="B62" s="20">
        <v>302</v>
      </c>
      <c r="C62" s="49" t="s">
        <v>39</v>
      </c>
      <c r="D62" s="49"/>
      <c r="E62" s="20">
        <v>150</v>
      </c>
      <c r="F62" s="20">
        <v>3.2949999999999999</v>
      </c>
      <c r="G62" s="20">
        <v>5.4409999999999998</v>
      </c>
      <c r="H62" s="20">
        <v>22.209</v>
      </c>
      <c r="I62" s="20">
        <v>151.404</v>
      </c>
      <c r="J62" s="38">
        <v>12.77</v>
      </c>
      <c r="K62" s="13"/>
    </row>
    <row r="63" spans="2:12" ht="15.75" customHeight="1">
      <c r="B63" s="21">
        <v>377</v>
      </c>
      <c r="C63" s="52" t="s">
        <v>56</v>
      </c>
      <c r="D63" s="52"/>
      <c r="E63" s="21">
        <v>200</v>
      </c>
      <c r="F63" s="21">
        <v>0.32</v>
      </c>
      <c r="G63" s="21">
        <v>0.08</v>
      </c>
      <c r="H63" s="21">
        <v>28.2</v>
      </c>
      <c r="I63" s="21">
        <v>131.16999999999999</v>
      </c>
      <c r="J63" s="38">
        <v>2.36</v>
      </c>
      <c r="K63" s="13"/>
    </row>
    <row r="64" spans="2:12" ht="15">
      <c r="B64" s="20" t="s">
        <v>69</v>
      </c>
      <c r="C64" s="49" t="s">
        <v>19</v>
      </c>
      <c r="D64" s="49"/>
      <c r="E64" s="20">
        <v>32</v>
      </c>
      <c r="F64" s="20">
        <v>3.04</v>
      </c>
      <c r="G64" s="20">
        <v>1.1200000000000001</v>
      </c>
      <c r="H64" s="20">
        <v>20.56</v>
      </c>
      <c r="I64" s="20">
        <v>104.48</v>
      </c>
      <c r="J64" s="19">
        <v>1.93</v>
      </c>
      <c r="K64" s="13"/>
    </row>
    <row r="65" spans="2:11" ht="15">
      <c r="B65" s="20" t="s">
        <v>64</v>
      </c>
      <c r="C65" s="34" t="s">
        <v>28</v>
      </c>
      <c r="D65" s="27"/>
      <c r="E65" s="20">
        <v>75</v>
      </c>
      <c r="F65" s="20">
        <v>3.2000000000000001E-2</v>
      </c>
      <c r="G65" s="20">
        <v>3.2000000000000001E-2</v>
      </c>
      <c r="H65" s="20">
        <v>7.84</v>
      </c>
      <c r="I65" s="20">
        <v>37.6</v>
      </c>
      <c r="J65" s="19">
        <v>14.06</v>
      </c>
      <c r="K65" s="13"/>
    </row>
    <row r="66" spans="2:11" ht="15" customHeight="1">
      <c r="B66" s="54" t="s">
        <v>20</v>
      </c>
      <c r="C66" s="54"/>
      <c r="D66" s="54"/>
      <c r="E66" s="20">
        <f t="shared" ref="E66:J66" si="3">SUM(E59:E65)</f>
        <v>791</v>
      </c>
      <c r="F66" s="20">
        <f t="shared" si="3"/>
        <v>23.733000000000001</v>
      </c>
      <c r="G66" s="20">
        <f t="shared" si="3"/>
        <v>19.177999999999997</v>
      </c>
      <c r="H66" s="20">
        <f t="shared" si="3"/>
        <v>97.724000000000004</v>
      </c>
      <c r="I66" s="20">
        <f t="shared" si="3"/>
        <v>794.15200000000004</v>
      </c>
      <c r="J66" s="19">
        <f t="shared" si="3"/>
        <v>107.03</v>
      </c>
      <c r="K66" s="13"/>
    </row>
    <row r="67" spans="2:11" ht="36" customHeight="1">
      <c r="B67" s="48" t="s">
        <v>21</v>
      </c>
      <c r="C67" s="48"/>
      <c r="D67" s="48"/>
      <c r="E67" s="48"/>
      <c r="F67" s="48"/>
      <c r="G67" s="48"/>
      <c r="H67" s="48"/>
      <c r="I67" s="35"/>
      <c r="J67" s="19"/>
      <c r="K67" s="13"/>
    </row>
    <row r="68" spans="2:11" ht="21.75" customHeight="1">
      <c r="B68" s="20">
        <v>75</v>
      </c>
      <c r="C68" s="49" t="s">
        <v>40</v>
      </c>
      <c r="D68" s="49"/>
      <c r="E68" s="20">
        <v>50</v>
      </c>
      <c r="F68" s="20">
        <v>0.42</v>
      </c>
      <c r="G68" s="20">
        <v>0.06</v>
      </c>
      <c r="H68" s="20">
        <v>1.1399999999999999</v>
      </c>
      <c r="I68" s="23">
        <v>6.6</v>
      </c>
      <c r="J68" s="19">
        <v>9.89</v>
      </c>
      <c r="K68" s="13"/>
    </row>
    <row r="69" spans="2:11" ht="30.75" customHeight="1">
      <c r="B69" s="20">
        <v>118</v>
      </c>
      <c r="C69" s="49" t="s">
        <v>41</v>
      </c>
      <c r="D69" s="49"/>
      <c r="E69" s="20">
        <v>200</v>
      </c>
      <c r="F69" s="20">
        <v>1.92</v>
      </c>
      <c r="G69" s="20">
        <v>4</v>
      </c>
      <c r="H69" s="20">
        <v>6.8</v>
      </c>
      <c r="I69" s="20">
        <v>70.8</v>
      </c>
      <c r="J69" s="19">
        <v>12.72</v>
      </c>
      <c r="K69" s="13"/>
    </row>
    <row r="70" spans="2:11" s="7" customFormat="1" ht="39" customHeight="1">
      <c r="B70" s="20">
        <v>291</v>
      </c>
      <c r="C70" s="49" t="s">
        <v>59</v>
      </c>
      <c r="D70" s="49"/>
      <c r="E70" s="20">
        <v>200</v>
      </c>
      <c r="F70" s="29">
        <v>12.3</v>
      </c>
      <c r="G70" s="29">
        <v>8.1999999999999993</v>
      </c>
      <c r="H70" s="29">
        <v>24.8</v>
      </c>
      <c r="I70" s="29">
        <v>223</v>
      </c>
      <c r="J70" s="19">
        <v>41.86</v>
      </c>
      <c r="K70" s="22"/>
    </row>
    <row r="71" spans="2:11" ht="30" customHeight="1">
      <c r="B71" s="20"/>
      <c r="C71" s="49" t="s">
        <v>42</v>
      </c>
      <c r="D71" s="49"/>
      <c r="E71" s="20">
        <v>15</v>
      </c>
      <c r="F71" s="20">
        <v>1.5</v>
      </c>
      <c r="G71" s="20">
        <v>4.2</v>
      </c>
      <c r="H71" s="20">
        <v>12.3</v>
      </c>
      <c r="I71" s="20">
        <v>93</v>
      </c>
      <c r="J71" s="38">
        <v>3.85</v>
      </c>
      <c r="K71" s="13"/>
    </row>
    <row r="72" spans="2:11" ht="15">
      <c r="B72" s="21" t="s">
        <v>16</v>
      </c>
      <c r="C72" s="52" t="s">
        <v>17</v>
      </c>
      <c r="D72" s="52"/>
      <c r="E72" s="21">
        <v>200</v>
      </c>
      <c r="F72" s="10">
        <v>5.6000000000000001E-2</v>
      </c>
      <c r="G72" s="10">
        <v>5.6000000000000001E-2</v>
      </c>
      <c r="H72" s="10">
        <v>15.343999999999999</v>
      </c>
      <c r="I72" s="10">
        <v>62.44</v>
      </c>
      <c r="J72" s="38">
        <v>16.8</v>
      </c>
      <c r="K72" s="13"/>
    </row>
    <row r="73" spans="2:11" ht="30.75" customHeight="1">
      <c r="B73" s="24" t="s">
        <v>69</v>
      </c>
      <c r="C73" s="49" t="s">
        <v>19</v>
      </c>
      <c r="D73" s="49"/>
      <c r="E73" s="20">
        <v>33</v>
      </c>
      <c r="F73" s="20">
        <v>3.04</v>
      </c>
      <c r="G73" s="20">
        <v>1.1200000000000001</v>
      </c>
      <c r="H73" s="20">
        <v>20.56</v>
      </c>
      <c r="I73" s="20">
        <v>104.48</v>
      </c>
      <c r="J73" s="19">
        <v>1.97</v>
      </c>
      <c r="K73" s="13"/>
    </row>
    <row r="74" spans="2:11" ht="19.5" customHeight="1">
      <c r="B74" s="20" t="s">
        <v>69</v>
      </c>
      <c r="C74" s="49" t="s">
        <v>18</v>
      </c>
      <c r="D74" s="49"/>
      <c r="E74" s="20">
        <v>20</v>
      </c>
      <c r="F74" s="29">
        <v>1.2</v>
      </c>
      <c r="G74" s="29">
        <v>0.24</v>
      </c>
      <c r="H74" s="29">
        <v>8.7799999999999994</v>
      </c>
      <c r="I74" s="29">
        <v>42</v>
      </c>
      <c r="J74" s="19">
        <v>1.19</v>
      </c>
      <c r="K74" s="13"/>
    </row>
    <row r="75" spans="2:11" ht="22.5" customHeight="1">
      <c r="B75" s="20" t="s">
        <v>64</v>
      </c>
      <c r="C75" s="49" t="s">
        <v>28</v>
      </c>
      <c r="D75" s="49"/>
      <c r="E75" s="20">
        <v>100</v>
      </c>
      <c r="F75" s="20">
        <v>0.28000000000000003</v>
      </c>
      <c r="G75" s="20">
        <v>0.28000000000000003</v>
      </c>
      <c r="H75" s="20">
        <v>6.86</v>
      </c>
      <c r="I75" s="23">
        <v>37.6</v>
      </c>
      <c r="J75" s="41">
        <v>18.75</v>
      </c>
      <c r="K75" s="13"/>
    </row>
    <row r="76" spans="2:11" ht="15" customHeight="1">
      <c r="B76" s="54" t="s">
        <v>20</v>
      </c>
      <c r="C76" s="54"/>
      <c r="D76" s="54"/>
      <c r="E76" s="20">
        <f>SUM(E68:E75)</f>
        <v>818</v>
      </c>
      <c r="F76" s="20">
        <f>SUM(F68:F75)</f>
        <v>20.716000000000001</v>
      </c>
      <c r="G76" s="20">
        <f>SUM(G68:G75)</f>
        <v>18.155999999999999</v>
      </c>
      <c r="H76" s="20">
        <f>SUM(H68:H75)</f>
        <v>96.584000000000003</v>
      </c>
      <c r="I76" s="23">
        <f>SUM(I68:I75)</f>
        <v>639.91999999999996</v>
      </c>
      <c r="J76" s="19">
        <f t="shared" ref="J76" si="4">SUM(J68:J75)</f>
        <v>107.02999999999999</v>
      </c>
      <c r="K76" s="13"/>
    </row>
    <row r="77" spans="2:11" ht="15" customHeight="1">
      <c r="B77" s="25"/>
      <c r="C77" s="55" t="s">
        <v>24</v>
      </c>
      <c r="D77" s="55"/>
      <c r="E77" s="26"/>
      <c r="F77" s="26"/>
      <c r="G77" s="26"/>
      <c r="H77" s="26"/>
      <c r="I77" s="26"/>
      <c r="J77" s="42"/>
      <c r="K77" s="13"/>
    </row>
    <row r="78" spans="2:11" ht="15" customHeight="1">
      <c r="B78" s="20">
        <v>52</v>
      </c>
      <c r="C78" s="49" t="s">
        <v>32</v>
      </c>
      <c r="D78" s="49"/>
      <c r="E78" s="20">
        <v>100</v>
      </c>
      <c r="F78" s="29">
        <v>1.44</v>
      </c>
      <c r="G78" s="29">
        <v>6.1</v>
      </c>
      <c r="H78" s="29">
        <v>7.6</v>
      </c>
      <c r="I78" s="12">
        <v>91</v>
      </c>
      <c r="J78" s="19">
        <v>14.4</v>
      </c>
      <c r="K78" s="13"/>
    </row>
    <row r="79" spans="2:11" ht="27.75" customHeight="1">
      <c r="B79" s="20">
        <v>103</v>
      </c>
      <c r="C79" s="49" t="s">
        <v>43</v>
      </c>
      <c r="D79" s="49"/>
      <c r="E79" s="20">
        <v>200</v>
      </c>
      <c r="F79" s="20">
        <v>2.3199999999999998</v>
      </c>
      <c r="G79" s="20">
        <v>3.32</v>
      </c>
      <c r="H79" s="20">
        <v>9.76</v>
      </c>
      <c r="I79" s="20">
        <v>78.2</v>
      </c>
      <c r="J79" s="19">
        <v>12.56</v>
      </c>
      <c r="K79" s="13"/>
    </row>
    <row r="80" spans="2:11" s="6" customFormat="1" ht="48.75" customHeight="1">
      <c r="B80" s="20">
        <v>235</v>
      </c>
      <c r="C80" s="49" t="s">
        <v>44</v>
      </c>
      <c r="D80" s="49"/>
      <c r="E80" s="20">
        <v>100</v>
      </c>
      <c r="F80" s="20">
        <v>8.8290000000000006</v>
      </c>
      <c r="G80" s="20">
        <v>8.0830000000000002</v>
      </c>
      <c r="H80" s="20">
        <v>12.253</v>
      </c>
      <c r="I80" s="20">
        <v>157.952</v>
      </c>
      <c r="J80" s="19">
        <v>36.409999999999997</v>
      </c>
      <c r="K80" s="16"/>
    </row>
    <row r="81" spans="2:11" ht="32.25" customHeight="1">
      <c r="B81" s="20">
        <v>302</v>
      </c>
      <c r="C81" s="49" t="s">
        <v>63</v>
      </c>
      <c r="D81" s="49"/>
      <c r="E81" s="20">
        <v>180</v>
      </c>
      <c r="F81" s="20">
        <v>3.8919999999999999</v>
      </c>
      <c r="G81" s="20">
        <v>5.3540000000000001</v>
      </c>
      <c r="H81" s="20">
        <v>21.273</v>
      </c>
      <c r="I81" s="20">
        <v>157.494</v>
      </c>
      <c r="J81" s="38">
        <v>25.34</v>
      </c>
      <c r="K81" s="13"/>
    </row>
    <row r="82" spans="2:11" ht="15" customHeight="1">
      <c r="B82" s="10">
        <v>350</v>
      </c>
      <c r="C82" s="46" t="s">
        <v>61</v>
      </c>
      <c r="D82" s="46"/>
      <c r="E82" s="10">
        <v>200</v>
      </c>
      <c r="F82" s="10">
        <v>0.13</v>
      </c>
      <c r="G82" s="10">
        <v>0.05</v>
      </c>
      <c r="H82" s="10">
        <v>24.54</v>
      </c>
      <c r="I82" s="10">
        <v>117</v>
      </c>
      <c r="J82" s="38">
        <v>14.22</v>
      </c>
      <c r="K82" s="13"/>
    </row>
    <row r="83" spans="2:11" ht="22.5" customHeight="1">
      <c r="B83" s="20" t="s">
        <v>69</v>
      </c>
      <c r="C83" s="49" t="s">
        <v>18</v>
      </c>
      <c r="D83" s="49"/>
      <c r="E83" s="20">
        <v>29</v>
      </c>
      <c r="F83" s="29">
        <v>1.2</v>
      </c>
      <c r="G83" s="29">
        <v>0.24</v>
      </c>
      <c r="H83" s="29">
        <v>8.7799999999999994</v>
      </c>
      <c r="I83" s="29">
        <v>42</v>
      </c>
      <c r="J83" s="19">
        <v>1.72</v>
      </c>
      <c r="K83" s="13"/>
    </row>
    <row r="84" spans="2:11" ht="15" customHeight="1">
      <c r="B84" s="20" t="s">
        <v>69</v>
      </c>
      <c r="C84" s="49" t="s">
        <v>19</v>
      </c>
      <c r="D84" s="49"/>
      <c r="E84" s="20">
        <v>40</v>
      </c>
      <c r="F84" s="20">
        <v>3.24</v>
      </c>
      <c r="G84" s="20">
        <v>1.18</v>
      </c>
      <c r="H84" s="20">
        <v>22.58</v>
      </c>
      <c r="I84" s="23">
        <v>106.38</v>
      </c>
      <c r="J84" s="19">
        <v>2.38</v>
      </c>
      <c r="K84" s="13"/>
    </row>
    <row r="85" spans="2:11" ht="15.75" customHeight="1">
      <c r="B85" s="54" t="s">
        <v>20</v>
      </c>
      <c r="C85" s="54"/>
      <c r="D85" s="54"/>
      <c r="E85" s="20">
        <f t="shared" ref="E85:J85" si="5">SUM(E78:E84)</f>
        <v>849</v>
      </c>
      <c r="F85" s="20">
        <f t="shared" si="5"/>
        <v>21.051000000000002</v>
      </c>
      <c r="G85" s="20">
        <f t="shared" si="5"/>
        <v>24.326999999999998</v>
      </c>
      <c r="H85" s="20">
        <f t="shared" si="5"/>
        <v>106.78599999999999</v>
      </c>
      <c r="I85" s="23">
        <f t="shared" si="5"/>
        <v>750.02599999999995</v>
      </c>
      <c r="J85" s="19">
        <f t="shared" si="5"/>
        <v>107.02999999999999</v>
      </c>
      <c r="K85" s="13"/>
    </row>
    <row r="86" spans="2:11" ht="15.75" customHeight="1">
      <c r="B86" s="25"/>
      <c r="C86" s="55" t="s">
        <v>29</v>
      </c>
      <c r="D86" s="55"/>
      <c r="E86" s="26"/>
      <c r="F86" s="26"/>
      <c r="G86" s="26"/>
      <c r="H86" s="26"/>
      <c r="I86" s="26"/>
      <c r="J86" s="42"/>
      <c r="K86" s="13"/>
    </row>
    <row r="87" spans="2:11" ht="15" customHeight="1">
      <c r="B87" s="29">
        <v>67</v>
      </c>
      <c r="C87" s="44" t="s">
        <v>49</v>
      </c>
      <c r="D87" s="44"/>
      <c r="E87" s="31">
        <v>65</v>
      </c>
      <c r="F87" s="29">
        <v>0.89</v>
      </c>
      <c r="G87" s="29">
        <v>3.66</v>
      </c>
      <c r="H87" s="29">
        <v>4.96</v>
      </c>
      <c r="I87" s="12">
        <v>55.68</v>
      </c>
      <c r="J87" s="41">
        <v>13.42</v>
      </c>
      <c r="K87" s="13"/>
    </row>
    <row r="88" spans="2:11" ht="31.5" customHeight="1">
      <c r="B88" s="20">
        <v>99</v>
      </c>
      <c r="C88" s="49" t="s">
        <v>47</v>
      </c>
      <c r="D88" s="49"/>
      <c r="E88" s="20">
        <v>200</v>
      </c>
      <c r="F88" s="20">
        <v>1.478</v>
      </c>
      <c r="G88" s="20">
        <v>4.2069999999999999</v>
      </c>
      <c r="H88" s="20">
        <v>8.8439999999999994</v>
      </c>
      <c r="I88" s="20">
        <v>79.563999999999993</v>
      </c>
      <c r="J88" s="19">
        <v>13.88</v>
      </c>
      <c r="K88" s="13"/>
    </row>
    <row r="89" spans="2:11" ht="25.5" customHeight="1">
      <c r="B89" s="20">
        <v>259</v>
      </c>
      <c r="C89" s="49" t="s">
        <v>48</v>
      </c>
      <c r="D89" s="49"/>
      <c r="E89" s="20">
        <v>200</v>
      </c>
      <c r="F89" s="20">
        <v>14.782</v>
      </c>
      <c r="G89" s="20">
        <v>22.273</v>
      </c>
      <c r="H89" s="20">
        <v>20.814</v>
      </c>
      <c r="I89" s="20">
        <v>343.63299999999998</v>
      </c>
      <c r="J89" s="19">
        <v>72.44</v>
      </c>
      <c r="K89" s="13"/>
    </row>
    <row r="90" spans="2:11" ht="32.25" customHeight="1">
      <c r="B90" s="20">
        <v>377</v>
      </c>
      <c r="C90" s="49" t="s">
        <v>66</v>
      </c>
      <c r="D90" s="49"/>
      <c r="E90" s="20">
        <v>214</v>
      </c>
      <c r="F90" s="20">
        <v>0.9</v>
      </c>
      <c r="G90" s="20">
        <v>0.18</v>
      </c>
      <c r="H90" s="20">
        <v>18.18</v>
      </c>
      <c r="I90" s="20">
        <v>82.8</v>
      </c>
      <c r="J90" s="41">
        <v>3.55</v>
      </c>
      <c r="K90" s="13"/>
    </row>
    <row r="91" spans="2:11" s="6" customFormat="1" ht="27" customHeight="1">
      <c r="B91" s="20" t="s">
        <v>69</v>
      </c>
      <c r="C91" s="49" t="s">
        <v>19</v>
      </c>
      <c r="D91" s="49"/>
      <c r="E91" s="20">
        <v>40</v>
      </c>
      <c r="F91" s="29">
        <v>3.02</v>
      </c>
      <c r="G91" s="29">
        <v>1.08</v>
      </c>
      <c r="H91" s="29">
        <v>19.73</v>
      </c>
      <c r="I91" s="29">
        <v>20.32</v>
      </c>
      <c r="J91" s="19">
        <v>2.38</v>
      </c>
      <c r="K91" s="16"/>
    </row>
    <row r="92" spans="2:11" s="6" customFormat="1" ht="27" customHeight="1">
      <c r="B92" s="20" t="s">
        <v>69</v>
      </c>
      <c r="C92" s="49" t="s">
        <v>18</v>
      </c>
      <c r="D92" s="49"/>
      <c r="E92" s="20">
        <v>23</v>
      </c>
      <c r="F92" s="29">
        <v>1.32</v>
      </c>
      <c r="G92" s="29">
        <v>0.24</v>
      </c>
      <c r="H92" s="29">
        <v>7.9279999999999999</v>
      </c>
      <c r="I92" s="29">
        <v>39.6</v>
      </c>
      <c r="J92" s="19">
        <v>1.36</v>
      </c>
      <c r="K92" s="16"/>
    </row>
    <row r="93" spans="2:11" ht="15" customHeight="1">
      <c r="B93" s="54" t="s">
        <v>20</v>
      </c>
      <c r="C93" s="54"/>
      <c r="D93" s="54"/>
      <c r="E93" s="20">
        <f t="shared" ref="E93:J93" si="6">SUM(E87:E92)</f>
        <v>742</v>
      </c>
      <c r="F93" s="23">
        <f t="shared" si="6"/>
        <v>22.389999999999997</v>
      </c>
      <c r="G93" s="23">
        <f t="shared" si="6"/>
        <v>31.639999999999997</v>
      </c>
      <c r="H93" s="20">
        <f t="shared" si="6"/>
        <v>80.455999999999989</v>
      </c>
      <c r="I93" s="20">
        <f t="shared" si="6"/>
        <v>621.59699999999998</v>
      </c>
      <c r="J93" s="19">
        <f t="shared" si="6"/>
        <v>107.02999999999999</v>
      </c>
      <c r="K93" s="13"/>
    </row>
    <row r="94" spans="2:11" ht="15" customHeight="1">
      <c r="B94" s="48" t="s">
        <v>31</v>
      </c>
      <c r="C94" s="48"/>
      <c r="D94" s="48"/>
      <c r="E94" s="48"/>
      <c r="F94" s="48"/>
      <c r="G94" s="48"/>
      <c r="H94" s="48"/>
      <c r="I94" s="35"/>
      <c r="J94" s="19"/>
      <c r="K94" s="13"/>
    </row>
    <row r="95" spans="2:11" ht="15" customHeight="1">
      <c r="B95" s="20">
        <v>111</v>
      </c>
      <c r="C95" s="49" t="s">
        <v>57</v>
      </c>
      <c r="D95" s="49"/>
      <c r="E95" s="20">
        <v>200</v>
      </c>
      <c r="F95" s="20">
        <v>5.57</v>
      </c>
      <c r="G95" s="20">
        <v>7.13</v>
      </c>
      <c r="H95" s="23">
        <v>9.9</v>
      </c>
      <c r="I95" s="20">
        <v>126.44</v>
      </c>
      <c r="J95" s="19">
        <v>5.33</v>
      </c>
      <c r="K95" s="13"/>
    </row>
    <row r="96" spans="2:11" ht="15.75" customHeight="1">
      <c r="B96" s="20" t="s">
        <v>50</v>
      </c>
      <c r="C96" s="49" t="s">
        <v>62</v>
      </c>
      <c r="D96" s="49"/>
      <c r="E96" s="20">
        <v>100</v>
      </c>
      <c r="F96" s="20">
        <v>13.26</v>
      </c>
      <c r="G96" s="20">
        <v>11.63</v>
      </c>
      <c r="H96" s="20">
        <v>3.52</v>
      </c>
      <c r="I96" s="20">
        <v>185</v>
      </c>
      <c r="J96" s="19">
        <v>78.62</v>
      </c>
      <c r="K96" s="13"/>
    </row>
    <row r="97" spans="2:13" ht="15.75" customHeight="1">
      <c r="B97" s="20">
        <v>302</v>
      </c>
      <c r="C97" s="49" t="s">
        <v>23</v>
      </c>
      <c r="D97" s="49"/>
      <c r="E97" s="20">
        <v>160</v>
      </c>
      <c r="F97" s="20">
        <v>3.8079999999999998</v>
      </c>
      <c r="G97" s="20">
        <v>3.0779999999999998</v>
      </c>
      <c r="H97" s="20">
        <v>40.006</v>
      </c>
      <c r="I97" s="20">
        <v>202.952</v>
      </c>
      <c r="J97" s="38">
        <v>17.04</v>
      </c>
      <c r="K97" s="13"/>
    </row>
    <row r="98" spans="2:13" ht="31.5" customHeight="1">
      <c r="B98" s="21">
        <v>377</v>
      </c>
      <c r="C98" s="52" t="s">
        <v>56</v>
      </c>
      <c r="D98" s="52"/>
      <c r="E98" s="21">
        <v>210</v>
      </c>
      <c r="F98" s="10">
        <v>0.14399999999999999</v>
      </c>
      <c r="G98" s="10">
        <v>0.14399999999999999</v>
      </c>
      <c r="H98" s="10">
        <v>25.085000000000001</v>
      </c>
      <c r="I98" s="10">
        <v>103.104</v>
      </c>
      <c r="J98" s="38">
        <v>2.2000000000000002</v>
      </c>
      <c r="K98" s="13"/>
      <c r="M98" t="s">
        <v>45</v>
      </c>
    </row>
    <row r="99" spans="2:13" ht="15" customHeight="1">
      <c r="B99" s="20" t="s">
        <v>69</v>
      </c>
      <c r="C99" s="49" t="s">
        <v>18</v>
      </c>
      <c r="D99" s="49"/>
      <c r="E99" s="20">
        <v>25</v>
      </c>
      <c r="F99" s="29">
        <v>1.32</v>
      </c>
      <c r="G99" s="29">
        <v>0.24</v>
      </c>
      <c r="H99" s="29">
        <v>7.9279999999999999</v>
      </c>
      <c r="I99" s="29">
        <v>39.6</v>
      </c>
      <c r="J99" s="19">
        <v>1.46</v>
      </c>
      <c r="K99" s="13"/>
    </row>
    <row r="100" spans="2:13" ht="15" customHeight="1">
      <c r="B100" s="20" t="s">
        <v>69</v>
      </c>
      <c r="C100" s="49" t="s">
        <v>19</v>
      </c>
      <c r="D100" s="49"/>
      <c r="E100" s="20">
        <v>40</v>
      </c>
      <c r="F100" s="20">
        <v>3.01</v>
      </c>
      <c r="G100" s="20">
        <v>1.1000000000000001</v>
      </c>
      <c r="H100" s="20">
        <v>19.89</v>
      </c>
      <c r="I100" s="20">
        <v>104.32</v>
      </c>
      <c r="J100" s="19">
        <v>2.38</v>
      </c>
      <c r="K100" s="13"/>
    </row>
    <row r="101" spans="2:13" ht="15" customHeight="1">
      <c r="B101" s="56" t="s">
        <v>20</v>
      </c>
      <c r="C101" s="56"/>
      <c r="D101" s="56"/>
      <c r="E101" s="20">
        <f t="shared" ref="E101:J101" si="7">SUM(E95:E100)</f>
        <v>735</v>
      </c>
      <c r="F101" s="23">
        <f t="shared" si="7"/>
        <v>27.111999999999995</v>
      </c>
      <c r="G101" s="23">
        <f t="shared" si="7"/>
        <v>23.321999999999999</v>
      </c>
      <c r="H101" s="20">
        <f t="shared" si="7"/>
        <v>106.32899999999999</v>
      </c>
      <c r="I101" s="20">
        <f t="shared" si="7"/>
        <v>761.41600000000017</v>
      </c>
      <c r="J101" s="19">
        <f t="shared" si="7"/>
        <v>107.03</v>
      </c>
      <c r="K101" s="13"/>
    </row>
    <row r="102" spans="2:13" ht="15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2:13" ht="15.75" customHeight="1">
      <c r="K103" s="13"/>
    </row>
    <row r="104" spans="2:13" ht="15" customHeight="1">
      <c r="K104" s="13"/>
    </row>
    <row r="105" spans="2:13" ht="15" customHeight="1">
      <c r="K105" s="13"/>
    </row>
    <row r="106" spans="2:13" ht="15" customHeight="1">
      <c r="K106" s="13"/>
    </row>
    <row r="107" spans="2:13" ht="15.75" customHeight="1">
      <c r="K107" s="13"/>
    </row>
    <row r="108" spans="2:13">
      <c r="K108" s="13"/>
    </row>
    <row r="109" spans="2:13" ht="15" customHeight="1">
      <c r="K109" s="13"/>
    </row>
    <row r="110" spans="2:13" ht="15" customHeight="1">
      <c r="K110" s="13"/>
    </row>
    <row r="111" spans="2:13" ht="29.25" customHeight="1">
      <c r="K111" s="13"/>
    </row>
    <row r="112" spans="2:13" ht="15" customHeight="1">
      <c r="K112" s="13"/>
    </row>
    <row r="113" spans="2:12" s="6" customFormat="1" ht="15" customHeight="1">
      <c r="B113"/>
      <c r="C113"/>
      <c r="D113"/>
      <c r="E113"/>
      <c r="F113"/>
      <c r="G113"/>
      <c r="H113"/>
      <c r="I113"/>
      <c r="J113"/>
      <c r="K113" s="16"/>
    </row>
    <row r="114" spans="2:12" ht="15" customHeight="1">
      <c r="K114" s="13"/>
      <c r="L114" s="4"/>
    </row>
    <row r="115" spans="2:12" ht="15" customHeight="1">
      <c r="K115" s="13"/>
    </row>
    <row r="116" spans="2:12" ht="15.75" customHeight="1">
      <c r="K116" s="13"/>
    </row>
    <row r="117" spans="2:12">
      <c r="K117" s="13"/>
    </row>
  </sheetData>
  <mergeCells count="86">
    <mergeCell ref="C100:D100"/>
    <mergeCell ref="B101:D101"/>
    <mergeCell ref="C95:D95"/>
    <mergeCell ref="C96:D96"/>
    <mergeCell ref="C97:D97"/>
    <mergeCell ref="C98:D98"/>
    <mergeCell ref="C99:D99"/>
    <mergeCell ref="C90:D90"/>
    <mergeCell ref="C91:D91"/>
    <mergeCell ref="C92:D92"/>
    <mergeCell ref="B93:D93"/>
    <mergeCell ref="B94:H94"/>
    <mergeCell ref="B85:D85"/>
    <mergeCell ref="C86:D86"/>
    <mergeCell ref="C87:D87"/>
    <mergeCell ref="C88:D88"/>
    <mergeCell ref="C89:D89"/>
    <mergeCell ref="C81:D81"/>
    <mergeCell ref="C82:D82"/>
    <mergeCell ref="C84:D84"/>
    <mergeCell ref="B76:D76"/>
    <mergeCell ref="C77:D77"/>
    <mergeCell ref="C78:D78"/>
    <mergeCell ref="C79:D79"/>
    <mergeCell ref="C80:D80"/>
    <mergeCell ref="C83:D83"/>
    <mergeCell ref="C71:D71"/>
    <mergeCell ref="C72:D72"/>
    <mergeCell ref="C73:D73"/>
    <mergeCell ref="C74:D74"/>
    <mergeCell ref="C75:D75"/>
    <mergeCell ref="B66:D66"/>
    <mergeCell ref="B67:H67"/>
    <mergeCell ref="C68:D68"/>
    <mergeCell ref="C69:D69"/>
    <mergeCell ref="C70:D70"/>
    <mergeCell ref="C61:D61"/>
    <mergeCell ref="C62:D62"/>
    <mergeCell ref="C63:D63"/>
    <mergeCell ref="C64:D64"/>
    <mergeCell ref="B56:D56"/>
    <mergeCell ref="B57:H57"/>
    <mergeCell ref="B58:H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B48:D48"/>
    <mergeCell ref="C49:D49"/>
    <mergeCell ref="C50:D50"/>
    <mergeCell ref="B41:H41"/>
    <mergeCell ref="C42:D42"/>
    <mergeCell ref="C43:D43"/>
    <mergeCell ref="C44:D44"/>
    <mergeCell ref="C45:D45"/>
    <mergeCell ref="C36:D36"/>
    <mergeCell ref="C37:D37"/>
    <mergeCell ref="C38:D38"/>
    <mergeCell ref="C39:D39"/>
    <mergeCell ref="B40:D40"/>
    <mergeCell ref="B31:D31"/>
    <mergeCell ref="B32:H32"/>
    <mergeCell ref="C33:D33"/>
    <mergeCell ref="C34:D34"/>
    <mergeCell ref="C35:D35"/>
    <mergeCell ref="C25:D25"/>
    <mergeCell ref="C26:D26"/>
    <mergeCell ref="C27:D27"/>
    <mergeCell ref="C28:D28"/>
    <mergeCell ref="C29:D29"/>
    <mergeCell ref="C24:D24"/>
    <mergeCell ref="B14:H14"/>
    <mergeCell ref="B15:H15"/>
    <mergeCell ref="C16:D16"/>
    <mergeCell ref="C17:D17"/>
    <mergeCell ref="C18:D18"/>
    <mergeCell ref="C19:D19"/>
    <mergeCell ref="C20:D20"/>
    <mergeCell ref="C21:D21"/>
    <mergeCell ref="B22:D22"/>
    <mergeCell ref="B23:H23"/>
  </mergeCells>
  <pageMargins left="0" right="0" top="0.39374999999999999" bottom="0.39374999999999999" header="0" footer="0"/>
  <pageSetup paperSize="9" firstPageNumber="0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ElectroTorg</dc:creator>
  <dc:description/>
  <cp:lastModifiedBy>Cafe</cp:lastModifiedBy>
  <cp:revision>278</cp:revision>
  <cp:lastPrinted>2022-04-19T12:31:12Z</cp:lastPrinted>
  <dcterms:created xsi:type="dcterms:W3CDTF">2021-04-22T13:46:38Z</dcterms:created>
  <dcterms:modified xsi:type="dcterms:W3CDTF">2022-05-05T13:13:34Z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