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4" i="1"/>
  <c r="F114"/>
  <c r="G114"/>
  <c r="H114"/>
  <c r="I114"/>
  <c r="J114"/>
  <c r="J30" l="1"/>
  <c r="I46" l="1"/>
  <c r="H46"/>
  <c r="G46"/>
  <c r="F46"/>
  <c r="E46"/>
  <c r="J46"/>
  <c r="J72" l="1"/>
  <c r="J97" l="1"/>
  <c r="I97"/>
  <c r="H97"/>
  <c r="G97"/>
  <c r="F97"/>
  <c r="E97"/>
  <c r="I30" l="1"/>
  <c r="H30"/>
  <c r="G30"/>
  <c r="F30"/>
  <c r="E30"/>
  <c r="J63"/>
  <c r="J54"/>
  <c r="I54"/>
  <c r="H54"/>
  <c r="G54"/>
  <c r="F54"/>
  <c r="E54"/>
  <c r="I23" l="1"/>
  <c r="H23"/>
  <c r="G23"/>
  <c r="F23"/>
  <c r="J105"/>
  <c r="I105"/>
  <c r="H105"/>
  <c r="G105"/>
  <c r="F105"/>
  <c r="E105"/>
  <c r="J38"/>
  <c r="E38"/>
  <c r="E23"/>
  <c r="E90" l="1"/>
  <c r="I90"/>
  <c r="H90"/>
  <c r="G90"/>
  <c r="F90"/>
  <c r="I81"/>
  <c r="H81"/>
  <c r="G81"/>
  <c r="F81"/>
  <c r="I72"/>
  <c r="H72"/>
  <c r="G72"/>
  <c r="F72"/>
  <c r="E72"/>
  <c r="J90"/>
  <c r="J81"/>
  <c r="E81"/>
  <c r="I63"/>
  <c r="H63"/>
  <c r="G63"/>
  <c r="F63"/>
  <c r="E63"/>
  <c r="I38"/>
  <c r="H38"/>
  <c r="G38"/>
  <c r="F38"/>
  <c r="J23"/>
</calcChain>
</file>

<file path=xl/sharedStrings.xml><?xml version="1.0" encoding="utf-8"?>
<sst xmlns="http://schemas.openxmlformats.org/spreadsheetml/2006/main" count="143" uniqueCount="77">
  <si>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</si>
  <si>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</si>
  <si>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</si>
  <si>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</si>
  <si>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</si>
  <si>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для обучающихся 5-11 классов ( с 11 до 17 лет)</t>
  </si>
  <si>
    <t>из малообеспеченных семей</t>
  </si>
  <si>
    <t>№ рец.</t>
  </si>
  <si>
    <t>Наименование блюда</t>
  </si>
  <si>
    <t>выход г.</t>
  </si>
  <si>
    <t>Б гр.</t>
  </si>
  <si>
    <t>Ж гр.</t>
  </si>
  <si>
    <t>У гр.</t>
  </si>
  <si>
    <t>Энер. Цен.</t>
  </si>
  <si>
    <t>цена</t>
  </si>
  <si>
    <t>1-я неделя</t>
  </si>
  <si>
    <t>1-й день</t>
  </si>
  <si>
    <t>Салат из соленых огурцов</t>
  </si>
  <si>
    <t>Борщ со свеж.капуст.картоф.с/см</t>
  </si>
  <si>
    <t>Макароны отварные</t>
  </si>
  <si>
    <t>Хлеб пшеничный</t>
  </si>
  <si>
    <t>Хлеб бородинский</t>
  </si>
  <si>
    <t>Итого:</t>
  </si>
  <si>
    <t>2-й день</t>
  </si>
  <si>
    <t>Суп картофельный</t>
  </si>
  <si>
    <t>3-й день</t>
  </si>
  <si>
    <t>Рассольник Ленинградский</t>
  </si>
  <si>
    <t>Яблоко</t>
  </si>
  <si>
    <t>Напиток из плодов шиповник</t>
  </si>
  <si>
    <t xml:space="preserve"> </t>
  </si>
  <si>
    <t>4-й день</t>
  </si>
  <si>
    <t>Каша пшеничная</t>
  </si>
  <si>
    <t xml:space="preserve">  </t>
  </si>
  <si>
    <t>5-й день</t>
  </si>
  <si>
    <t>Салат из свеклы отварной</t>
  </si>
  <si>
    <t>Макароны отварные с сыром 168/32</t>
  </si>
  <si>
    <t>6-й день</t>
  </si>
  <si>
    <t>Винегрет овощной</t>
  </si>
  <si>
    <t>Котлеты рубленые из птицы</t>
  </si>
  <si>
    <t>Рис отварной</t>
  </si>
  <si>
    <t>Компот из смеси фруктов</t>
  </si>
  <si>
    <t>2-я неделя</t>
  </si>
  <si>
    <t>Икра свекольная</t>
  </si>
  <si>
    <t>Мясо тушеное 50/50</t>
  </si>
  <si>
    <t>Икра морковная</t>
  </si>
  <si>
    <t>Мармелад</t>
  </si>
  <si>
    <t>Суп картофельный с макаронными изделиями</t>
  </si>
  <si>
    <t>Шницель рыбный</t>
  </si>
  <si>
    <t>Суп из овощей</t>
  </si>
  <si>
    <t>Суп лапша</t>
  </si>
  <si>
    <t>255/332</t>
  </si>
  <si>
    <t xml:space="preserve">Суп крестьянский с крупой ячневой </t>
  </si>
  <si>
    <t xml:space="preserve">Икра кабачковая </t>
  </si>
  <si>
    <t xml:space="preserve">Хлеб бородинский </t>
  </si>
  <si>
    <t xml:space="preserve">Котлета рубленая из птицы </t>
  </si>
  <si>
    <t xml:space="preserve">Чай с сахаром </t>
  </si>
  <si>
    <t xml:space="preserve">Икра морковная </t>
  </si>
  <si>
    <t xml:space="preserve">Суп лапша </t>
  </si>
  <si>
    <t>Борщ с фасолью и карт.</t>
  </si>
  <si>
    <t xml:space="preserve">Каша гречневая </t>
  </si>
  <si>
    <t xml:space="preserve">Макароны отварные </t>
  </si>
  <si>
    <t xml:space="preserve">Суп картофельный гороховый </t>
  </si>
  <si>
    <t xml:space="preserve">Яблоко </t>
  </si>
  <si>
    <t>Жаркое по-домашнему 40/150</t>
  </si>
  <si>
    <t xml:space="preserve">Хлеб пшеничный </t>
  </si>
  <si>
    <t>Плов из птицы (бедро) 50/150</t>
  </si>
  <si>
    <t>Плов из птицы(бедро) 50/150</t>
  </si>
  <si>
    <t>Печень по строгановски 40/40</t>
  </si>
  <si>
    <t xml:space="preserve">Чай с сахаром  </t>
  </si>
  <si>
    <t xml:space="preserve">фрукт </t>
  </si>
  <si>
    <t>ттк</t>
  </si>
  <si>
    <t xml:space="preserve">Каша пшенная </t>
  </si>
  <si>
    <t xml:space="preserve">Чай с сахаром и лимоном </t>
  </si>
  <si>
    <t>Рыба тушеная в томате с овощами 75/75</t>
  </si>
  <si>
    <t>Печень по тушеная в соусе  40/40</t>
  </si>
  <si>
    <t xml:space="preserve">хлеб </t>
  </si>
  <si>
    <t>хлеб</t>
  </si>
</sst>
</file>

<file path=xl/styles.xml><?xml version="1.0" encoding="utf-8"?>
<styleSheet xmlns="http://schemas.openxmlformats.org/spreadsheetml/2006/main">
  <fonts count="13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2"/>
      <color rgb="FF000000"/>
      <name val="Arial1"/>
      <charset val="204"/>
    </font>
    <font>
      <b/>
      <sz val="12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1"/>
      <color rgb="FFFF3333"/>
      <name val="Arial1"/>
      <charset val="204"/>
    </font>
    <font>
      <sz val="12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1"/>
      <color rgb="FFDDDDDD"/>
      <name val="Arial1"/>
      <charset val="204"/>
    </font>
    <font>
      <sz val="12"/>
      <color theme="1"/>
      <name val="Arial1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0" fillId="0" borderId="0" xfId="0" applyFont="1"/>
    <xf numFmtId="0" fontId="0" fillId="3" borderId="0" xfId="0" applyFill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0" fillId="5" borderId="0" xfId="0" applyFill="1"/>
    <xf numFmtId="0" fontId="1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0" fontId="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10" fillId="5" borderId="2" xfId="0" applyFont="1" applyFill="1" applyBorder="1"/>
    <xf numFmtId="0" fontId="3" fillId="4" borderId="2" xfId="0" applyFont="1" applyFill="1" applyBorder="1"/>
    <xf numFmtId="0" fontId="10" fillId="4" borderId="2" xfId="0" applyFont="1" applyFill="1" applyBorder="1"/>
    <xf numFmtId="2" fontId="3" fillId="4" borderId="2" xfId="0" applyNumberFormat="1" applyFont="1" applyFill="1" applyBorder="1"/>
    <xf numFmtId="2" fontId="10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3" fillId="0" borderId="2" xfId="0" applyFont="1" applyBorder="1"/>
    <xf numFmtId="2" fontId="10" fillId="0" borderId="2" xfId="0" applyNumberFormat="1" applyFont="1" applyBorder="1"/>
    <xf numFmtId="0" fontId="12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/>
    <xf numFmtId="0" fontId="3" fillId="5" borderId="2" xfId="0" applyFont="1" applyFill="1" applyBorder="1" applyAlignment="1"/>
    <xf numFmtId="0" fontId="1" fillId="5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2" xfId="0" applyBorder="1" applyAlignment="1"/>
    <xf numFmtId="0" fontId="1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0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35"/>
  <sheetViews>
    <sheetView tabSelected="1" topLeftCell="A85" workbookViewId="0">
      <selection activeCell="E97" sqref="E97"/>
    </sheetView>
  </sheetViews>
  <sheetFormatPr defaultRowHeight="14.25"/>
  <cols>
    <col min="1" max="1" width="1.125"/>
    <col min="2" max="2" width="12.5" customWidth="1"/>
    <col min="3" max="3" width="19.625"/>
    <col min="4" max="4" width="12.5" customWidth="1"/>
    <col min="5" max="5" width="7.75"/>
    <col min="6" max="6" width="6.125" bestFit="1" customWidth="1"/>
    <col min="7" max="7" width="8.125" bestFit="1" customWidth="1"/>
    <col min="8" max="8" width="7.25" bestFit="1" customWidth="1"/>
    <col min="9" max="9" width="8.75" customWidth="1"/>
    <col min="10" max="10" width="9" customWidth="1"/>
    <col min="11" max="1025" width="6.875"/>
  </cols>
  <sheetData>
    <row r="3" spans="2:11" ht="15">
      <c r="E3" s="1" t="s">
        <v>0</v>
      </c>
      <c r="F3" s="2"/>
      <c r="G3" s="2"/>
      <c r="H3" s="2"/>
    </row>
    <row r="4" spans="2:11" ht="15">
      <c r="E4" s="1" t="s">
        <v>1</v>
      </c>
      <c r="F4" s="1"/>
      <c r="G4" s="1"/>
      <c r="H4" s="1"/>
    </row>
    <row r="5" spans="2:11" ht="15">
      <c r="E5" s="1" t="s">
        <v>2</v>
      </c>
      <c r="F5" s="2"/>
      <c r="G5" s="2"/>
      <c r="H5" s="2"/>
    </row>
    <row r="6" spans="2:11" ht="15">
      <c r="E6" s="3"/>
      <c r="F6" s="3"/>
      <c r="G6" s="2" t="s">
        <v>3</v>
      </c>
      <c r="H6" s="2"/>
    </row>
    <row r="8" spans="2:11" ht="15">
      <c r="B8" s="70" t="s">
        <v>4</v>
      </c>
      <c r="C8" s="70"/>
      <c r="D8" s="70"/>
      <c r="E8" s="70"/>
      <c r="F8" s="70"/>
      <c r="G8" s="70"/>
      <c r="H8" s="70"/>
      <c r="I8" s="70"/>
      <c r="J8" s="70"/>
      <c r="K8" s="70"/>
    </row>
    <row r="9" spans="2:11" ht="15">
      <c r="B9" s="4"/>
      <c r="C9" s="4" t="s">
        <v>5</v>
      </c>
      <c r="D9" s="4"/>
      <c r="E9" s="4"/>
    </row>
    <row r="10" spans="2:11" ht="15">
      <c r="B10" s="4"/>
      <c r="C10" s="4" t="s">
        <v>6</v>
      </c>
      <c r="D10" s="4"/>
      <c r="E10" s="4"/>
      <c r="J10" s="5"/>
    </row>
    <row r="11" spans="2:11" ht="15">
      <c r="B11" s="4">
        <v>2022</v>
      </c>
      <c r="C11" s="4"/>
      <c r="D11" s="4"/>
      <c r="E11" s="4"/>
    </row>
    <row r="12" spans="2:11" ht="7.5" customHeight="1">
      <c r="C12" s="6"/>
      <c r="D12" s="6"/>
      <c r="E12" s="6"/>
      <c r="F12" s="6"/>
      <c r="G12" s="6"/>
      <c r="H12" s="6"/>
      <c r="I12" s="6"/>
      <c r="J12" s="6"/>
    </row>
    <row r="13" spans="2:11" ht="15">
      <c r="B13" s="28" t="s">
        <v>7</v>
      </c>
      <c r="C13" s="13" t="s">
        <v>8</v>
      </c>
      <c r="D13" s="13"/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14"/>
    </row>
    <row r="14" spans="2:11" ht="15.75">
      <c r="B14" s="66" t="s">
        <v>15</v>
      </c>
      <c r="C14" s="66"/>
      <c r="D14" s="66"/>
      <c r="E14" s="66"/>
      <c r="F14" s="66"/>
      <c r="G14" s="66"/>
      <c r="H14" s="66"/>
      <c r="I14" s="36"/>
      <c r="J14" s="28"/>
      <c r="K14" s="14"/>
    </row>
    <row r="15" spans="2:11" ht="15.75">
      <c r="B15" s="66" t="s">
        <v>16</v>
      </c>
      <c r="C15" s="66"/>
      <c r="D15" s="66"/>
      <c r="E15" s="66"/>
      <c r="F15" s="66"/>
      <c r="G15" s="66"/>
      <c r="H15" s="66"/>
      <c r="I15" s="36"/>
      <c r="J15" s="28"/>
      <c r="K15" s="14"/>
    </row>
    <row r="16" spans="2:11" ht="24.75" customHeight="1">
      <c r="B16" s="15">
        <v>21</v>
      </c>
      <c r="C16" s="52" t="s">
        <v>17</v>
      </c>
      <c r="D16" s="52"/>
      <c r="E16" s="25">
        <v>60</v>
      </c>
      <c r="F16" s="15">
        <v>0.33</v>
      </c>
      <c r="G16" s="15">
        <v>0.12</v>
      </c>
      <c r="H16" s="15">
        <v>1.1200000000000001</v>
      </c>
      <c r="I16" s="15">
        <v>14.4</v>
      </c>
      <c r="J16" s="28">
        <v>14.62</v>
      </c>
      <c r="K16" s="14"/>
    </row>
    <row r="17" spans="2:11" ht="41.25" customHeight="1">
      <c r="B17" s="15">
        <v>82</v>
      </c>
      <c r="C17" s="52" t="s">
        <v>18</v>
      </c>
      <c r="D17" s="52"/>
      <c r="E17" s="25">
        <v>204</v>
      </c>
      <c r="F17" s="15">
        <v>1.44</v>
      </c>
      <c r="G17" s="15">
        <v>6.94</v>
      </c>
      <c r="H17" s="15">
        <v>8.5500000000000007</v>
      </c>
      <c r="I17" s="15">
        <v>83</v>
      </c>
      <c r="J17" s="28">
        <v>13.46</v>
      </c>
      <c r="K17" s="14"/>
    </row>
    <row r="18" spans="2:11" ht="24.75" customHeight="1">
      <c r="B18" s="15">
        <v>294</v>
      </c>
      <c r="C18" s="52" t="s">
        <v>54</v>
      </c>
      <c r="D18" s="52"/>
      <c r="E18" s="25">
        <v>90</v>
      </c>
      <c r="F18" s="15">
        <v>11.3</v>
      </c>
      <c r="G18" s="15">
        <v>11.27</v>
      </c>
      <c r="H18" s="15">
        <v>0.11</v>
      </c>
      <c r="I18" s="15">
        <v>147.38</v>
      </c>
      <c r="J18" s="28">
        <v>43.5</v>
      </c>
      <c r="K18" s="14"/>
    </row>
    <row r="19" spans="2:11" ht="14.25" customHeight="1">
      <c r="B19" s="15">
        <v>309</v>
      </c>
      <c r="C19" s="52" t="s">
        <v>19</v>
      </c>
      <c r="D19" s="52"/>
      <c r="E19" s="25">
        <v>150</v>
      </c>
      <c r="F19" s="15">
        <v>3.06</v>
      </c>
      <c r="G19" s="15">
        <v>4.8</v>
      </c>
      <c r="H19" s="15">
        <v>20.440000000000001</v>
      </c>
      <c r="I19" s="15">
        <v>137.25</v>
      </c>
      <c r="J19" s="28">
        <v>13.24</v>
      </c>
      <c r="K19" s="14"/>
    </row>
    <row r="20" spans="2:11" ht="22.5" customHeight="1">
      <c r="B20" s="15">
        <v>376</v>
      </c>
      <c r="C20" s="52" t="s">
        <v>55</v>
      </c>
      <c r="D20" s="52"/>
      <c r="E20" s="25">
        <v>210</v>
      </c>
      <c r="F20" s="15">
        <v>0.13</v>
      </c>
      <c r="G20" s="15">
        <v>0.02</v>
      </c>
      <c r="H20" s="15">
        <v>15.2</v>
      </c>
      <c r="I20" s="15">
        <v>62</v>
      </c>
      <c r="J20" s="28">
        <v>2.2000000000000002</v>
      </c>
      <c r="K20" s="14"/>
    </row>
    <row r="21" spans="2:11" ht="14.25" customHeight="1">
      <c r="B21" s="15" t="s">
        <v>75</v>
      </c>
      <c r="C21" s="52" t="s">
        <v>20</v>
      </c>
      <c r="D21" s="52"/>
      <c r="E21" s="25">
        <v>32</v>
      </c>
      <c r="F21" s="15">
        <v>1.84</v>
      </c>
      <c r="G21" s="15">
        <v>0.34</v>
      </c>
      <c r="H21" s="15">
        <v>11.14</v>
      </c>
      <c r="I21" s="15">
        <v>55.44</v>
      </c>
      <c r="J21" s="28">
        <v>1.92</v>
      </c>
      <c r="K21" s="14"/>
    </row>
    <row r="22" spans="2:11" ht="15">
      <c r="B22" s="15" t="s">
        <v>76</v>
      </c>
      <c r="C22" s="52" t="s">
        <v>21</v>
      </c>
      <c r="D22" s="62"/>
      <c r="E22" s="25">
        <v>20</v>
      </c>
      <c r="F22" s="15">
        <v>1.32</v>
      </c>
      <c r="G22" s="15">
        <v>0.24</v>
      </c>
      <c r="H22" s="15">
        <v>7.93</v>
      </c>
      <c r="I22" s="15">
        <v>39.6</v>
      </c>
      <c r="J22" s="28">
        <v>1.19</v>
      </c>
      <c r="K22" s="14"/>
    </row>
    <row r="23" spans="2:11" ht="14.25" customHeight="1">
      <c r="B23" s="65" t="s">
        <v>22</v>
      </c>
      <c r="C23" s="65"/>
      <c r="D23" s="65"/>
      <c r="E23" s="25">
        <f t="shared" ref="E23:J23" si="0">SUM(E16:E22)</f>
        <v>766</v>
      </c>
      <c r="F23" s="15">
        <f t="shared" si="0"/>
        <v>19.419999999999998</v>
      </c>
      <c r="G23" s="15">
        <f t="shared" si="0"/>
        <v>23.729999999999997</v>
      </c>
      <c r="H23" s="15">
        <f t="shared" si="0"/>
        <v>64.490000000000009</v>
      </c>
      <c r="I23" s="15">
        <f t="shared" si="0"/>
        <v>539.06999999999994</v>
      </c>
      <c r="J23" s="28">
        <f t="shared" si="0"/>
        <v>90.13</v>
      </c>
      <c r="K23" s="14"/>
    </row>
    <row r="24" spans="2:11" ht="15.75">
      <c r="B24" s="50" t="s">
        <v>23</v>
      </c>
      <c r="C24" s="50"/>
      <c r="D24" s="50"/>
      <c r="E24" s="50"/>
      <c r="F24" s="50"/>
      <c r="G24" s="50"/>
      <c r="H24" s="50"/>
      <c r="I24" s="35"/>
      <c r="J24" s="26"/>
      <c r="K24" s="14"/>
    </row>
    <row r="25" spans="2:11" ht="30.75" customHeight="1">
      <c r="B25" s="15">
        <v>97</v>
      </c>
      <c r="C25" s="52" t="s">
        <v>24</v>
      </c>
      <c r="D25" s="52"/>
      <c r="E25" s="25">
        <v>200</v>
      </c>
      <c r="F25" s="15">
        <v>4.9800000000000004</v>
      </c>
      <c r="G25" s="15">
        <v>3.08</v>
      </c>
      <c r="H25" s="15">
        <v>16.04</v>
      </c>
      <c r="I25" s="15">
        <v>112.41</v>
      </c>
      <c r="J25" s="28">
        <v>15.99</v>
      </c>
      <c r="K25" s="14"/>
    </row>
    <row r="26" spans="2:11" ht="19.5" customHeight="1">
      <c r="B26" s="15">
        <v>304</v>
      </c>
      <c r="C26" s="52" t="s">
        <v>39</v>
      </c>
      <c r="D26" s="52"/>
      <c r="E26" s="25">
        <v>150</v>
      </c>
      <c r="F26" s="15">
        <v>3.8</v>
      </c>
      <c r="G26" s="15">
        <v>5.37</v>
      </c>
      <c r="H26" s="15">
        <v>40</v>
      </c>
      <c r="I26" s="15">
        <v>202.9</v>
      </c>
      <c r="J26" s="28">
        <v>15.98</v>
      </c>
      <c r="K26" s="14"/>
    </row>
    <row r="27" spans="2:11" ht="31.5" customHeight="1">
      <c r="B27" s="15">
        <v>229</v>
      </c>
      <c r="C27" s="52" t="s">
        <v>73</v>
      </c>
      <c r="D27" s="52"/>
      <c r="E27" s="25">
        <v>150</v>
      </c>
      <c r="F27" s="15">
        <v>18.52</v>
      </c>
      <c r="G27" s="15">
        <v>9.41</v>
      </c>
      <c r="H27" s="15">
        <v>7.22</v>
      </c>
      <c r="I27" s="15">
        <v>199.5</v>
      </c>
      <c r="J27" s="28">
        <v>54.33</v>
      </c>
      <c r="K27" s="14"/>
    </row>
    <row r="28" spans="2:11" ht="18.75" customHeight="1">
      <c r="B28" s="15">
        <v>377</v>
      </c>
      <c r="C28" s="52" t="s">
        <v>55</v>
      </c>
      <c r="D28" s="52"/>
      <c r="E28" s="25">
        <v>210</v>
      </c>
      <c r="F28" s="15">
        <v>0.13</v>
      </c>
      <c r="G28" s="15">
        <v>0.02</v>
      </c>
      <c r="H28" s="15">
        <v>15.2</v>
      </c>
      <c r="I28" s="15">
        <v>62</v>
      </c>
      <c r="J28" s="28">
        <v>2.2000000000000002</v>
      </c>
      <c r="K28" s="14"/>
    </row>
    <row r="29" spans="2:11" ht="32.25" customHeight="1">
      <c r="B29" s="15" t="s">
        <v>75</v>
      </c>
      <c r="C29" s="52" t="s">
        <v>20</v>
      </c>
      <c r="D29" s="52"/>
      <c r="E29" s="25">
        <v>28</v>
      </c>
      <c r="F29" s="15">
        <v>1.84</v>
      </c>
      <c r="G29" s="15">
        <v>0.34</v>
      </c>
      <c r="H29" s="15">
        <v>11.14</v>
      </c>
      <c r="I29" s="15">
        <v>55.44</v>
      </c>
      <c r="J29" s="28">
        <v>1.63</v>
      </c>
      <c r="K29" s="14"/>
    </row>
    <row r="30" spans="2:11" ht="32.25" customHeight="1">
      <c r="B30" s="65" t="s">
        <v>22</v>
      </c>
      <c r="C30" s="65"/>
      <c r="D30" s="65"/>
      <c r="E30" s="25">
        <f t="shared" ref="E30:J30" si="1">SUM(E25:E29)</f>
        <v>738</v>
      </c>
      <c r="F30" s="15">
        <f t="shared" si="1"/>
        <v>29.27</v>
      </c>
      <c r="G30" s="15">
        <f t="shared" si="1"/>
        <v>18.22</v>
      </c>
      <c r="H30" s="15">
        <f t="shared" si="1"/>
        <v>89.6</v>
      </c>
      <c r="I30" s="15">
        <f t="shared" si="1"/>
        <v>632.25</v>
      </c>
      <c r="J30" s="29">
        <f t="shared" si="1"/>
        <v>90.13</v>
      </c>
      <c r="K30" s="14"/>
    </row>
    <row r="31" spans="2:11" ht="18.75" customHeight="1">
      <c r="B31" s="37"/>
      <c r="C31" s="69" t="s">
        <v>25</v>
      </c>
      <c r="D31" s="69"/>
      <c r="E31" s="15"/>
      <c r="F31" s="15"/>
      <c r="G31" s="15"/>
      <c r="H31" s="15"/>
      <c r="I31" s="15"/>
      <c r="J31" s="28"/>
      <c r="K31" s="14"/>
    </row>
    <row r="32" spans="2:11" ht="14.25" customHeight="1">
      <c r="B32" s="15">
        <v>75</v>
      </c>
      <c r="C32" s="52" t="s">
        <v>56</v>
      </c>
      <c r="D32" s="52"/>
      <c r="E32" s="15">
        <v>40</v>
      </c>
      <c r="F32" s="16">
        <v>0.91</v>
      </c>
      <c r="G32" s="15">
        <v>0.15</v>
      </c>
      <c r="H32" s="15">
        <v>2.2799999999999998</v>
      </c>
      <c r="I32" s="15">
        <v>14.4</v>
      </c>
      <c r="J32" s="28">
        <v>7.06</v>
      </c>
      <c r="K32" s="14"/>
    </row>
    <row r="33" spans="2:16" ht="14.25" customHeight="1">
      <c r="B33" s="15">
        <v>100</v>
      </c>
      <c r="C33" s="52" t="s">
        <v>26</v>
      </c>
      <c r="D33" s="52"/>
      <c r="E33" s="15">
        <v>200</v>
      </c>
      <c r="F33" s="15">
        <v>1.61</v>
      </c>
      <c r="G33" s="15">
        <v>8.14</v>
      </c>
      <c r="H33" s="15">
        <v>9.58</v>
      </c>
      <c r="I33" s="15">
        <v>171.6</v>
      </c>
      <c r="J33" s="28">
        <v>15.68</v>
      </c>
      <c r="K33" s="14"/>
    </row>
    <row r="34" spans="2:16" ht="28.5" customHeight="1">
      <c r="B34" s="15" t="s">
        <v>69</v>
      </c>
      <c r="C34" s="52" t="s">
        <v>27</v>
      </c>
      <c r="D34" s="52"/>
      <c r="E34" s="15">
        <v>90</v>
      </c>
      <c r="F34" s="15">
        <v>0.4</v>
      </c>
      <c r="G34" s="15">
        <v>0.2</v>
      </c>
      <c r="H34" s="15">
        <v>9.8000000000000007</v>
      </c>
      <c r="I34" s="15">
        <v>47</v>
      </c>
      <c r="J34" s="28">
        <v>15.18</v>
      </c>
      <c r="K34" s="14"/>
    </row>
    <row r="35" spans="2:16" ht="14.25" customHeight="1">
      <c r="B35" s="15">
        <v>291</v>
      </c>
      <c r="C35" s="52" t="s">
        <v>66</v>
      </c>
      <c r="D35" s="52"/>
      <c r="E35" s="15">
        <v>200</v>
      </c>
      <c r="F35" s="15">
        <v>18.510000000000002</v>
      </c>
      <c r="G35" s="15">
        <v>16.7</v>
      </c>
      <c r="H35" s="15">
        <v>27.34</v>
      </c>
      <c r="I35" s="15">
        <v>274</v>
      </c>
      <c r="J35" s="28">
        <v>40.950000000000003</v>
      </c>
      <c r="K35" s="14"/>
    </row>
    <row r="36" spans="2:16" ht="30" customHeight="1">
      <c r="B36" s="15">
        <v>388</v>
      </c>
      <c r="C36" s="13" t="s">
        <v>28</v>
      </c>
      <c r="D36" s="28"/>
      <c r="E36" s="15">
        <v>200</v>
      </c>
      <c r="F36" s="16">
        <v>0.16</v>
      </c>
      <c r="G36" s="15">
        <v>0.16</v>
      </c>
      <c r="H36" s="15">
        <v>27.8</v>
      </c>
      <c r="I36" s="16">
        <v>114.6</v>
      </c>
      <c r="J36" s="28">
        <v>9.2100000000000009</v>
      </c>
      <c r="K36" s="14"/>
    </row>
    <row r="37" spans="2:16" ht="26.25" customHeight="1">
      <c r="B37" s="15" t="s">
        <v>76</v>
      </c>
      <c r="C37" s="52" t="s">
        <v>20</v>
      </c>
      <c r="D37" s="52"/>
      <c r="E37" s="15">
        <v>40</v>
      </c>
      <c r="F37" s="15">
        <v>1.2</v>
      </c>
      <c r="G37" s="15">
        <v>0.24</v>
      </c>
      <c r="H37" s="15">
        <v>8.7200000000000006</v>
      </c>
      <c r="I37" s="15">
        <v>42</v>
      </c>
      <c r="J37" s="28">
        <v>2.0499999999999998</v>
      </c>
      <c r="K37" s="14"/>
    </row>
    <row r="38" spans="2:16" ht="21.75" customHeight="1">
      <c r="B38" s="65" t="s">
        <v>22</v>
      </c>
      <c r="C38" s="65"/>
      <c r="D38" s="65"/>
      <c r="E38" s="25">
        <f t="shared" ref="E38:J38" si="2">SUM(E32:E37)</f>
        <v>770</v>
      </c>
      <c r="F38" s="15">
        <f t="shared" si="2"/>
        <v>22.79</v>
      </c>
      <c r="G38" s="15">
        <f t="shared" si="2"/>
        <v>25.589999999999996</v>
      </c>
      <c r="H38" s="15">
        <f t="shared" si="2"/>
        <v>85.52</v>
      </c>
      <c r="I38" s="15">
        <f t="shared" si="2"/>
        <v>663.6</v>
      </c>
      <c r="J38" s="28">
        <f t="shared" si="2"/>
        <v>90.13000000000001</v>
      </c>
      <c r="K38" s="14"/>
    </row>
    <row r="39" spans="2:16" ht="15" customHeight="1">
      <c r="B39" s="50" t="s">
        <v>30</v>
      </c>
      <c r="C39" s="50"/>
      <c r="D39" s="50"/>
      <c r="E39" s="50"/>
      <c r="F39" s="50"/>
      <c r="G39" s="50"/>
      <c r="H39" s="50"/>
      <c r="I39" s="35"/>
      <c r="J39" s="26"/>
      <c r="K39" s="14"/>
    </row>
    <row r="40" spans="2:16" ht="14.25" customHeight="1">
      <c r="B40" s="44">
        <v>52</v>
      </c>
      <c r="C40" s="46" t="s">
        <v>34</v>
      </c>
      <c r="D40" s="45"/>
      <c r="E40" s="44">
        <v>40</v>
      </c>
      <c r="F40" s="44">
        <v>66</v>
      </c>
      <c r="G40" s="44">
        <v>0.12</v>
      </c>
      <c r="H40" s="44">
        <v>2.2799999999999998</v>
      </c>
      <c r="I40" s="44">
        <v>14.4</v>
      </c>
      <c r="J40" s="26">
        <v>5.76</v>
      </c>
      <c r="K40" s="17"/>
    </row>
    <row r="41" spans="2:16" ht="14.25" customHeight="1">
      <c r="B41" s="18">
        <v>111</v>
      </c>
      <c r="C41" s="67" t="s">
        <v>57</v>
      </c>
      <c r="D41" s="67"/>
      <c r="E41" s="18">
        <v>200</v>
      </c>
      <c r="F41" s="15">
        <v>5.57</v>
      </c>
      <c r="G41" s="15">
        <v>7.13</v>
      </c>
      <c r="H41" s="15">
        <v>9.9</v>
      </c>
      <c r="I41" s="15">
        <v>126.4</v>
      </c>
      <c r="J41" s="30">
        <v>5.33</v>
      </c>
      <c r="K41" s="17"/>
    </row>
    <row r="42" spans="2:16" ht="30" customHeight="1">
      <c r="B42" s="18">
        <v>261</v>
      </c>
      <c r="C42" s="67" t="s">
        <v>74</v>
      </c>
      <c r="D42" s="67"/>
      <c r="E42" s="18">
        <v>80</v>
      </c>
      <c r="F42" s="15">
        <v>13.26</v>
      </c>
      <c r="G42" s="15">
        <v>11.2</v>
      </c>
      <c r="H42" s="15">
        <v>3.52</v>
      </c>
      <c r="I42" s="15">
        <v>185</v>
      </c>
      <c r="J42" s="28">
        <v>61.21</v>
      </c>
      <c r="K42" s="14"/>
    </row>
    <row r="43" spans="2:16" ht="30.75" customHeight="1">
      <c r="B43" s="18">
        <v>302</v>
      </c>
      <c r="C43" s="67" t="s">
        <v>71</v>
      </c>
      <c r="D43" s="67"/>
      <c r="E43" s="18">
        <v>160</v>
      </c>
      <c r="F43" s="18">
        <v>0.32</v>
      </c>
      <c r="G43" s="18">
        <v>4.5</v>
      </c>
      <c r="H43" s="19">
        <v>20.9</v>
      </c>
      <c r="I43" s="18">
        <v>221.35</v>
      </c>
      <c r="J43" s="28">
        <v>12.14</v>
      </c>
      <c r="K43" s="14"/>
    </row>
    <row r="44" spans="2:16" ht="31.5" customHeight="1">
      <c r="B44" s="18">
        <v>376</v>
      </c>
      <c r="C44" s="67" t="s">
        <v>72</v>
      </c>
      <c r="D44" s="67"/>
      <c r="E44" s="18">
        <v>214</v>
      </c>
      <c r="F44" s="15">
        <v>0.3</v>
      </c>
      <c r="G44" s="15">
        <v>0.1</v>
      </c>
      <c r="H44" s="16">
        <v>28.2</v>
      </c>
      <c r="I44" s="15">
        <v>116.6</v>
      </c>
      <c r="J44" s="28">
        <v>3.55</v>
      </c>
      <c r="K44" s="14"/>
    </row>
    <row r="45" spans="2:16" ht="20.25" customHeight="1">
      <c r="B45" s="18" t="s">
        <v>75</v>
      </c>
      <c r="C45" s="67" t="s">
        <v>64</v>
      </c>
      <c r="D45" s="67"/>
      <c r="E45" s="18">
        <v>36</v>
      </c>
      <c r="F45" s="15">
        <v>1.5</v>
      </c>
      <c r="G45" s="15">
        <v>0.34</v>
      </c>
      <c r="H45" s="15">
        <v>9.1</v>
      </c>
      <c r="I45" s="15">
        <v>89.87</v>
      </c>
      <c r="J45" s="28">
        <v>2.14</v>
      </c>
      <c r="K45" s="14"/>
      <c r="P45" t="s">
        <v>29</v>
      </c>
    </row>
    <row r="46" spans="2:16" ht="15.75">
      <c r="B46" s="68" t="s">
        <v>22</v>
      </c>
      <c r="C46" s="68"/>
      <c r="D46" s="68"/>
      <c r="E46" s="42">
        <f t="shared" ref="E46:J46" si="3">SUM(E40:E45)</f>
        <v>730</v>
      </c>
      <c r="F46" s="18">
        <f t="shared" si="3"/>
        <v>86.949999999999989</v>
      </c>
      <c r="G46" s="18">
        <f t="shared" si="3"/>
        <v>23.39</v>
      </c>
      <c r="H46" s="18">
        <f t="shared" si="3"/>
        <v>73.899999999999991</v>
      </c>
      <c r="I46" s="18">
        <f t="shared" si="3"/>
        <v>753.62</v>
      </c>
      <c r="J46" s="31">
        <f t="shared" si="3"/>
        <v>90.13</v>
      </c>
      <c r="K46" s="14"/>
    </row>
    <row r="47" spans="2:16" ht="28.5" customHeight="1">
      <c r="B47" s="66" t="s">
        <v>33</v>
      </c>
      <c r="C47" s="66"/>
      <c r="D47" s="66"/>
      <c r="E47" s="66"/>
      <c r="F47" s="66"/>
      <c r="G47" s="66"/>
      <c r="H47" s="66"/>
      <c r="I47" s="36"/>
      <c r="J47" s="28"/>
      <c r="K47" s="14"/>
    </row>
    <row r="48" spans="2:16" ht="15" customHeight="1">
      <c r="B48" s="15" t="s">
        <v>70</v>
      </c>
      <c r="C48" s="52" t="s">
        <v>52</v>
      </c>
      <c r="D48" s="52"/>
      <c r="E48" s="15">
        <v>30</v>
      </c>
      <c r="F48" s="15">
        <v>0.89</v>
      </c>
      <c r="G48" s="15">
        <v>3.61</v>
      </c>
      <c r="H48" s="15">
        <v>4.96</v>
      </c>
      <c r="I48" s="16">
        <v>55.68</v>
      </c>
      <c r="J48" s="30">
        <v>5.54</v>
      </c>
      <c r="K48" s="14"/>
    </row>
    <row r="49" spans="1:16" ht="31.5" customHeight="1">
      <c r="B49" s="15">
        <v>102</v>
      </c>
      <c r="C49" s="52" t="s">
        <v>61</v>
      </c>
      <c r="D49" s="52"/>
      <c r="E49" s="15">
        <v>200</v>
      </c>
      <c r="F49" s="15">
        <v>4.3899999999999997</v>
      </c>
      <c r="G49" s="15">
        <v>4.22</v>
      </c>
      <c r="H49" s="15">
        <v>8.23</v>
      </c>
      <c r="I49" s="15">
        <v>118.6</v>
      </c>
      <c r="J49" s="28">
        <v>11.52</v>
      </c>
      <c r="K49" s="14"/>
    </row>
    <row r="50" spans="1:16" ht="30.75" customHeight="1">
      <c r="B50" s="15">
        <v>204</v>
      </c>
      <c r="C50" s="52" t="s">
        <v>35</v>
      </c>
      <c r="D50" s="52"/>
      <c r="E50" s="15">
        <v>200</v>
      </c>
      <c r="F50" s="15">
        <v>7.91</v>
      </c>
      <c r="G50" s="16">
        <v>6.13</v>
      </c>
      <c r="H50" s="15">
        <v>22.89</v>
      </c>
      <c r="I50" s="15">
        <v>223.08</v>
      </c>
      <c r="J50" s="28">
        <v>55.04</v>
      </c>
      <c r="K50" s="14"/>
    </row>
    <row r="51" spans="1:16" ht="30.75" customHeight="1">
      <c r="B51" s="15">
        <v>377</v>
      </c>
      <c r="C51" s="52" t="s">
        <v>55</v>
      </c>
      <c r="D51" s="52"/>
      <c r="E51" s="15">
        <v>210</v>
      </c>
      <c r="F51" s="15">
        <v>0.13</v>
      </c>
      <c r="G51" s="16">
        <v>0.02</v>
      </c>
      <c r="H51" s="15">
        <v>15.2</v>
      </c>
      <c r="I51" s="15">
        <v>62</v>
      </c>
      <c r="J51" s="28">
        <v>2.2000000000000002</v>
      </c>
      <c r="K51" s="14"/>
    </row>
    <row r="52" spans="1:16" ht="26.25" customHeight="1">
      <c r="B52" s="15" t="s">
        <v>76</v>
      </c>
      <c r="C52" s="52" t="s">
        <v>20</v>
      </c>
      <c r="D52" s="52"/>
      <c r="E52" s="15">
        <v>39</v>
      </c>
      <c r="F52" s="15">
        <v>3.43</v>
      </c>
      <c r="G52" s="15">
        <v>0.87</v>
      </c>
      <c r="H52" s="15">
        <v>21.48</v>
      </c>
      <c r="I52" s="15">
        <v>109.31</v>
      </c>
      <c r="J52" s="30">
        <v>2.33</v>
      </c>
      <c r="K52" s="14"/>
    </row>
    <row r="53" spans="1:16" ht="14.25" customHeight="1">
      <c r="B53" s="15" t="s">
        <v>69</v>
      </c>
      <c r="C53" s="52" t="s">
        <v>62</v>
      </c>
      <c r="D53" s="52"/>
      <c r="E53" s="15">
        <v>80</v>
      </c>
      <c r="F53" s="15">
        <v>0.4</v>
      </c>
      <c r="G53" s="15">
        <v>0.2</v>
      </c>
      <c r="H53" s="15">
        <v>9.8000000000000007</v>
      </c>
      <c r="I53" s="15">
        <v>47</v>
      </c>
      <c r="J53" s="28">
        <v>13.5</v>
      </c>
      <c r="K53" s="14"/>
      <c r="N53" t="s">
        <v>32</v>
      </c>
    </row>
    <row r="54" spans="1:16" ht="23.25" customHeight="1">
      <c r="A54" s="7"/>
      <c r="B54" s="65" t="s">
        <v>22</v>
      </c>
      <c r="C54" s="65"/>
      <c r="D54" s="65"/>
      <c r="E54" s="25">
        <f t="shared" ref="E54:J54" si="4">SUM(E48:E53)</f>
        <v>759</v>
      </c>
      <c r="F54" s="16">
        <f t="shared" si="4"/>
        <v>17.149999999999999</v>
      </c>
      <c r="G54" s="16">
        <f t="shared" si="4"/>
        <v>15.049999999999999</v>
      </c>
      <c r="H54" s="16">
        <f t="shared" si="4"/>
        <v>82.56</v>
      </c>
      <c r="I54" s="16">
        <f t="shared" si="4"/>
        <v>615.67000000000007</v>
      </c>
      <c r="J54" s="31">
        <f t="shared" si="4"/>
        <v>90.13</v>
      </c>
      <c r="K54" s="14"/>
    </row>
    <row r="55" spans="1:16" ht="15.75">
      <c r="A55" s="7"/>
      <c r="B55" s="66" t="s">
        <v>36</v>
      </c>
      <c r="C55" s="66"/>
      <c r="D55" s="66"/>
      <c r="E55" s="66"/>
      <c r="F55" s="66"/>
      <c r="G55" s="66"/>
      <c r="H55" s="66"/>
      <c r="I55" s="16"/>
      <c r="J55" s="28"/>
      <c r="K55" s="14"/>
    </row>
    <row r="56" spans="1:16" ht="14.25" customHeight="1">
      <c r="A56" s="7"/>
      <c r="B56" s="15">
        <v>67</v>
      </c>
      <c r="C56" s="52" t="s">
        <v>37</v>
      </c>
      <c r="D56" s="52"/>
      <c r="E56" s="15">
        <v>60</v>
      </c>
      <c r="F56" s="15">
        <v>0.15</v>
      </c>
      <c r="G56" s="15">
        <v>1.52</v>
      </c>
      <c r="H56" s="15">
        <v>1.1000000000000001</v>
      </c>
      <c r="I56" s="15">
        <v>17.2</v>
      </c>
      <c r="J56" s="28">
        <v>12.39</v>
      </c>
      <c r="K56" s="20"/>
    </row>
    <row r="57" spans="1:16" ht="14.25" customHeight="1">
      <c r="A57" s="7"/>
      <c r="B57" s="15">
        <v>111</v>
      </c>
      <c r="C57" s="52" t="s">
        <v>57</v>
      </c>
      <c r="D57" s="52"/>
      <c r="E57" s="15">
        <v>200</v>
      </c>
      <c r="F57" s="18">
        <v>5.57</v>
      </c>
      <c r="G57" s="18">
        <v>7.13</v>
      </c>
      <c r="H57" s="19">
        <v>9.9</v>
      </c>
      <c r="I57" s="18">
        <v>126.44</v>
      </c>
      <c r="J57" s="28">
        <v>5.33</v>
      </c>
      <c r="K57" s="20"/>
    </row>
    <row r="58" spans="1:16" ht="24.75" customHeight="1">
      <c r="A58" s="7"/>
      <c r="B58" s="15">
        <v>294</v>
      </c>
      <c r="C58" s="52" t="s">
        <v>38</v>
      </c>
      <c r="D58" s="52"/>
      <c r="E58" s="15">
        <v>90</v>
      </c>
      <c r="F58" s="18">
        <v>11.3</v>
      </c>
      <c r="G58" s="18">
        <v>11.3</v>
      </c>
      <c r="H58" s="18">
        <v>0.11</v>
      </c>
      <c r="I58" s="18">
        <v>147.38</v>
      </c>
      <c r="J58" s="28">
        <v>43.5</v>
      </c>
      <c r="K58" s="14"/>
    </row>
    <row r="59" spans="1:16" ht="40.5" customHeight="1">
      <c r="A59" s="7"/>
      <c r="B59" s="15">
        <v>304</v>
      </c>
      <c r="C59" s="52" t="s">
        <v>39</v>
      </c>
      <c r="D59" s="52"/>
      <c r="E59" s="15">
        <v>150</v>
      </c>
      <c r="F59" s="15">
        <v>3.8</v>
      </c>
      <c r="G59" s="15">
        <v>5.37</v>
      </c>
      <c r="H59" s="15">
        <v>40</v>
      </c>
      <c r="I59" s="15">
        <v>209.4</v>
      </c>
      <c r="J59" s="28">
        <v>15.98</v>
      </c>
      <c r="K59" s="14"/>
    </row>
    <row r="60" spans="1:16" ht="21.75" customHeight="1">
      <c r="A60" s="7"/>
      <c r="B60" s="21">
        <v>388</v>
      </c>
      <c r="C60" s="47" t="s">
        <v>28</v>
      </c>
      <c r="D60" s="47"/>
      <c r="E60" s="21">
        <v>200</v>
      </c>
      <c r="F60" s="15">
        <v>0.16</v>
      </c>
      <c r="G60" s="15">
        <v>0.16</v>
      </c>
      <c r="H60" s="15">
        <v>27.8</v>
      </c>
      <c r="I60" s="15">
        <v>114.6</v>
      </c>
      <c r="J60" s="26">
        <v>9.2100000000000009</v>
      </c>
      <c r="K60" s="14"/>
      <c r="O60" s="63"/>
      <c r="P60" s="63"/>
    </row>
    <row r="61" spans="1:16" ht="27" customHeight="1">
      <c r="A61" s="7"/>
      <c r="B61" s="15" t="s">
        <v>75</v>
      </c>
      <c r="C61" s="52" t="s">
        <v>21</v>
      </c>
      <c r="D61" s="52"/>
      <c r="E61" s="15">
        <v>20</v>
      </c>
      <c r="F61" s="15">
        <v>1.2</v>
      </c>
      <c r="G61" s="15">
        <v>0.24</v>
      </c>
      <c r="H61" s="15">
        <v>8.7799999999999994</v>
      </c>
      <c r="I61" s="15">
        <v>42</v>
      </c>
      <c r="J61" s="28">
        <v>1.19</v>
      </c>
      <c r="K61" s="14"/>
      <c r="O61" s="5"/>
      <c r="P61" s="5"/>
    </row>
    <row r="62" spans="1:16" ht="19.5" customHeight="1">
      <c r="A62" s="7"/>
      <c r="B62" s="15" t="s">
        <v>76</v>
      </c>
      <c r="C62" s="52" t="s">
        <v>20</v>
      </c>
      <c r="D62" s="52"/>
      <c r="E62" s="15">
        <v>46</v>
      </c>
      <c r="F62" s="15">
        <v>3.43</v>
      </c>
      <c r="G62" s="15">
        <v>0.87</v>
      </c>
      <c r="H62" s="15">
        <v>21.48</v>
      </c>
      <c r="I62" s="15">
        <v>109.31</v>
      </c>
      <c r="J62" s="28">
        <v>2.5299999999999998</v>
      </c>
      <c r="K62" s="14"/>
    </row>
    <row r="63" spans="1:16" ht="14.25" customHeight="1">
      <c r="B63" s="65" t="s">
        <v>22</v>
      </c>
      <c r="C63" s="65"/>
      <c r="D63" s="65"/>
      <c r="E63" s="25">
        <f>SUM(E56:E62)</f>
        <v>766</v>
      </c>
      <c r="F63" s="15">
        <f>SUM(F55:F62)</f>
        <v>25.610000000000003</v>
      </c>
      <c r="G63" s="15">
        <f>SUM(G55:G62)</f>
        <v>26.590000000000003</v>
      </c>
      <c r="H63" s="15">
        <f>SUM(H55:H62)</f>
        <v>109.17</v>
      </c>
      <c r="I63" s="15">
        <f>SUM(I55:I62)</f>
        <v>766.32999999999993</v>
      </c>
      <c r="J63" s="28">
        <f>SUM(J56:J62)</f>
        <v>90.13</v>
      </c>
      <c r="K63" s="14"/>
    </row>
    <row r="64" spans="1:16" ht="15" customHeight="1">
      <c r="B64" s="50" t="s">
        <v>41</v>
      </c>
      <c r="C64" s="50"/>
      <c r="D64" s="50"/>
      <c r="E64" s="50"/>
      <c r="F64" s="50"/>
      <c r="G64" s="50"/>
      <c r="H64" s="50"/>
      <c r="I64" s="35"/>
      <c r="J64" s="26"/>
      <c r="K64" s="14"/>
    </row>
    <row r="65" spans="2:13" ht="15" customHeight="1">
      <c r="B65" s="50" t="s">
        <v>16</v>
      </c>
      <c r="C65" s="50"/>
      <c r="D65" s="50"/>
      <c r="E65" s="50"/>
      <c r="F65" s="50"/>
      <c r="G65" s="50"/>
      <c r="H65" s="50"/>
      <c r="I65" s="35"/>
      <c r="J65" s="26"/>
      <c r="K65" s="14"/>
    </row>
    <row r="66" spans="2:13" ht="14.25" customHeight="1">
      <c r="B66" s="21">
        <v>75</v>
      </c>
      <c r="C66" s="47" t="s">
        <v>42</v>
      </c>
      <c r="D66" s="47"/>
      <c r="E66" s="21">
        <v>20</v>
      </c>
      <c r="F66" s="21">
        <v>1.19</v>
      </c>
      <c r="G66" s="21">
        <v>0.05</v>
      </c>
      <c r="H66" s="21">
        <v>11.43</v>
      </c>
      <c r="I66" s="21">
        <v>92.65</v>
      </c>
      <c r="J66" s="26">
        <v>3.54</v>
      </c>
      <c r="K66" s="14"/>
    </row>
    <row r="67" spans="2:13" ht="21" customHeight="1">
      <c r="B67" s="21">
        <v>84</v>
      </c>
      <c r="C67" s="47" t="s">
        <v>58</v>
      </c>
      <c r="D67" s="47"/>
      <c r="E67" s="21">
        <v>200</v>
      </c>
      <c r="F67" s="22">
        <v>3.45</v>
      </c>
      <c r="G67" s="22">
        <v>4.1900000000000004</v>
      </c>
      <c r="H67" s="22">
        <v>11.45</v>
      </c>
      <c r="I67" s="22">
        <v>108.4</v>
      </c>
      <c r="J67" s="26">
        <v>17.87</v>
      </c>
      <c r="K67" s="14"/>
    </row>
    <row r="68" spans="2:13" ht="51.75" customHeight="1">
      <c r="B68" s="21">
        <v>256</v>
      </c>
      <c r="C68" s="47" t="s">
        <v>43</v>
      </c>
      <c r="D68" s="47"/>
      <c r="E68" s="21">
        <v>100</v>
      </c>
      <c r="F68" s="22">
        <v>10.58</v>
      </c>
      <c r="G68" s="22">
        <v>4.7699999999999996</v>
      </c>
      <c r="H68" s="22">
        <v>0.11</v>
      </c>
      <c r="I68" s="22">
        <v>210</v>
      </c>
      <c r="J68" s="26">
        <v>52.73</v>
      </c>
      <c r="K68" s="14"/>
    </row>
    <row r="69" spans="2:13" ht="22.5" customHeight="1">
      <c r="B69" s="21">
        <v>302</v>
      </c>
      <c r="C69" s="47" t="s">
        <v>31</v>
      </c>
      <c r="D69" s="47"/>
      <c r="E69" s="21">
        <v>140</v>
      </c>
      <c r="F69" s="22">
        <v>6.41</v>
      </c>
      <c r="G69" s="22">
        <v>7.51</v>
      </c>
      <c r="H69" s="22">
        <v>37.549999999999997</v>
      </c>
      <c r="I69" s="22">
        <v>243.75</v>
      </c>
      <c r="J69" s="26">
        <v>11.91</v>
      </c>
      <c r="K69" s="14"/>
    </row>
    <row r="70" spans="2:13" ht="24.75" customHeight="1">
      <c r="B70" s="21">
        <v>377</v>
      </c>
      <c r="C70" s="47" t="s">
        <v>55</v>
      </c>
      <c r="D70" s="47"/>
      <c r="E70" s="21">
        <v>210</v>
      </c>
      <c r="F70" s="22">
        <v>0.32</v>
      </c>
      <c r="G70" s="22">
        <v>0.08</v>
      </c>
      <c r="H70" s="22">
        <v>28.2</v>
      </c>
      <c r="I70" s="22">
        <v>131.16999999999999</v>
      </c>
      <c r="J70" s="26">
        <v>2.36</v>
      </c>
      <c r="K70" s="14"/>
    </row>
    <row r="71" spans="2:13" ht="14.25" customHeight="1">
      <c r="B71" s="21" t="s">
        <v>76</v>
      </c>
      <c r="C71" s="47" t="s">
        <v>20</v>
      </c>
      <c r="D71" s="47"/>
      <c r="E71" s="21">
        <v>29</v>
      </c>
      <c r="F71" s="21">
        <v>3.16</v>
      </c>
      <c r="G71" s="21">
        <v>0.4</v>
      </c>
      <c r="H71" s="21">
        <v>19.32</v>
      </c>
      <c r="I71" s="23">
        <v>94</v>
      </c>
      <c r="J71" s="26">
        <v>1.72</v>
      </c>
      <c r="K71" s="14"/>
      <c r="M71" t="s">
        <v>29</v>
      </c>
    </row>
    <row r="72" spans="2:13" ht="14.25" customHeight="1">
      <c r="B72" s="49" t="s">
        <v>22</v>
      </c>
      <c r="C72" s="49"/>
      <c r="D72" s="49"/>
      <c r="E72" s="43">
        <f t="shared" ref="E72:J72" si="5">SUM(E66:E71)</f>
        <v>699</v>
      </c>
      <c r="F72" s="21">
        <f t="shared" si="5"/>
        <v>25.110000000000003</v>
      </c>
      <c r="G72" s="21">
        <f t="shared" si="5"/>
        <v>16.999999999999996</v>
      </c>
      <c r="H72" s="21">
        <f t="shared" si="5"/>
        <v>108.06</v>
      </c>
      <c r="I72" s="21">
        <f t="shared" si="5"/>
        <v>879.96999999999991</v>
      </c>
      <c r="J72" s="26">
        <f t="shared" si="5"/>
        <v>90.13</v>
      </c>
      <c r="K72" s="14"/>
    </row>
    <row r="73" spans="2:13" ht="17.25" customHeight="1">
      <c r="B73" s="50" t="s">
        <v>23</v>
      </c>
      <c r="C73" s="50"/>
      <c r="D73" s="50"/>
      <c r="E73" s="50"/>
      <c r="F73" s="50"/>
      <c r="G73" s="50"/>
      <c r="H73" s="50"/>
      <c r="I73" s="35"/>
      <c r="J73" s="26"/>
      <c r="K73" s="14"/>
    </row>
    <row r="74" spans="2:13" ht="15">
      <c r="B74" s="21">
        <v>75</v>
      </c>
      <c r="C74" s="47" t="s">
        <v>44</v>
      </c>
      <c r="D74" s="47"/>
      <c r="E74" s="21">
        <v>50</v>
      </c>
      <c r="F74" s="21">
        <v>0.71</v>
      </c>
      <c r="G74" s="21">
        <v>0.04</v>
      </c>
      <c r="H74" s="21">
        <v>7.19</v>
      </c>
      <c r="I74" s="21">
        <v>31.92</v>
      </c>
      <c r="J74" s="38">
        <v>9.89</v>
      </c>
      <c r="K74" s="14"/>
    </row>
    <row r="75" spans="2:13" ht="21" customHeight="1">
      <c r="B75" s="8">
        <v>118</v>
      </c>
      <c r="C75" s="48" t="s">
        <v>51</v>
      </c>
      <c r="D75" s="48"/>
      <c r="E75" s="8">
        <v>200</v>
      </c>
      <c r="F75" s="8">
        <v>1.51</v>
      </c>
      <c r="G75" s="8">
        <v>4.26</v>
      </c>
      <c r="H75" s="8">
        <v>8.26</v>
      </c>
      <c r="I75" s="8">
        <v>77.84</v>
      </c>
      <c r="J75" s="33">
        <v>12.72</v>
      </c>
      <c r="K75" s="14"/>
    </row>
    <row r="76" spans="2:13" ht="38.25" customHeight="1">
      <c r="B76" s="8">
        <v>291</v>
      </c>
      <c r="C76" s="48" t="s">
        <v>65</v>
      </c>
      <c r="D76" s="48"/>
      <c r="E76" s="8">
        <v>200</v>
      </c>
      <c r="F76" s="8">
        <v>26.69</v>
      </c>
      <c r="G76" s="8">
        <v>17.82</v>
      </c>
      <c r="H76" s="8">
        <v>47</v>
      </c>
      <c r="I76" s="8">
        <v>451.17</v>
      </c>
      <c r="J76" s="33">
        <v>41.82</v>
      </c>
      <c r="K76" s="14"/>
    </row>
    <row r="77" spans="2:13" ht="30.75" customHeight="1">
      <c r="B77" s="8" t="s">
        <v>70</v>
      </c>
      <c r="C77" s="48" t="s">
        <v>40</v>
      </c>
      <c r="D77" s="48"/>
      <c r="E77" s="8">
        <v>200</v>
      </c>
      <c r="F77" s="8">
        <v>0.06</v>
      </c>
      <c r="G77" s="8">
        <v>0.06</v>
      </c>
      <c r="H77" s="8">
        <v>15.34</v>
      </c>
      <c r="I77" s="8">
        <v>62.44</v>
      </c>
      <c r="J77" s="33">
        <v>16.8</v>
      </c>
      <c r="K77" s="14"/>
    </row>
    <row r="78" spans="2:13" ht="24.75" customHeight="1">
      <c r="B78" s="8" t="s">
        <v>76</v>
      </c>
      <c r="C78" s="48" t="s">
        <v>20</v>
      </c>
      <c r="D78" s="48"/>
      <c r="E78" s="8">
        <v>40</v>
      </c>
      <c r="F78" s="9">
        <v>3.89</v>
      </c>
      <c r="G78" s="9">
        <v>0.99</v>
      </c>
      <c r="H78" s="9">
        <v>24.35</v>
      </c>
      <c r="I78" s="9">
        <v>123.88</v>
      </c>
      <c r="J78" s="33">
        <v>2.38</v>
      </c>
      <c r="K78" s="14"/>
    </row>
    <row r="79" spans="2:13" ht="15">
      <c r="B79" s="8" t="s">
        <v>76</v>
      </c>
      <c r="C79" s="48" t="s">
        <v>53</v>
      </c>
      <c r="D79" s="51"/>
      <c r="E79" s="8">
        <v>44</v>
      </c>
      <c r="F79" s="9">
        <v>1.32</v>
      </c>
      <c r="G79" s="9">
        <v>0.24</v>
      </c>
      <c r="H79" s="9">
        <v>8.7799999999999994</v>
      </c>
      <c r="I79" s="9">
        <v>42</v>
      </c>
      <c r="J79" s="33">
        <v>2.67</v>
      </c>
      <c r="K79" s="14"/>
    </row>
    <row r="80" spans="2:13" ht="14.25" customHeight="1">
      <c r="B80" s="8"/>
      <c r="C80" s="48" t="s">
        <v>45</v>
      </c>
      <c r="D80" s="62"/>
      <c r="E80" s="8">
        <v>15</v>
      </c>
      <c r="F80" s="11">
        <v>0.2</v>
      </c>
      <c r="G80" s="11">
        <v>0</v>
      </c>
      <c r="H80" s="11">
        <v>7.94</v>
      </c>
      <c r="I80" s="11">
        <v>48.15</v>
      </c>
      <c r="J80" s="33">
        <v>3.85</v>
      </c>
      <c r="K80" s="14"/>
    </row>
    <row r="81" spans="2:12" ht="14.25" customHeight="1">
      <c r="B81" s="57" t="s">
        <v>22</v>
      </c>
      <c r="C81" s="57"/>
      <c r="D81" s="57"/>
      <c r="E81" s="43">
        <f t="shared" ref="E81:J81" si="6">SUM(E74:E80)</f>
        <v>749</v>
      </c>
      <c r="F81" s="8">
        <f t="shared" si="6"/>
        <v>34.380000000000003</v>
      </c>
      <c r="G81" s="8">
        <f t="shared" si="6"/>
        <v>23.409999999999997</v>
      </c>
      <c r="H81" s="8">
        <f t="shared" si="6"/>
        <v>118.86000000000001</v>
      </c>
      <c r="I81" s="8">
        <f t="shared" si="6"/>
        <v>837.40000000000009</v>
      </c>
      <c r="J81" s="39">
        <f t="shared" si="6"/>
        <v>90.13</v>
      </c>
      <c r="K81" s="14"/>
    </row>
    <row r="82" spans="2:12" ht="14.25" customHeight="1">
      <c r="B82" s="64" t="s">
        <v>25</v>
      </c>
      <c r="C82" s="64"/>
      <c r="D82" s="64"/>
      <c r="E82" s="64"/>
      <c r="F82" s="64"/>
      <c r="G82" s="64"/>
      <c r="H82" s="64"/>
      <c r="I82" s="34"/>
      <c r="J82" s="40"/>
      <c r="K82" s="14"/>
    </row>
    <row r="83" spans="2:12" ht="14.25" customHeight="1">
      <c r="B83" s="8">
        <v>52</v>
      </c>
      <c r="C83" s="48" t="s">
        <v>34</v>
      </c>
      <c r="D83" s="48"/>
      <c r="E83" s="8">
        <v>60</v>
      </c>
      <c r="F83" s="8">
        <v>0.3</v>
      </c>
      <c r="G83" s="8">
        <v>1.2</v>
      </c>
      <c r="H83" s="8">
        <v>1.65</v>
      </c>
      <c r="I83" s="8">
        <v>18.559999999999999</v>
      </c>
      <c r="J83" s="40">
        <v>8.64</v>
      </c>
      <c r="K83" s="14"/>
    </row>
    <row r="84" spans="2:12" ht="33.75" customHeight="1">
      <c r="B84" s="8">
        <v>103</v>
      </c>
      <c r="C84" s="48" t="s">
        <v>46</v>
      </c>
      <c r="D84" s="48"/>
      <c r="E84" s="8">
        <v>200</v>
      </c>
      <c r="F84" s="9">
        <v>2.15</v>
      </c>
      <c r="G84" s="9">
        <v>2.27</v>
      </c>
      <c r="H84" s="9">
        <v>13.96</v>
      </c>
      <c r="I84" s="9">
        <v>94.6</v>
      </c>
      <c r="J84" s="40">
        <v>12.56</v>
      </c>
      <c r="K84" s="14"/>
    </row>
    <row r="85" spans="2:12" ht="41.25" customHeight="1">
      <c r="B85" s="8">
        <v>235</v>
      </c>
      <c r="C85" s="48" t="s">
        <v>47</v>
      </c>
      <c r="D85" s="48"/>
      <c r="E85" s="8">
        <v>100</v>
      </c>
      <c r="F85" s="9">
        <v>9.1300000000000008</v>
      </c>
      <c r="G85" s="9">
        <v>6.92</v>
      </c>
      <c r="H85" s="9">
        <v>7.74</v>
      </c>
      <c r="I85" s="9">
        <v>130</v>
      </c>
      <c r="J85" s="40">
        <v>36.409999999999997</v>
      </c>
      <c r="K85" s="14"/>
      <c r="L85" s="12"/>
    </row>
    <row r="86" spans="2:12" ht="28.5" customHeight="1">
      <c r="B86" s="8">
        <v>302</v>
      </c>
      <c r="C86" s="48" t="s">
        <v>59</v>
      </c>
      <c r="D86" s="51"/>
      <c r="E86" s="8">
        <v>180</v>
      </c>
      <c r="F86" s="9">
        <v>3.1</v>
      </c>
      <c r="G86" s="9">
        <v>4.8600000000000003</v>
      </c>
      <c r="H86" s="9">
        <v>14.14</v>
      </c>
      <c r="I86" s="9">
        <v>112.65</v>
      </c>
      <c r="J86" s="40">
        <v>25.34</v>
      </c>
      <c r="L86" s="12"/>
    </row>
    <row r="87" spans="2:12" ht="31.5" customHeight="1">
      <c r="B87" s="11">
        <v>377</v>
      </c>
      <c r="C87" s="63" t="s">
        <v>72</v>
      </c>
      <c r="D87" s="63"/>
      <c r="E87" s="11">
        <v>214</v>
      </c>
      <c r="F87" s="11">
        <v>0.13</v>
      </c>
      <c r="G87" s="11">
        <v>0.05</v>
      </c>
      <c r="H87" s="11">
        <v>24.54</v>
      </c>
      <c r="I87" s="11">
        <v>117</v>
      </c>
      <c r="J87" s="40">
        <v>3.55</v>
      </c>
      <c r="L87" s="12"/>
    </row>
    <row r="88" spans="2:12" ht="14.25" customHeight="1">
      <c r="B88" s="8" t="s">
        <v>76</v>
      </c>
      <c r="C88" s="48" t="s">
        <v>20</v>
      </c>
      <c r="D88" s="48"/>
      <c r="E88" s="8">
        <v>41</v>
      </c>
      <c r="F88" s="8">
        <v>3.2</v>
      </c>
      <c r="G88" s="8">
        <v>0.82</v>
      </c>
      <c r="H88" s="8">
        <v>20.05</v>
      </c>
      <c r="I88" s="8">
        <v>102.02</v>
      </c>
      <c r="J88" s="40">
        <v>2.44</v>
      </c>
      <c r="L88" s="12"/>
    </row>
    <row r="89" spans="2:12" ht="14.25" customHeight="1">
      <c r="B89" s="8" t="s">
        <v>76</v>
      </c>
      <c r="C89" s="58" t="s">
        <v>21</v>
      </c>
      <c r="D89" s="59"/>
      <c r="E89" s="8">
        <v>20</v>
      </c>
      <c r="F89" s="11">
        <v>1.2</v>
      </c>
      <c r="G89" s="11">
        <v>0.24</v>
      </c>
      <c r="H89" s="11">
        <v>8.7799999999999994</v>
      </c>
      <c r="I89" s="11">
        <v>42</v>
      </c>
      <c r="J89" s="40">
        <v>1.19</v>
      </c>
      <c r="L89" s="12"/>
    </row>
    <row r="90" spans="2:12" ht="14.25" customHeight="1">
      <c r="B90" s="57" t="s">
        <v>22</v>
      </c>
      <c r="C90" s="57"/>
      <c r="D90" s="57"/>
      <c r="E90" s="43">
        <f t="shared" ref="E90:J90" si="7">SUM(E83:E89)</f>
        <v>815</v>
      </c>
      <c r="F90" s="8">
        <f t="shared" si="7"/>
        <v>19.21</v>
      </c>
      <c r="G90" s="8">
        <f t="shared" si="7"/>
        <v>16.36</v>
      </c>
      <c r="H90" s="8">
        <f t="shared" si="7"/>
        <v>90.86</v>
      </c>
      <c r="I90" s="8">
        <f t="shared" si="7"/>
        <v>616.83000000000004</v>
      </c>
      <c r="J90" s="26">
        <f t="shared" si="7"/>
        <v>90.13</v>
      </c>
      <c r="L90" s="12"/>
    </row>
    <row r="91" spans="2:12" ht="15.75">
      <c r="B91" s="60" t="s">
        <v>30</v>
      </c>
      <c r="C91" s="60"/>
      <c r="D91" s="60"/>
      <c r="E91" s="60"/>
      <c r="F91" s="60"/>
      <c r="G91" s="60"/>
      <c r="H91" s="60"/>
      <c r="I91" s="60"/>
      <c r="J91" s="33"/>
      <c r="L91" s="12"/>
    </row>
    <row r="92" spans="2:12" ht="15">
      <c r="B92" s="32">
        <v>67</v>
      </c>
      <c r="C92" s="61" t="s">
        <v>37</v>
      </c>
      <c r="D92" s="62"/>
      <c r="E92" s="32">
        <v>40</v>
      </c>
      <c r="F92" s="32">
        <v>0.56999999999999995</v>
      </c>
      <c r="G92" s="32">
        <v>2.67</v>
      </c>
      <c r="H92" s="32">
        <v>2.31</v>
      </c>
      <c r="I92" s="32">
        <v>36.75</v>
      </c>
      <c r="J92" s="33">
        <v>8.25</v>
      </c>
      <c r="L92" s="12"/>
    </row>
    <row r="93" spans="2:12" ht="36" customHeight="1">
      <c r="B93" s="8">
        <v>99</v>
      </c>
      <c r="C93" s="48" t="s">
        <v>48</v>
      </c>
      <c r="D93" s="48"/>
      <c r="E93" s="8">
        <v>200</v>
      </c>
      <c r="F93" s="9">
        <v>1.27</v>
      </c>
      <c r="G93" s="9">
        <v>3.99</v>
      </c>
      <c r="H93" s="9">
        <v>7.32</v>
      </c>
      <c r="I93" s="9">
        <v>76.2</v>
      </c>
      <c r="J93" s="33">
        <v>13.88</v>
      </c>
      <c r="L93" s="12"/>
    </row>
    <row r="94" spans="2:12" ht="30" customHeight="1">
      <c r="B94" s="8">
        <v>259</v>
      </c>
      <c r="C94" s="48" t="s">
        <v>63</v>
      </c>
      <c r="D94" s="48"/>
      <c r="E94" s="8">
        <v>190</v>
      </c>
      <c r="F94" s="9">
        <v>14.06</v>
      </c>
      <c r="G94" s="9">
        <v>33.71</v>
      </c>
      <c r="H94" s="9">
        <v>18.95</v>
      </c>
      <c r="I94" s="9">
        <v>437.71</v>
      </c>
      <c r="J94" s="71">
        <v>62.61</v>
      </c>
      <c r="L94" s="12"/>
    </row>
    <row r="95" spans="2:12" ht="26.25" customHeight="1">
      <c r="B95" s="8">
        <v>377</v>
      </c>
      <c r="C95" s="48" t="s">
        <v>55</v>
      </c>
      <c r="D95" s="48"/>
      <c r="E95" s="8">
        <v>210</v>
      </c>
      <c r="F95" s="8">
        <v>0.66</v>
      </c>
      <c r="G95" s="10">
        <v>0.09</v>
      </c>
      <c r="H95" s="8">
        <v>32.01</v>
      </c>
      <c r="I95" s="8">
        <v>132.80000000000001</v>
      </c>
      <c r="J95" s="33">
        <v>2.2000000000000002</v>
      </c>
    </row>
    <row r="96" spans="2:12" ht="14.25" customHeight="1">
      <c r="B96" s="8" t="s">
        <v>76</v>
      </c>
      <c r="C96" s="48" t="s">
        <v>20</v>
      </c>
      <c r="D96" s="48"/>
      <c r="E96" s="8">
        <v>54</v>
      </c>
      <c r="F96" s="8">
        <v>2.59</v>
      </c>
      <c r="G96" s="8">
        <v>0.66</v>
      </c>
      <c r="H96" s="8">
        <v>16.23</v>
      </c>
      <c r="I96" s="10">
        <v>82.59</v>
      </c>
      <c r="J96" s="33">
        <v>3.19</v>
      </c>
    </row>
    <row r="97" spans="2:10" ht="21.75" customHeight="1">
      <c r="B97" s="57" t="s">
        <v>22</v>
      </c>
      <c r="C97" s="57"/>
      <c r="D97" s="57"/>
      <c r="E97" s="43">
        <f t="shared" ref="E97:J97" si="8">SUM(E92:E96)</f>
        <v>694</v>
      </c>
      <c r="F97" s="10">
        <f t="shared" si="8"/>
        <v>19.149999999999999</v>
      </c>
      <c r="G97" s="10">
        <f t="shared" si="8"/>
        <v>41.120000000000005</v>
      </c>
      <c r="H97" s="10">
        <f t="shared" si="8"/>
        <v>76.819999999999993</v>
      </c>
      <c r="I97" s="10">
        <f t="shared" si="8"/>
        <v>766.05000000000007</v>
      </c>
      <c r="J97" s="41">
        <f t="shared" si="8"/>
        <v>90.13000000000001</v>
      </c>
    </row>
    <row r="98" spans="2:10" ht="14.25" customHeight="1">
      <c r="B98" s="50" t="s">
        <v>33</v>
      </c>
      <c r="C98" s="50"/>
      <c r="D98" s="50"/>
      <c r="E98" s="50"/>
      <c r="F98" s="50"/>
      <c r="G98" s="50"/>
      <c r="H98" s="50"/>
      <c r="I98" s="35"/>
      <c r="J98" s="26"/>
    </row>
    <row r="99" spans="2:10" ht="15">
      <c r="B99" s="21">
        <v>111</v>
      </c>
      <c r="C99" s="47" t="s">
        <v>49</v>
      </c>
      <c r="D99" s="47"/>
      <c r="E99" s="21">
        <v>200</v>
      </c>
      <c r="F99" s="22">
        <v>5.57</v>
      </c>
      <c r="G99" s="22">
        <v>7.13</v>
      </c>
      <c r="H99" s="24">
        <v>9.9</v>
      </c>
      <c r="I99" s="22">
        <v>126.44</v>
      </c>
      <c r="J99" s="26">
        <v>5.33</v>
      </c>
    </row>
    <row r="100" spans="2:10" ht="24.75" customHeight="1">
      <c r="B100" s="21" t="s">
        <v>50</v>
      </c>
      <c r="C100" s="47" t="s">
        <v>67</v>
      </c>
      <c r="D100" s="47"/>
      <c r="E100" s="21">
        <v>80</v>
      </c>
      <c r="F100" s="22">
        <v>14.24</v>
      </c>
      <c r="G100" s="22">
        <v>15.93</v>
      </c>
      <c r="H100" s="22">
        <v>14.8</v>
      </c>
      <c r="I100" s="22">
        <v>259.2</v>
      </c>
      <c r="J100" s="27">
        <v>63.19</v>
      </c>
    </row>
    <row r="101" spans="2:10" ht="26.25" customHeight="1">
      <c r="B101" s="21">
        <v>309</v>
      </c>
      <c r="C101" s="53" t="s">
        <v>39</v>
      </c>
      <c r="D101" s="54"/>
      <c r="E101" s="21">
        <v>150</v>
      </c>
      <c r="F101" s="21">
        <v>2.92</v>
      </c>
      <c r="G101" s="21">
        <v>2.36</v>
      </c>
      <c r="H101" s="21">
        <v>30.67</v>
      </c>
      <c r="I101" s="21">
        <v>156.06</v>
      </c>
      <c r="J101" s="26">
        <v>15.98</v>
      </c>
    </row>
    <row r="102" spans="2:10" ht="27" customHeight="1">
      <c r="B102" s="21">
        <v>377</v>
      </c>
      <c r="C102" s="55" t="s">
        <v>68</v>
      </c>
      <c r="D102" s="56"/>
      <c r="E102" s="21">
        <v>210</v>
      </c>
      <c r="F102" s="21">
        <v>0.3</v>
      </c>
      <c r="G102" s="21">
        <v>0.1</v>
      </c>
      <c r="H102" s="21">
        <v>10.3</v>
      </c>
      <c r="I102" s="21">
        <v>42.7</v>
      </c>
      <c r="J102" s="26">
        <v>2.2000000000000002</v>
      </c>
    </row>
    <row r="103" spans="2:10" ht="14.25" customHeight="1">
      <c r="B103" s="8" t="s">
        <v>75</v>
      </c>
      <c r="C103" s="48" t="s">
        <v>21</v>
      </c>
      <c r="D103" s="48"/>
      <c r="E103" s="8">
        <v>20</v>
      </c>
      <c r="F103" s="11">
        <v>1.2</v>
      </c>
      <c r="G103" s="11">
        <v>0.24</v>
      </c>
      <c r="H103" s="11">
        <v>8.7799999999999994</v>
      </c>
      <c r="I103" s="11">
        <v>42</v>
      </c>
      <c r="J103" s="40">
        <v>1.19</v>
      </c>
    </row>
    <row r="104" spans="2:10" ht="14.25" customHeight="1">
      <c r="B104" s="21" t="s">
        <v>75</v>
      </c>
      <c r="C104" s="47" t="s">
        <v>20</v>
      </c>
      <c r="D104" s="47"/>
      <c r="E104" s="21">
        <v>38</v>
      </c>
      <c r="F104" s="21">
        <v>3.43</v>
      </c>
      <c r="G104" s="21">
        <v>0.87</v>
      </c>
      <c r="H104" s="21">
        <v>21.48</v>
      </c>
      <c r="I104" s="21">
        <v>109.31</v>
      </c>
      <c r="J104" s="26">
        <v>2.2400000000000002</v>
      </c>
    </row>
    <row r="105" spans="2:10" ht="15.75">
      <c r="B105" s="49" t="s">
        <v>22</v>
      </c>
      <c r="C105" s="49"/>
      <c r="D105" s="49"/>
      <c r="E105" s="43">
        <f t="shared" ref="E105:J105" si="9">SUM(E99:E104)</f>
        <v>698</v>
      </c>
      <c r="F105" s="21">
        <f t="shared" si="9"/>
        <v>27.660000000000004</v>
      </c>
      <c r="G105" s="21">
        <f t="shared" si="9"/>
        <v>26.63</v>
      </c>
      <c r="H105" s="21">
        <f t="shared" si="9"/>
        <v>95.93</v>
      </c>
      <c r="I105" s="21">
        <f t="shared" si="9"/>
        <v>735.71</v>
      </c>
      <c r="J105" s="27">
        <f t="shared" si="9"/>
        <v>90.13</v>
      </c>
    </row>
    <row r="106" spans="2:10" ht="14.25" customHeight="1">
      <c r="B106" s="50" t="s">
        <v>36</v>
      </c>
      <c r="C106" s="50"/>
      <c r="D106" s="50"/>
      <c r="E106" s="50"/>
      <c r="F106" s="50"/>
      <c r="G106" s="50"/>
      <c r="H106" s="50"/>
      <c r="I106" s="35"/>
      <c r="J106" s="26"/>
    </row>
    <row r="107" spans="2:10" ht="14.25" customHeight="1">
      <c r="B107" s="46"/>
      <c r="C107" s="46" t="s">
        <v>17</v>
      </c>
      <c r="D107" s="46"/>
      <c r="E107" s="44">
        <v>30</v>
      </c>
      <c r="F107" s="44">
        <v>1.44</v>
      </c>
      <c r="G107" s="44">
        <v>6.1</v>
      </c>
      <c r="H107" s="44">
        <v>7.6</v>
      </c>
      <c r="I107" s="44">
        <v>91</v>
      </c>
      <c r="J107" s="26">
        <v>7.31</v>
      </c>
    </row>
    <row r="108" spans="2:10" ht="14.25" customHeight="1">
      <c r="B108" s="21">
        <v>97</v>
      </c>
      <c r="C108" s="47" t="s">
        <v>24</v>
      </c>
      <c r="D108" s="47"/>
      <c r="E108" s="21">
        <v>200</v>
      </c>
      <c r="F108" s="15">
        <v>1.87</v>
      </c>
      <c r="G108" s="15">
        <v>2.2599999999999998</v>
      </c>
      <c r="H108" s="15">
        <v>13.5</v>
      </c>
      <c r="I108" s="15">
        <v>91.2</v>
      </c>
      <c r="J108" s="26">
        <v>15.99</v>
      </c>
    </row>
    <row r="109" spans="2:10" ht="31.5" customHeight="1">
      <c r="B109" s="8">
        <v>235</v>
      </c>
      <c r="C109" s="48" t="s">
        <v>47</v>
      </c>
      <c r="D109" s="48"/>
      <c r="E109" s="8">
        <v>100</v>
      </c>
      <c r="F109" s="9">
        <v>9.1300000000000008</v>
      </c>
      <c r="G109" s="9">
        <v>6.92</v>
      </c>
      <c r="H109" s="9">
        <v>7.74</v>
      </c>
      <c r="I109" s="9">
        <v>130</v>
      </c>
      <c r="J109" s="40">
        <v>36.409999999999997</v>
      </c>
    </row>
    <row r="110" spans="2:10" ht="24" customHeight="1">
      <c r="B110" s="21">
        <v>377</v>
      </c>
      <c r="C110" s="47" t="s">
        <v>55</v>
      </c>
      <c r="D110" s="47"/>
      <c r="E110" s="21">
        <v>210</v>
      </c>
      <c r="F110" s="15">
        <v>0.13</v>
      </c>
      <c r="G110" s="15">
        <v>0.05</v>
      </c>
      <c r="H110" s="15">
        <v>24.54</v>
      </c>
      <c r="I110" s="15">
        <v>117</v>
      </c>
      <c r="J110" s="26">
        <v>2.2000000000000002</v>
      </c>
    </row>
    <row r="111" spans="2:10" ht="27.75" customHeight="1">
      <c r="B111" s="21">
        <v>309</v>
      </c>
      <c r="C111" s="47" t="s">
        <v>60</v>
      </c>
      <c r="D111" s="51"/>
      <c r="E111" s="21">
        <v>150</v>
      </c>
      <c r="F111" s="15">
        <v>6.41</v>
      </c>
      <c r="G111" s="15">
        <v>7.51</v>
      </c>
      <c r="H111" s="15">
        <v>37.549999999999997</v>
      </c>
      <c r="I111" s="15">
        <v>243.75</v>
      </c>
      <c r="J111" s="26">
        <v>13.24</v>
      </c>
    </row>
    <row r="112" spans="2:10" ht="23.25" customHeight="1">
      <c r="B112" s="15" t="s">
        <v>69</v>
      </c>
      <c r="C112" s="52" t="s">
        <v>27</v>
      </c>
      <c r="D112" s="52"/>
      <c r="E112" s="15">
        <v>80</v>
      </c>
      <c r="F112" s="15">
        <v>0.4</v>
      </c>
      <c r="G112" s="15">
        <v>0.2</v>
      </c>
      <c r="H112" s="15">
        <v>9.8000000000000007</v>
      </c>
      <c r="I112" s="15">
        <v>47</v>
      </c>
      <c r="J112" s="28">
        <v>13.5</v>
      </c>
    </row>
    <row r="113" spans="2:14" ht="30.75" customHeight="1">
      <c r="B113" s="21" t="s">
        <v>75</v>
      </c>
      <c r="C113" s="47" t="s">
        <v>20</v>
      </c>
      <c r="D113" s="47"/>
      <c r="E113" s="21">
        <v>25</v>
      </c>
      <c r="F113" s="21">
        <v>3.38</v>
      </c>
      <c r="G113" s="21">
        <v>0.86</v>
      </c>
      <c r="H113" s="21">
        <v>21.01</v>
      </c>
      <c r="I113" s="21">
        <v>106.87</v>
      </c>
      <c r="J113" s="26">
        <v>1.48</v>
      </c>
    </row>
    <row r="114" spans="2:14" ht="27.75" customHeight="1">
      <c r="B114" s="49" t="s">
        <v>22</v>
      </c>
      <c r="C114" s="49"/>
      <c r="D114" s="49"/>
      <c r="E114" s="43">
        <f t="shared" ref="E114:J114" si="10">SUM(E107:E113)</f>
        <v>795</v>
      </c>
      <c r="F114" s="21">
        <f t="shared" si="10"/>
        <v>22.76</v>
      </c>
      <c r="G114" s="21">
        <f t="shared" si="10"/>
        <v>23.9</v>
      </c>
      <c r="H114" s="21">
        <f t="shared" si="10"/>
        <v>121.74000000000001</v>
      </c>
      <c r="I114" s="21">
        <f t="shared" si="10"/>
        <v>826.82</v>
      </c>
      <c r="J114" s="27">
        <f t="shared" si="10"/>
        <v>90.13</v>
      </c>
      <c r="K114" s="14"/>
    </row>
    <row r="115" spans="2:14"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2:14" ht="13.9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2:14" ht="13.9" customHeight="1">
      <c r="K117" s="14"/>
    </row>
    <row r="118" spans="2:14" ht="13.9" customHeight="1">
      <c r="K118" s="14"/>
    </row>
    <row r="119" spans="2:14" ht="13.9" customHeight="1">
      <c r="K119" s="14"/>
    </row>
    <row r="120" spans="2:14">
      <c r="K120" s="14"/>
    </row>
    <row r="121" spans="2:14">
      <c r="K121" s="14"/>
    </row>
    <row r="122" spans="2:14">
      <c r="K122" s="14"/>
    </row>
    <row r="123" spans="2:14" ht="13.9" customHeight="1">
      <c r="K123" s="14"/>
    </row>
    <row r="124" spans="2:14">
      <c r="K124" s="14"/>
    </row>
    <row r="125" spans="2:14" ht="13.9" customHeight="1">
      <c r="K125" s="14"/>
      <c r="N125" t="s">
        <v>32</v>
      </c>
    </row>
    <row r="126" spans="2:14">
      <c r="K126" s="14"/>
    </row>
    <row r="127" spans="2:14" ht="14.25" customHeight="1">
      <c r="K127" s="14"/>
    </row>
    <row r="128" spans="2:14" ht="14.25" customHeight="1">
      <c r="K128" s="14"/>
    </row>
    <row r="129" spans="11:11" ht="14.25" customHeight="1">
      <c r="K129" s="14"/>
    </row>
    <row r="130" spans="11:11" ht="14.25" customHeight="1">
      <c r="K130" s="14"/>
    </row>
    <row r="131" spans="11:11" ht="14.25" customHeight="1">
      <c r="K131" s="14"/>
    </row>
    <row r="132" spans="11:11" ht="14.25" customHeight="1">
      <c r="K132" s="14"/>
    </row>
    <row r="133" spans="11:11" ht="14.25" customHeight="1">
      <c r="K133" s="14"/>
    </row>
    <row r="134" spans="11:11" ht="14.25" customHeight="1">
      <c r="K134" s="14"/>
    </row>
    <row r="135" spans="11:11">
      <c r="K135" s="14"/>
    </row>
  </sheetData>
  <mergeCells count="100">
    <mergeCell ref="B8:K8"/>
    <mergeCell ref="B14:H14"/>
    <mergeCell ref="B15:H15"/>
    <mergeCell ref="C16:D16"/>
    <mergeCell ref="C17:D17"/>
    <mergeCell ref="C18:D18"/>
    <mergeCell ref="C19:D19"/>
    <mergeCell ref="C20:D20"/>
    <mergeCell ref="C21:D21"/>
    <mergeCell ref="B23:D23"/>
    <mergeCell ref="C22:D22"/>
    <mergeCell ref="B24:H24"/>
    <mergeCell ref="C25:D25"/>
    <mergeCell ref="C27:D27"/>
    <mergeCell ref="C28:D28"/>
    <mergeCell ref="C29:D29"/>
    <mergeCell ref="C26:D26"/>
    <mergeCell ref="B30:D30"/>
    <mergeCell ref="C31:D31"/>
    <mergeCell ref="C32:D32"/>
    <mergeCell ref="C33:D33"/>
    <mergeCell ref="C34:D34"/>
    <mergeCell ref="C35:D35"/>
    <mergeCell ref="C37:D37"/>
    <mergeCell ref="B38:D38"/>
    <mergeCell ref="B39:H39"/>
    <mergeCell ref="C41:D41"/>
    <mergeCell ref="C42:D42"/>
    <mergeCell ref="C43:D43"/>
    <mergeCell ref="C44:D44"/>
    <mergeCell ref="C45:D45"/>
    <mergeCell ref="B46:D46"/>
    <mergeCell ref="B47:H47"/>
    <mergeCell ref="C48:D48"/>
    <mergeCell ref="C49:D49"/>
    <mergeCell ref="C50:D50"/>
    <mergeCell ref="C51:D51"/>
    <mergeCell ref="O60:P60"/>
    <mergeCell ref="C52:D52"/>
    <mergeCell ref="B54:D54"/>
    <mergeCell ref="B55:H55"/>
    <mergeCell ref="C56:D56"/>
    <mergeCell ref="C57:D57"/>
    <mergeCell ref="C58:D58"/>
    <mergeCell ref="C59:D59"/>
    <mergeCell ref="C53:D53"/>
    <mergeCell ref="C60:D60"/>
    <mergeCell ref="C62:D62"/>
    <mergeCell ref="C61:D61"/>
    <mergeCell ref="B63:D63"/>
    <mergeCell ref="B64:H64"/>
    <mergeCell ref="B65:H65"/>
    <mergeCell ref="C66:D66"/>
    <mergeCell ref="C67:D67"/>
    <mergeCell ref="C68:D68"/>
    <mergeCell ref="C70:D70"/>
    <mergeCell ref="C69:D69"/>
    <mergeCell ref="C71:D71"/>
    <mergeCell ref="B72:D72"/>
    <mergeCell ref="B73:H73"/>
    <mergeCell ref="C74:D74"/>
    <mergeCell ref="C75:D75"/>
    <mergeCell ref="C76:D76"/>
    <mergeCell ref="C77:D77"/>
    <mergeCell ref="C78:D78"/>
    <mergeCell ref="B81:D81"/>
    <mergeCell ref="B82:H82"/>
    <mergeCell ref="C79:D79"/>
    <mergeCell ref="C80:D80"/>
    <mergeCell ref="C83:D83"/>
    <mergeCell ref="C84:D84"/>
    <mergeCell ref="C85:D85"/>
    <mergeCell ref="C87:D87"/>
    <mergeCell ref="C88:D88"/>
    <mergeCell ref="C86:D86"/>
    <mergeCell ref="C89:D89"/>
    <mergeCell ref="B90:D90"/>
    <mergeCell ref="B91:I91"/>
    <mergeCell ref="C93:D93"/>
    <mergeCell ref="C94:D94"/>
    <mergeCell ref="C92:D92"/>
    <mergeCell ref="C95:D95"/>
    <mergeCell ref="C96:D96"/>
    <mergeCell ref="B97:D97"/>
    <mergeCell ref="B98:H98"/>
    <mergeCell ref="C99:D99"/>
    <mergeCell ref="C100:D100"/>
    <mergeCell ref="C109:D109"/>
    <mergeCell ref="C110:D110"/>
    <mergeCell ref="C113:D113"/>
    <mergeCell ref="B114:D114"/>
    <mergeCell ref="C104:D104"/>
    <mergeCell ref="B105:D105"/>
    <mergeCell ref="B106:H106"/>
    <mergeCell ref="C108:D108"/>
    <mergeCell ref="C103:D103"/>
    <mergeCell ref="C111:D111"/>
    <mergeCell ref="C112:D112"/>
    <mergeCell ref="C101:D101"/>
    <mergeCell ref="C102:D102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ElectroTorg</dc:creator>
  <cp:lastModifiedBy>Cafe</cp:lastModifiedBy>
  <cp:revision>272</cp:revision>
  <cp:lastPrinted>2022-04-18T07:03:01Z</cp:lastPrinted>
  <dcterms:created xsi:type="dcterms:W3CDTF">2021-04-22T13:46:38Z</dcterms:created>
  <dcterms:modified xsi:type="dcterms:W3CDTF">2022-05-06T06:34:21Z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