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60B47F66-BE81-4074-B6D4-5BC74269E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Лист1!$A$1:$R$28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D147" i="1" l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1" i="1"/>
  <c r="AD130" i="1"/>
  <c r="AD129" i="1"/>
  <c r="AD128" i="1"/>
  <c r="AD127" i="1"/>
  <c r="AD126" i="1"/>
  <c r="AD125" i="1"/>
  <c r="AD124" i="1"/>
  <c r="AD123" i="1"/>
  <c r="AD122" i="1"/>
  <c r="AD120" i="1"/>
  <c r="AD119" i="1"/>
  <c r="AD118" i="1"/>
  <c r="AD117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6" i="1"/>
  <c r="AD35" i="1"/>
  <c r="AD34" i="1"/>
  <c r="AD33" i="1"/>
  <c r="AD32" i="1"/>
  <c r="AD31" i="1"/>
  <c r="AD30" i="1"/>
  <c r="AD29" i="1"/>
  <c r="AD28" i="1"/>
  <c r="AD27" i="1"/>
  <c r="AD25" i="1"/>
  <c r="AD24" i="1"/>
  <c r="AD23" i="1"/>
  <c r="AD22" i="1"/>
  <c r="AD21" i="1"/>
  <c r="AD20" i="1"/>
  <c r="AD19" i="1"/>
  <c r="AD18" i="1"/>
  <c r="AD17" i="1"/>
  <c r="AD15" i="1"/>
  <c r="AD14" i="1"/>
  <c r="AD12" i="1"/>
  <c r="AD11" i="1"/>
  <c r="AD10" i="1"/>
  <c r="AD9" i="1"/>
  <c r="AD8" i="1"/>
  <c r="AD7" i="1"/>
  <c r="AD6" i="1"/>
</calcChain>
</file>

<file path=xl/sharedStrings.xml><?xml version="1.0" encoding="utf-8"?>
<sst xmlns="http://schemas.openxmlformats.org/spreadsheetml/2006/main" count="600" uniqueCount="422">
  <si>
    <t>График оценочных процедур в МБОУ СОШ №53 
МО Динской район
в 2024-2025 учебном году</t>
  </si>
  <si>
    <t>ВСЕ предметы учебного плана ОО, в которых предусмотрены контрольные работы согласно рабочей программе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</si>
  <si>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</si>
  <si>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</si>
  <si>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</si>
  <si>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</si>
  <si>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</si>
  <si>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</si>
  <si>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</si>
  <si>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</si>
  <si>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</si>
  <si>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федеральные (всероссийские)</t>
  </si>
  <si>
    <t>ОО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</si>
  <si>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</si>
  <si>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</si>
  <si>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</si>
  <si>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</si>
  <si>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всего работ в январе</t>
  </si>
  <si>
    <t>всего работ в феврале</t>
  </si>
  <si>
    <t>всего работ в марте</t>
  </si>
  <si>
    <t>всего работ в апреле</t>
  </si>
  <si>
    <t>всего работ в мае</t>
  </si>
  <si>
    <t>ИТОГО КР по предмету в 2024-2025 учебном году</t>
  </si>
  <si>
    <t>Доля КР от общего числа учебных часов  в 2024-2025 учебном году</t>
  </si>
  <si>
    <t>Литер класса, дата проведения КР, номер урока в расписании</t>
  </si>
  <si>
    <t>число КР в данном месяце</t>
  </si>
  <si>
    <t>2 класс</t>
  </si>
  <si>
    <t>Русский язык</t>
  </si>
  <si>
    <t>А. 22.10.,2</t>
  </si>
  <si>
    <t>А. 18.12., 2</t>
  </si>
  <si>
    <t>А.6.02.,2     А.25.02.,3</t>
  </si>
  <si>
    <t>А. 12.03.,2</t>
  </si>
  <si>
    <t>А. 2.04.,2</t>
  </si>
  <si>
    <t>А. 23.05., 2</t>
  </si>
  <si>
    <t>Лит.чтение</t>
  </si>
  <si>
    <t>А. 30.09.,3</t>
  </si>
  <si>
    <t>А.16.10.,4</t>
  </si>
  <si>
    <t>А.23.12.,3</t>
  </si>
  <si>
    <t>А.,30.01.,2</t>
  </si>
  <si>
    <t>А. 10.03.,4</t>
  </si>
  <si>
    <t>А.28.04.,3</t>
  </si>
  <si>
    <t>А.14.05.,3</t>
  </si>
  <si>
    <t>Ин.язык(англ.)</t>
  </si>
  <si>
    <t>А.18.10.,2</t>
  </si>
  <si>
    <t>А.,20.12.,2</t>
  </si>
  <si>
    <t>А.14.03.,2</t>
  </si>
  <si>
    <t>А.16.05,2</t>
  </si>
  <si>
    <t>Математика</t>
  </si>
  <si>
    <t>А. 07.11., 3     А.27.11.,3</t>
  </si>
  <si>
    <t>А.,10.01.,2</t>
  </si>
  <si>
    <t>А.05.02.,3</t>
  </si>
  <si>
    <t>А. 06.03.,3</t>
  </si>
  <si>
    <t>А.03.04.,3</t>
  </si>
  <si>
    <t xml:space="preserve">Окруж.мир </t>
  </si>
  <si>
    <t>А.01.10.,3</t>
  </si>
  <si>
    <t>А., 16.01., 4</t>
  </si>
  <si>
    <t>А. 22.05.,4</t>
  </si>
  <si>
    <t>ИЗО</t>
  </si>
  <si>
    <t>Музыка</t>
  </si>
  <si>
    <t>Труд (технол.)</t>
  </si>
  <si>
    <t>Физич.культура</t>
  </si>
  <si>
    <t>Самбо</t>
  </si>
  <si>
    <t>3 класс</t>
  </si>
  <si>
    <t>А, 17.10, 3   А.25.10., 1</t>
  </si>
  <si>
    <t>А,7.11.,3</t>
  </si>
  <si>
    <t>А, 2.12.,3 А.4.12.,1   А.12.12.,3</t>
  </si>
  <si>
    <t>А.28.02.,1</t>
  </si>
  <si>
    <t>А.20.03.,3</t>
  </si>
  <si>
    <t>А. 14.05.,4   А. 19.05., 3</t>
  </si>
  <si>
    <t>А, 1.10., 3</t>
  </si>
  <si>
    <t>А, 22.11., 3</t>
  </si>
  <si>
    <t>А. 18.12., 3</t>
  </si>
  <si>
    <t>А. 19.03.,3</t>
  </si>
  <si>
    <t>А., 29.04.,3</t>
  </si>
  <si>
    <t>А. 20.05., 3</t>
  </si>
  <si>
    <t>А.18.10.,3</t>
  </si>
  <si>
    <t>А.,20.12.,3</t>
  </si>
  <si>
    <t>А.14.03.,3</t>
  </si>
  <si>
    <t>А.16.05,3</t>
  </si>
  <si>
    <t>А. 12.09.,4</t>
  </si>
  <si>
    <t>А. 16.10.,3</t>
  </si>
  <si>
    <t>А., 16.12., 4</t>
  </si>
  <si>
    <t>А, 27.02., 4   А. 04.02.,4</t>
  </si>
  <si>
    <t>А., 24.04.,4</t>
  </si>
  <si>
    <t>А.,26.12.,2</t>
  </si>
  <si>
    <t>А., 06.02.,2</t>
  </si>
  <si>
    <t>А.,20.04.,4</t>
  </si>
  <si>
    <t>А. 15.05., 2</t>
  </si>
  <si>
    <t>А. 21. 05., 5</t>
  </si>
  <si>
    <t>4 класс</t>
  </si>
  <si>
    <t>А.19.19., 4</t>
  </si>
  <si>
    <t>А.07.10.,3</t>
  </si>
  <si>
    <t>А.06.11.,3     А.21.11.,3</t>
  </si>
  <si>
    <t>А.03.12.,3</t>
  </si>
  <si>
    <t>А.28.01.,3</t>
  </si>
  <si>
    <t>А.06.02.,3    А.20.02.,3</t>
  </si>
  <si>
    <t>А. 11.03.,3</t>
  </si>
  <si>
    <t>А.22.04.,3</t>
  </si>
  <si>
    <t>А.15.05.,3</t>
  </si>
  <si>
    <t>А.22.10.,3</t>
  </si>
  <si>
    <t>А.17.12.,3</t>
  </si>
  <si>
    <t>А.18.03.,3</t>
  </si>
  <si>
    <t>А.18.10.,4</t>
  </si>
  <si>
    <t>А.,20.12.,4</t>
  </si>
  <si>
    <t>А.14.03.,4</t>
  </si>
  <si>
    <t>А. 17.09</t>
  </si>
  <si>
    <t>А.03.10.,3    А17.10.,3</t>
  </si>
  <si>
    <t>А.19.11.,3</t>
  </si>
  <si>
    <t>А.12.12.,3</t>
  </si>
  <si>
    <t>А. 16.01.,3</t>
  </si>
  <si>
    <t>А.06.03.,3</t>
  </si>
  <si>
    <t>А10.10.,3</t>
  </si>
  <si>
    <t>А.18.12.,3</t>
  </si>
  <si>
    <t>А.12.03.,3</t>
  </si>
  <si>
    <t>ОРКСЭ</t>
  </si>
  <si>
    <t>5 класс</t>
  </si>
  <si>
    <t xml:space="preserve">А, 11.09.,5 </t>
  </si>
  <si>
    <t>А, 27.11., 5</t>
  </si>
  <si>
    <t>А, 16.12.,2</t>
  </si>
  <si>
    <t>А, 05.02.,5</t>
  </si>
  <si>
    <t>А, 13.03., 1</t>
  </si>
  <si>
    <t>А, 09.04., 5</t>
  </si>
  <si>
    <t>А, 21.05., 5</t>
  </si>
  <si>
    <t>Литература</t>
  </si>
  <si>
    <t>А,28.12., 6</t>
  </si>
  <si>
    <t>А, 12.05, 6</t>
  </si>
  <si>
    <t>А. 15.10.,2           18.10..,4</t>
  </si>
  <si>
    <t>А.19.12.,2      21.,12.,4</t>
  </si>
  <si>
    <t>А.13.03.2   15.03.,4</t>
  </si>
  <si>
    <t>А.16.05.,2        18.05.,4</t>
  </si>
  <si>
    <t xml:space="preserve">Математика </t>
  </si>
  <si>
    <t>А. 07.11.,6  А.15.11.,2      А. 25.11.,1</t>
  </si>
  <si>
    <t>А. 10.02.,1    А. 13.02.,6</t>
  </si>
  <si>
    <t>А. 24.04.,6</t>
  </si>
  <si>
    <t>А. 21. 05.,2    А. 05.05., 1</t>
  </si>
  <si>
    <t>История</t>
  </si>
  <si>
    <t>А., 03.12.,3</t>
  </si>
  <si>
    <t>А, 20.02.,3</t>
  </si>
  <si>
    <t>А, 10.04., 3</t>
  </si>
  <si>
    <t>География</t>
  </si>
  <si>
    <t>А.11.03.,3</t>
  </si>
  <si>
    <t>А.,13.05.,3</t>
  </si>
  <si>
    <t>Биология</t>
  </si>
  <si>
    <t>А.24.10.,4</t>
  </si>
  <si>
    <t>А.16.01.,4</t>
  </si>
  <si>
    <t>ОДНКНР</t>
  </si>
  <si>
    <t>А.11.12.,6</t>
  </si>
  <si>
    <t>А. 09.04.,6</t>
  </si>
  <si>
    <t xml:space="preserve">Труд (технол.) </t>
  </si>
  <si>
    <t>Кубановедение</t>
  </si>
  <si>
    <t>А.12.12.,5</t>
  </si>
  <si>
    <t>А.,10.04.,5</t>
  </si>
  <si>
    <t>6 класс</t>
  </si>
  <si>
    <t>А,12.09.,4</t>
  </si>
  <si>
    <t>А, 17.10., 4</t>
  </si>
  <si>
    <t>А,21.11.,4</t>
  </si>
  <si>
    <t>А. 12.12.,4</t>
  </si>
  <si>
    <t>А, 30.01., 4</t>
  </si>
  <si>
    <t>А, 26.02., 2</t>
  </si>
  <si>
    <t>А, 16.05.,4, 23.05.,4</t>
  </si>
  <si>
    <t>А, 27.01., 1</t>
  </si>
  <si>
    <t>А, 23.05., 1</t>
  </si>
  <si>
    <t>А. 15.10.,1          18.10..,3</t>
  </si>
  <si>
    <t>А.19.12.,1     21.,12.,3</t>
  </si>
  <si>
    <t>А.13.03.1  15.03.,3</t>
  </si>
  <si>
    <t>А.16.05.,1       18.05.,3</t>
  </si>
  <si>
    <t>А, 19.09., 3</t>
  </si>
  <si>
    <t>А, 11.10, 3</t>
  </si>
  <si>
    <t>А, 29.11, 5</t>
  </si>
  <si>
    <t>А, 13.12., 3</t>
  </si>
  <si>
    <t>А, 29.01., 2</t>
  </si>
  <si>
    <t>А, 03.03.,2</t>
  </si>
  <si>
    <t>А, 02.04., 2 А, 24.04., 3</t>
  </si>
  <si>
    <t>А, 28.11, 2</t>
  </si>
  <si>
    <t>А, 07.02., 2</t>
  </si>
  <si>
    <t>А, 15.05.,2</t>
  </si>
  <si>
    <t>Обществознание</t>
  </si>
  <si>
    <t>А.10.12.,4</t>
  </si>
  <si>
    <t>А. 18.02.,4</t>
  </si>
  <si>
    <t>А.18.12.,5</t>
  </si>
  <si>
    <t>А.12.03.,5</t>
  </si>
  <si>
    <t>А.21.10.,5</t>
  </si>
  <si>
    <t>А.27.01.,5</t>
  </si>
  <si>
    <t>А.09.12.,4</t>
  </si>
  <si>
    <t>А.14.04.,2</t>
  </si>
  <si>
    <t>7 класс</t>
  </si>
  <si>
    <t>А. 10.09., 4</t>
  </si>
  <si>
    <t>А. 23.10., 2</t>
  </si>
  <si>
    <t>А. 25.12., 2</t>
  </si>
  <si>
    <t>А. 14.02., 2</t>
  </si>
  <si>
    <t>А. 09.04., 2</t>
  </si>
  <si>
    <t>А. 22.01., 5</t>
  </si>
  <si>
    <t>А. 04.04.,3</t>
  </si>
  <si>
    <t>А. 15.10.,5         18.10..,5</t>
  </si>
  <si>
    <t>А.19.12.,5    21.,12.,5</t>
  </si>
  <si>
    <t>А.13.03.5  15.03.,5</t>
  </si>
  <si>
    <t>А.16.05.,5      18.05.,5</t>
  </si>
  <si>
    <t>А, 15.10, 2   А, 24.10.,2</t>
  </si>
  <si>
    <t>А, 18.11, 4</t>
  </si>
  <si>
    <t>А, 24.12. 2</t>
  </si>
  <si>
    <t>А,16.01., 2    А,24.01.,4</t>
  </si>
  <si>
    <t>А,6.03., 2 А,18.03., 1</t>
  </si>
  <si>
    <t>А, 14.04., 4   А,22.04., 2</t>
  </si>
  <si>
    <t>А, 7.05., 3   А,21.05, 3</t>
  </si>
  <si>
    <t>Информатика</t>
  </si>
  <si>
    <t>А.31.01.,5</t>
  </si>
  <si>
    <t>А.14.03.,5</t>
  </si>
  <si>
    <t>А, 28.11, 5</t>
  </si>
  <si>
    <t>А, 07.02., 5</t>
  </si>
  <si>
    <t>А,18.04.,5</t>
  </si>
  <si>
    <t>А. 03.12.,2</t>
  </si>
  <si>
    <t>А.11.02.,2</t>
  </si>
  <si>
    <t>А.03.10.,4</t>
  </si>
  <si>
    <t>А.,29.11.,1</t>
  </si>
  <si>
    <t>А.23.01.,4</t>
  </si>
  <si>
    <t>А.18.04.,1</t>
  </si>
  <si>
    <t>А.15.05.,4</t>
  </si>
  <si>
    <t>Физика</t>
  </si>
  <si>
    <t>А.26.12.,1</t>
  </si>
  <si>
    <t>А.20.03.,1</t>
  </si>
  <si>
    <t>А.,22.05.,1</t>
  </si>
  <si>
    <t>А.27.01.,6</t>
  </si>
  <si>
    <t>А.10.03.,6</t>
  </si>
  <si>
    <t>А.04.12.,5</t>
  </si>
  <si>
    <t>А.16.04.,5</t>
  </si>
  <si>
    <t>А.05.12.,6</t>
  </si>
  <si>
    <t>А.16.04.,6</t>
  </si>
  <si>
    <t>8 класс</t>
  </si>
  <si>
    <t>А, 11.09.4</t>
  </si>
  <si>
    <t>А, 20.01.,5</t>
  </si>
  <si>
    <t>А, 16.04.,4</t>
  </si>
  <si>
    <t>А,23.01.,5</t>
  </si>
  <si>
    <t>А,10.04.,5</t>
  </si>
  <si>
    <t>$</t>
  </si>
  <si>
    <t>История России. Всеобщая история</t>
  </si>
  <si>
    <t>А, 28.11,4</t>
  </si>
  <si>
    <t>А, 07.02., 4</t>
  </si>
  <si>
    <t>А.12.12.,4</t>
  </si>
  <si>
    <t>А.13.02.,4</t>
  </si>
  <si>
    <t>А.10.10.,2</t>
  </si>
  <si>
    <t>А.29.11.,4</t>
  </si>
  <si>
    <t>А.20.12.,4</t>
  </si>
  <si>
    <t>А.31.01.,4</t>
  </si>
  <si>
    <t>А.11.03.,2</t>
  </si>
  <si>
    <t>А.20.05.,2</t>
  </si>
  <si>
    <t>А,11.10,1</t>
  </si>
  <si>
    <t>А,11.11,6</t>
  </si>
  <si>
    <t xml:space="preserve">А,6.12,1
А,17.12,6
</t>
  </si>
  <si>
    <t>А,30.01,1</t>
  </si>
  <si>
    <t>А,7.02,1</t>
  </si>
  <si>
    <t>А,14.03,1</t>
  </si>
  <si>
    <t xml:space="preserve">А,9.04,6
А,16.04,6
</t>
  </si>
  <si>
    <t>А,21.05,6</t>
  </si>
  <si>
    <t>А.16.12.,4</t>
  </si>
  <si>
    <t>Химия</t>
  </si>
  <si>
    <t>А.13.11.,2</t>
  </si>
  <si>
    <t>А.04.02.,2</t>
  </si>
  <si>
    <t>А.12.03.,2</t>
  </si>
  <si>
    <t>А.13.05.,2</t>
  </si>
  <si>
    <t>А. 24.10.,5</t>
  </si>
  <si>
    <t>А.13.01.,3</t>
  </si>
  <si>
    <t>А.10.02.,3</t>
  </si>
  <si>
    <t>А. 06.03.,5</t>
  </si>
  <si>
    <t>А.07.04.,5</t>
  </si>
  <si>
    <t>А.08.04.,6</t>
  </si>
  <si>
    <t>Труд(технол.)</t>
  </si>
  <si>
    <t>ОБЗР</t>
  </si>
  <si>
    <t>А.11.12.,1</t>
  </si>
  <si>
    <t>А.16.04.,1</t>
  </si>
  <si>
    <t>Вероятность и статистика</t>
  </si>
  <si>
    <t>А,13.12,2</t>
  </si>
  <si>
    <t>А,16.05.,2</t>
  </si>
  <si>
    <t>9 класс</t>
  </si>
  <si>
    <t>А. 20.09., 1</t>
  </si>
  <si>
    <t>А. 29.10., 1</t>
  </si>
  <si>
    <t>А. 4.03., 2</t>
  </si>
  <si>
    <t>А. 16.05., 1</t>
  </si>
  <si>
    <t>А. 24.12.,3</t>
  </si>
  <si>
    <t>А. 4.04.3</t>
  </si>
  <si>
    <t>А. 16.10.,2           21.10..,4</t>
  </si>
  <si>
    <t>А.20.12.,2      23.,12.,4</t>
  </si>
  <si>
    <t>А.12.03.2   18.03.,4</t>
  </si>
  <si>
    <t>А.15.05.,2        20.05.,4</t>
  </si>
  <si>
    <t>А, 02.12, 4</t>
  </si>
  <si>
    <t>А, 22.01.4</t>
  </si>
  <si>
    <t>А, 12.03, 4</t>
  </si>
  <si>
    <t>А.04.12.,4</t>
  </si>
  <si>
    <t>А.12.02.,4</t>
  </si>
  <si>
    <t>А.16.04.,4</t>
  </si>
  <si>
    <t>А.10.10.,3</t>
  </si>
  <si>
    <t>А.05.12.,3</t>
  </si>
  <si>
    <t>А.24.01.,3</t>
  </si>
  <si>
    <t>А.25.04.,3</t>
  </si>
  <si>
    <t>Алгебра</t>
  </si>
  <si>
    <t>А,11.10,6</t>
  </si>
  <si>
    <t>А,04.12,7</t>
  </si>
  <si>
    <t>А,22.01,7</t>
  </si>
  <si>
    <t>А,13.02,5</t>
  </si>
  <si>
    <t>А,19.03,7</t>
  </si>
  <si>
    <t>А,19.05,5</t>
  </si>
  <si>
    <t>Геометрия</t>
  </si>
  <si>
    <t>А,8.11,6</t>
  </si>
  <si>
    <t>А,17.12,6</t>
  </si>
  <si>
    <t>А,7.02,6</t>
  </si>
  <si>
    <t>А,7.03,6</t>
  </si>
  <si>
    <t>А,20.05,6</t>
  </si>
  <si>
    <t>А, 04.10, 2</t>
  </si>
  <si>
    <t>А, 26.11, 1</t>
  </si>
  <si>
    <t>А, 14.01.25, 1</t>
  </si>
  <si>
    <t>А, 11.03.25,1</t>
  </si>
  <si>
    <t>А, 16,05, 2</t>
  </si>
  <si>
    <t>А.19.09.,2</t>
  </si>
  <si>
    <t>А.06.11.,3</t>
  </si>
  <si>
    <t>А.12.02.,3</t>
  </si>
  <si>
    <t>А.24.04.,2</t>
  </si>
  <si>
    <t>А. 11.11.,4</t>
  </si>
  <si>
    <t>А. 09.12.,4</t>
  </si>
  <si>
    <t>А.10.02.,4</t>
  </si>
  <si>
    <t>А.10.03.,4</t>
  </si>
  <si>
    <t>А. 12.05.,4    А.20.05.,5</t>
  </si>
  <si>
    <t>А.10.12.,6</t>
  </si>
  <si>
    <t>А.14.04.,6</t>
  </si>
  <si>
    <t>Проектная и исследовательская деятельность</t>
  </si>
  <si>
    <t>10 класс</t>
  </si>
  <si>
    <t>А, 29.11.,2</t>
  </si>
  <si>
    <t>А, 10.01.,2</t>
  </si>
  <si>
    <t>А, 06.03.,2</t>
  </si>
  <si>
    <t>А, 18.12.,3</t>
  </si>
  <si>
    <t>А, 29.04.,3</t>
  </si>
  <si>
    <t>А. 16.10.,3           21.10..,3</t>
  </si>
  <si>
    <t>А.20.12.,3      23.,12.,3</t>
  </si>
  <si>
    <t>А.12.03.3   18.03.,3</t>
  </si>
  <si>
    <t>А.15.05.,3        20.05.,3</t>
  </si>
  <si>
    <t>А,17.10,6</t>
  </si>
  <si>
    <t>А,26.11,2</t>
  </si>
  <si>
    <t xml:space="preserve">А,15.01,5
А,28.01,2
</t>
  </si>
  <si>
    <t>А,20.02,6</t>
  </si>
  <si>
    <t xml:space="preserve">А,15.05,6
А,21.05,5
</t>
  </si>
  <si>
    <t>А, 23.09. 2</t>
  </si>
  <si>
    <t>А, 14.10, 2</t>
  </si>
  <si>
    <t>А, 05.11, 5;    А, 26.11. 5</t>
  </si>
  <si>
    <t>А, 24.12, 5</t>
  </si>
  <si>
    <t>А, 23.01, 5</t>
  </si>
  <si>
    <t>А, 26.02. 4</t>
  </si>
  <si>
    <t>А, 08.04, 5</t>
  </si>
  <si>
    <t>А.26.12.,6</t>
  </si>
  <si>
    <t>А.23.04.,6</t>
  </si>
  <si>
    <t>А. 19.11.,6</t>
  </si>
  <si>
    <t>А.,13.05.,6</t>
  </si>
  <si>
    <t>А, 10.10, 4</t>
  </si>
  <si>
    <t>А, 23.01., 4</t>
  </si>
  <si>
    <t>А, 09.10, 3</t>
  </si>
  <si>
    <t xml:space="preserve">А, 18.12, 2   </t>
  </si>
  <si>
    <t>А, 23.04, 3</t>
  </si>
  <si>
    <t>А.16.12.,3</t>
  </si>
  <si>
    <t>А.17.03.,2</t>
  </si>
  <si>
    <t>Инд.проект</t>
  </si>
  <si>
    <t>А. 08.04.,6</t>
  </si>
  <si>
    <t>Практическая биология</t>
  </si>
  <si>
    <t>11 класс</t>
  </si>
  <si>
    <t>А. 2.12.,2</t>
  </si>
  <si>
    <t>А. 26.02., 4</t>
  </si>
  <si>
    <t>А. 9.04.,4</t>
  </si>
  <si>
    <t>А. 5.05.,2</t>
  </si>
  <si>
    <t>А. 10.12.,1</t>
  </si>
  <si>
    <t>А. 11.04.,1</t>
  </si>
  <si>
    <t>А. 16.10.,1          21.10..,5</t>
  </si>
  <si>
    <t>А.20.12.,1      23.,12.,5</t>
  </si>
  <si>
    <t>А.12.03.1   18.03.,5</t>
  </si>
  <si>
    <t>А.15.05.,1        20.05.,5</t>
  </si>
  <si>
    <t>А,25.09,2</t>
  </si>
  <si>
    <t>А,21.11,7</t>
  </si>
  <si>
    <t xml:space="preserve">А,27.12,2 </t>
  </si>
  <si>
    <t xml:space="preserve">А,15.01,2
А,27.01,3
</t>
  </si>
  <si>
    <t>А,17.03,3</t>
  </si>
  <si>
    <t>А,02.04,2</t>
  </si>
  <si>
    <t>А,20.05, 5</t>
  </si>
  <si>
    <t>А, 08.10, 3</t>
  </si>
  <si>
    <t>А, 04.12, 5</t>
  </si>
  <si>
    <t>А, 20.01, 5</t>
  </si>
  <si>
    <t>А, 17.02, 25</t>
  </si>
  <si>
    <t>А.10.04.,6</t>
  </si>
  <si>
    <t>А.22.01.,4</t>
  </si>
  <si>
    <t>А.29.04.,4</t>
  </si>
  <si>
    <t>А 26.11, 2</t>
  </si>
  <si>
    <t>А, 21.01. 2</t>
  </si>
  <si>
    <t>А, 17.03., 0</t>
  </si>
  <si>
    <t>А, 17.10, 4</t>
  </si>
  <si>
    <t>А, 12.12, 5</t>
  </si>
  <si>
    <t>А, 24.04., 5</t>
  </si>
  <si>
    <t>А.18,12.,1</t>
  </si>
  <si>
    <t>А.12.03.,1</t>
  </si>
  <si>
    <t>А.21.05.,1</t>
  </si>
  <si>
    <t>Секреты грамотной речи</t>
  </si>
  <si>
    <t>А.16.05.,3 ВПР</t>
  </si>
  <si>
    <t xml:space="preserve">А.13.05.,3            </t>
  </si>
  <si>
    <t>А.30.04.,2 ВПР</t>
  </si>
  <si>
    <t xml:space="preserve">А.17.05,4              </t>
  </si>
  <si>
    <t xml:space="preserve">А.14.05.,3            </t>
  </si>
  <si>
    <t xml:space="preserve">А.28.04.,3               </t>
  </si>
  <si>
    <t>А.15.04.,2 ВПР</t>
  </si>
  <si>
    <t>А. 21.04.,2,3 ВПР</t>
  </si>
  <si>
    <t>А. 23.04.,2 ВПР</t>
  </si>
  <si>
    <t>А, 13.05.,2 ВПР</t>
  </si>
  <si>
    <t>А. 30.04.,2,3 ВПР</t>
  </si>
  <si>
    <t>А.17.04.,2,3 ВПР</t>
  </si>
  <si>
    <t>А, 6.05.,2 ВПР</t>
  </si>
  <si>
    <t>А,13.05., 2,3 ВПР</t>
  </si>
  <si>
    <t>А. 25.04.,2 ВПР</t>
  </si>
  <si>
    <t>А. 18.04.,2,3 ВПР</t>
  </si>
  <si>
    <t>А. 6.05.,2 ВПР</t>
  </si>
  <si>
    <t>А. 12.05., 2,3 ВПР</t>
  </si>
  <si>
    <t>А, 12.05.,3 ВПР</t>
  </si>
  <si>
    <t>А.15.05., 2,3 ВПР</t>
  </si>
  <si>
    <t>А.22.05.,2</t>
  </si>
  <si>
    <t>А. 23.04.,2,3 ВПР</t>
  </si>
  <si>
    <t>А. 18.04.,2 ВПР</t>
  </si>
  <si>
    <t>А,15.05.,2,3 ВПР</t>
  </si>
  <si>
    <t>А,21.04.,2,3 ВПР</t>
  </si>
  <si>
    <t xml:space="preserve">А,07.04,1
А,25.04,2
</t>
  </si>
  <si>
    <t xml:space="preserve">А. 17.04.,2,3 ВПР          А.25.04.,2,3 ВПР      </t>
  </si>
  <si>
    <t>УТВЕРЖДЕН
Решением педагогического совета, протокол №5 от 24.03.2025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</si>
</sst>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dd\.mm\.yyyy"/>
  </numFmts>
  <fonts count="11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0" xfId="0" applyFont="1" applyFill="1"/>
    <xf numFmtId="0" fontId="6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4" fillId="3" borderId="3" xfId="0" applyFont="1" applyFill="1" applyBorder="1"/>
    <xf numFmtId="168" fontId="4" fillId="3" borderId="3" xfId="0" applyNumberFormat="1" applyFont="1" applyFill="1" applyBorder="1" applyAlignment="1">
      <alignment horizontal="right"/>
    </xf>
    <xf numFmtId="0" fontId="5" fillId="3" borderId="3" xfId="0" applyFont="1" applyFill="1" applyBorder="1"/>
    <xf numFmtId="0" fontId="4" fillId="0" borderId="3" xfId="0" applyFont="1" applyFill="1" applyBorder="1" applyAlignment="1">
      <alignment vertical="top" wrapText="1"/>
    </xf>
    <xf numFmtId="0" fontId="4" fillId="0" borderId="3" xfId="0" applyFont="1" applyFill="1" applyBorder="1" applyAlignment="1">
      <alignment horizontal="center" vertical="top" wrapText="1"/>
    </xf>
    <xf numFmtId="168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168" fontId="4" fillId="3" borderId="3" xfId="0" applyNumberFormat="1" applyFont="1" applyFill="1" applyBorder="1" applyAlignment="1">
      <alignment horizontal="center" vertical="top" wrapText="1"/>
    </xf>
    <xf numFmtId="168" fontId="4" fillId="3" borderId="3" xfId="0" applyNumberFormat="1" applyFont="1" applyFill="1" applyBorder="1"/>
    <xf numFmtId="2" fontId="4" fillId="3" borderId="3" xfId="0" applyNumberFormat="1" applyFont="1" applyFill="1" applyBorder="1"/>
    <xf numFmtId="2" fontId="4" fillId="0" borderId="3" xfId="0" applyNumberFormat="1" applyFont="1" applyFill="1" applyBorder="1" applyAlignment="1">
      <alignment horizontal="center" vertical="top" wrapText="1"/>
    </xf>
    <xf numFmtId="10" fontId="4" fillId="0" borderId="3" xfId="0" applyNumberFormat="1" applyFont="1" applyFill="1" applyBorder="1" applyAlignment="1">
      <alignment horizontal="center" vertical="top" wrapText="1"/>
    </xf>
    <xf numFmtId="2" fontId="4" fillId="3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center" wrapText="1"/>
    </xf>
    <xf numFmtId="168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2" fontId="4" fillId="0" borderId="3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top" wrapText="1"/>
    </xf>
    <xf numFmtId="0" fontId="4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top" wrapText="1"/>
    </xf>
    <xf numFmtId="168" fontId="4" fillId="2" borderId="3" xfId="0" applyNumberFormat="1" applyFont="1" applyFill="1" applyBorder="1" applyAlignment="1">
      <alignment horizontal="center" vertical="top" wrapText="1"/>
    </xf>
    <xf numFmtId="0" fontId="4" fillId="0" borderId="3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168" fontId="8" fillId="0" borderId="3" xfId="0" applyNumberFormat="1" applyFont="1" applyFill="1" applyBorder="1" applyAlignment="1">
      <alignment horizontal="center" vertical="top" wrapText="1"/>
    </xf>
    <xf numFmtId="168" fontId="9" fillId="0" borderId="3" xfId="0" applyNumberFormat="1" applyFont="1" applyFill="1" applyBorder="1" applyAlignment="1">
      <alignment horizontal="center" vertical="top" wrapText="1"/>
    </xf>
    <xf numFmtId="168" fontId="9" fillId="0" borderId="3" xfId="0" applyNumberFormat="1" applyFont="1" applyFill="1" applyBorder="1" applyAlignment="1">
      <alignment horizontal="center" vertical="center" wrapText="1"/>
    </xf>
    <xf numFmtId="9" fontId="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47"/>
  <sheetViews>
    <sheetView tabSelected="1" zoomScale="30" zoomScaleNormal="30" workbookViewId="0">
      <pane ySplit="3" topLeftCell="A107" activePane="bottomLeft" state="frozen"/>
      <selection pane="bottomLeft" sqref="A1:AE147"/>
    </sheetView>
  </sheetViews>
  <sheetFormatPr defaultColWidth="9.140625" defaultRowHeight="15" x14ac:dyDescent="0.25"/>
  <cols>
    <col min="1" max="1" width="9.140625" style="7"/>
    <col min="2" max="2" width="18" style="8" customWidth="1"/>
    <col min="3" max="3" width="15.7109375" style="9" customWidth="1"/>
    <col min="4" max="4" width="12.28515625" style="10" customWidth="1"/>
    <col min="5" max="5" width="9.5703125" style="11" customWidth="1"/>
    <col min="6" max="6" width="16.28515625" style="9" customWidth="1"/>
    <col min="7" max="7" width="13" style="9" customWidth="1"/>
    <col min="8" max="8" width="9.7109375" style="11" customWidth="1"/>
    <col min="9" max="9" width="16.28515625" style="9" customWidth="1"/>
    <col min="10" max="10" width="13.140625" style="9" customWidth="1"/>
    <col min="11" max="11" width="8.7109375" style="11" customWidth="1"/>
    <col min="12" max="12" width="16.28515625" style="9" customWidth="1"/>
    <col min="13" max="13" width="12.28515625" style="9" customWidth="1"/>
    <col min="14" max="14" width="9.5703125" style="11" customWidth="1"/>
    <col min="15" max="15" width="15.7109375" style="11" customWidth="1"/>
    <col min="16" max="16" width="13.7109375" style="11" customWidth="1"/>
    <col min="17" max="17" width="10.140625" style="11" customWidth="1"/>
    <col min="18" max="18" width="15.7109375" style="7" customWidth="1"/>
    <col min="19" max="19" width="12.7109375" style="7" customWidth="1"/>
    <col min="20" max="20" width="9.140625" style="7"/>
    <col min="21" max="21" width="15.7109375" style="7" customWidth="1"/>
    <col min="22" max="22" width="12.85546875" style="7" customWidth="1"/>
    <col min="23" max="23" width="9.140625" style="7"/>
    <col min="24" max="24" width="15.7109375" style="7" customWidth="1"/>
    <col min="25" max="25" width="12.5703125" style="7" customWidth="1"/>
    <col min="26" max="26" width="9.140625" style="7"/>
    <col min="27" max="27" width="15.7109375" style="7" customWidth="1"/>
    <col min="28" max="28" width="13" style="7" customWidth="1"/>
    <col min="29" max="29" width="9.140625" style="7"/>
    <col min="30" max="30" width="12" style="7" customWidth="1"/>
    <col min="31" max="31" width="14.42578125" style="7" customWidth="1"/>
    <col min="32" max="33" width="12.5703125" style="7" bestFit="1" customWidth="1"/>
    <col min="34" max="16384" width="9.140625" style="7"/>
  </cols>
  <sheetData>
    <row r="1" spans="1:32" s="1" customFormat="1" ht="50.25" customHeight="1" x14ac:dyDescent="0.25">
      <c r="B1" s="59" t="s">
        <v>421</v>
      </c>
      <c r="C1" s="43"/>
      <c r="D1" s="43"/>
      <c r="E1" s="12"/>
      <c r="F1" s="44" t="s">
        <v>0</v>
      </c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2" customFormat="1" ht="21.75" customHeight="1" x14ac:dyDescent="0.25">
      <c r="B2" s="46" t="s">
        <v>1</v>
      </c>
      <c r="C2" s="45" t="s">
        <v>2</v>
      </c>
      <c r="D2" s="45"/>
      <c r="E2" s="45"/>
      <c r="F2" s="45" t="s">
        <v>3</v>
      </c>
      <c r="G2" s="45"/>
      <c r="H2" s="45"/>
      <c r="I2" s="45" t="s">
        <v>4</v>
      </c>
      <c r="J2" s="45"/>
      <c r="K2" s="45"/>
      <c r="L2" s="45" t="s">
        <v>5</v>
      </c>
      <c r="M2" s="45"/>
      <c r="N2" s="45"/>
      <c r="O2" s="45" t="s">
        <v>6</v>
      </c>
      <c r="P2" s="45"/>
      <c r="Q2" s="45"/>
      <c r="R2" s="45" t="s">
        <v>7</v>
      </c>
      <c r="S2" s="45"/>
      <c r="T2" s="45"/>
      <c r="U2" s="45" t="s">
        <v>8</v>
      </c>
      <c r="V2" s="45"/>
      <c r="W2" s="45"/>
      <c r="X2" s="45" t="s">
        <v>9</v>
      </c>
      <c r="Y2" s="45"/>
      <c r="Z2" s="45"/>
      <c r="AA2" s="45" t="s">
        <v>10</v>
      </c>
      <c r="AB2" s="45"/>
      <c r="AC2" s="45"/>
      <c r="AD2" s="13"/>
      <c r="AE2" s="13"/>
    </row>
    <row r="3" spans="1:32" s="3" customFormat="1" ht="62.25" customHeight="1" x14ac:dyDescent="0.25">
      <c r="B3" s="47"/>
      <c r="C3" s="14" t="s">
        <v>11</v>
      </c>
      <c r="D3" s="14" t="s">
        <v>12</v>
      </c>
      <c r="E3" s="14" t="s">
        <v>13</v>
      </c>
      <c r="F3" s="14" t="s">
        <v>11</v>
      </c>
      <c r="G3" s="14" t="s">
        <v>12</v>
      </c>
      <c r="H3" s="14" t="s">
        <v>14</v>
      </c>
      <c r="I3" s="14" t="s">
        <v>11</v>
      </c>
      <c r="J3" s="14" t="s">
        <v>12</v>
      </c>
      <c r="K3" s="14" t="s">
        <v>15</v>
      </c>
      <c r="L3" s="14" t="s">
        <v>11</v>
      </c>
      <c r="M3" s="14" t="s">
        <v>12</v>
      </c>
      <c r="N3" s="14" t="s">
        <v>16</v>
      </c>
      <c r="O3" s="14" t="s">
        <v>11</v>
      </c>
      <c r="P3" s="14" t="s">
        <v>12</v>
      </c>
      <c r="Q3" s="14" t="s">
        <v>17</v>
      </c>
      <c r="R3" s="14" t="s">
        <v>11</v>
      </c>
      <c r="S3" s="14" t="s">
        <v>12</v>
      </c>
      <c r="T3" s="14" t="s">
        <v>18</v>
      </c>
      <c r="U3" s="14" t="s">
        <v>11</v>
      </c>
      <c r="V3" s="14" t="s">
        <v>12</v>
      </c>
      <c r="W3" s="14" t="s">
        <v>19</v>
      </c>
      <c r="X3" s="14" t="s">
        <v>11</v>
      </c>
      <c r="Y3" s="14" t="s">
        <v>12</v>
      </c>
      <c r="Z3" s="14" t="s">
        <v>20</v>
      </c>
      <c r="AA3" s="14" t="s">
        <v>11</v>
      </c>
      <c r="AB3" s="14" t="s">
        <v>12</v>
      </c>
      <c r="AC3" s="14" t="s">
        <v>21</v>
      </c>
      <c r="AD3" s="49" t="s">
        <v>22</v>
      </c>
      <c r="AE3" s="49" t="s">
        <v>23</v>
      </c>
    </row>
    <row r="4" spans="1:32" s="3" customFormat="1" ht="96" customHeight="1" x14ac:dyDescent="0.25">
      <c r="B4" s="48"/>
      <c r="C4" s="14" t="s">
        <v>24</v>
      </c>
      <c r="D4" s="14" t="s">
        <v>24</v>
      </c>
      <c r="E4" s="14" t="s">
        <v>25</v>
      </c>
      <c r="F4" s="14" t="s">
        <v>24</v>
      </c>
      <c r="G4" s="14" t="s">
        <v>24</v>
      </c>
      <c r="H4" s="14" t="s">
        <v>25</v>
      </c>
      <c r="I4" s="14" t="s">
        <v>24</v>
      </c>
      <c r="J4" s="14" t="s">
        <v>24</v>
      </c>
      <c r="K4" s="14" t="s">
        <v>25</v>
      </c>
      <c r="L4" s="14" t="s">
        <v>24</v>
      </c>
      <c r="M4" s="14" t="s">
        <v>24</v>
      </c>
      <c r="N4" s="14" t="s">
        <v>25</v>
      </c>
      <c r="O4" s="14" t="s">
        <v>24</v>
      </c>
      <c r="P4" s="14" t="s">
        <v>24</v>
      </c>
      <c r="Q4" s="14" t="s">
        <v>25</v>
      </c>
      <c r="R4" s="14" t="s">
        <v>24</v>
      </c>
      <c r="S4" s="14" t="s">
        <v>24</v>
      </c>
      <c r="T4" s="14" t="s">
        <v>25</v>
      </c>
      <c r="U4" s="14" t="s">
        <v>24</v>
      </c>
      <c r="V4" s="14" t="s">
        <v>24</v>
      </c>
      <c r="W4" s="14" t="s">
        <v>25</v>
      </c>
      <c r="X4" s="14" t="s">
        <v>24</v>
      </c>
      <c r="Y4" s="14" t="s">
        <v>24</v>
      </c>
      <c r="Z4" s="14" t="s">
        <v>25</v>
      </c>
      <c r="AA4" s="14" t="s">
        <v>24</v>
      </c>
      <c r="AB4" s="14" t="s">
        <v>24</v>
      </c>
      <c r="AC4" s="14" t="s">
        <v>25</v>
      </c>
      <c r="AD4" s="50"/>
      <c r="AE4" s="50"/>
    </row>
    <row r="5" spans="1:32" x14ac:dyDescent="0.25">
      <c r="B5" s="15" t="s">
        <v>26</v>
      </c>
      <c r="C5" s="16"/>
      <c r="D5" s="17"/>
      <c r="E5" s="18"/>
      <c r="F5" s="16"/>
      <c r="G5" s="16"/>
      <c r="H5" s="18"/>
      <c r="I5" s="16"/>
      <c r="J5" s="16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6"/>
      <c r="AB5" s="27"/>
      <c r="AC5" s="18"/>
      <c r="AD5" s="28"/>
      <c r="AE5" s="18"/>
    </row>
    <row r="6" spans="1:32" s="4" customFormat="1" ht="28.15" customHeight="1" x14ac:dyDescent="0.25">
      <c r="B6" s="19" t="s">
        <v>27</v>
      </c>
      <c r="C6" s="20"/>
      <c r="D6" s="21"/>
      <c r="E6" s="20"/>
      <c r="F6" s="20"/>
      <c r="G6" s="20" t="s">
        <v>28</v>
      </c>
      <c r="H6" s="20">
        <v>1</v>
      </c>
      <c r="I6" s="20"/>
      <c r="J6" s="20"/>
      <c r="K6" s="20"/>
      <c r="L6" s="20"/>
      <c r="M6" s="20" t="s">
        <v>29</v>
      </c>
      <c r="N6" s="20">
        <v>1</v>
      </c>
      <c r="O6" s="20"/>
      <c r="P6" s="20"/>
      <c r="Q6" s="20"/>
      <c r="R6" s="20"/>
      <c r="S6" s="20" t="s">
        <v>30</v>
      </c>
      <c r="T6" s="20">
        <v>2</v>
      </c>
      <c r="U6" s="20"/>
      <c r="V6" s="20" t="s">
        <v>31</v>
      </c>
      <c r="W6" s="20">
        <v>1</v>
      </c>
      <c r="X6" s="20"/>
      <c r="Y6" s="20" t="s">
        <v>32</v>
      </c>
      <c r="Z6" s="20">
        <v>1</v>
      </c>
      <c r="AA6" s="20"/>
      <c r="AB6" s="21" t="s">
        <v>33</v>
      </c>
      <c r="AC6" s="20"/>
      <c r="AD6" s="29">
        <f t="shared" ref="AD6:AD8" si="0">AC6+Z6+W6+T6+Q6+N6+K6+H6+E6</f>
        <v>6</v>
      </c>
      <c r="AE6" s="30">
        <v>4.1000000000000002E-2</v>
      </c>
    </row>
    <row r="7" spans="1:32" s="5" customFormat="1" x14ac:dyDescent="0.25">
      <c r="A7" s="4"/>
      <c r="B7" s="19" t="s">
        <v>34</v>
      </c>
      <c r="C7" s="20"/>
      <c r="D7" s="21" t="s">
        <v>35</v>
      </c>
      <c r="E7" s="20">
        <v>1</v>
      </c>
      <c r="F7" s="20"/>
      <c r="G7" s="20" t="s">
        <v>36</v>
      </c>
      <c r="H7" s="20">
        <v>1</v>
      </c>
      <c r="I7" s="20"/>
      <c r="J7" s="20"/>
      <c r="K7" s="20"/>
      <c r="L7" s="20"/>
      <c r="M7" s="20" t="s">
        <v>37</v>
      </c>
      <c r="N7" s="20">
        <v>1</v>
      </c>
      <c r="O7" s="20"/>
      <c r="P7" s="20" t="s">
        <v>38</v>
      </c>
      <c r="Q7" s="20">
        <v>1</v>
      </c>
      <c r="R7" s="20"/>
      <c r="S7" s="20"/>
      <c r="T7" s="20"/>
      <c r="U7" s="20"/>
      <c r="V7" s="20" t="s">
        <v>39</v>
      </c>
      <c r="W7" s="20">
        <v>1</v>
      </c>
      <c r="X7" s="20"/>
      <c r="Y7" s="20" t="s">
        <v>40</v>
      </c>
      <c r="Z7" s="20">
        <v>1</v>
      </c>
      <c r="AA7" s="20"/>
      <c r="AB7" s="21" t="s">
        <v>41</v>
      </c>
      <c r="AC7" s="20">
        <v>1</v>
      </c>
      <c r="AD7" s="29">
        <f t="shared" si="0"/>
        <v>7</v>
      </c>
      <c r="AE7" s="30">
        <v>5.0999999999999997E-2</v>
      </c>
      <c r="AF7" s="4"/>
    </row>
    <row r="8" spans="1:32" s="5" customFormat="1" x14ac:dyDescent="0.25">
      <c r="A8" s="4"/>
      <c r="B8" s="19" t="s">
        <v>42</v>
      </c>
      <c r="C8" s="20"/>
      <c r="D8" s="21"/>
      <c r="E8" s="20"/>
      <c r="F8" s="20"/>
      <c r="G8" s="20" t="s">
        <v>43</v>
      </c>
      <c r="H8" s="20">
        <v>1</v>
      </c>
      <c r="I8" s="20"/>
      <c r="J8" s="20"/>
      <c r="K8" s="20"/>
      <c r="L8" s="20"/>
      <c r="M8" s="20" t="s">
        <v>44</v>
      </c>
      <c r="N8" s="20">
        <v>1</v>
      </c>
      <c r="O8" s="20"/>
      <c r="P8" s="20"/>
      <c r="Q8" s="20"/>
      <c r="R8" s="20"/>
      <c r="S8" s="20"/>
      <c r="T8" s="20"/>
      <c r="U8" s="20"/>
      <c r="V8" s="20" t="s">
        <v>45</v>
      </c>
      <c r="W8" s="20">
        <v>1</v>
      </c>
      <c r="X8" s="20"/>
      <c r="Y8" s="20"/>
      <c r="Z8" s="20"/>
      <c r="AA8" s="20"/>
      <c r="AB8" s="21" t="s">
        <v>46</v>
      </c>
      <c r="AC8" s="20">
        <v>1</v>
      </c>
      <c r="AD8" s="29">
        <f t="shared" si="0"/>
        <v>4</v>
      </c>
      <c r="AE8" s="30">
        <v>5.8000000000000003E-2</v>
      </c>
      <c r="AF8" s="4"/>
    </row>
    <row r="9" spans="1:32" s="4" customFormat="1" ht="30" x14ac:dyDescent="0.25">
      <c r="B9" s="19" t="s">
        <v>47</v>
      </c>
      <c r="C9" s="20"/>
      <c r="D9" s="21"/>
      <c r="E9" s="20"/>
      <c r="F9" s="20"/>
      <c r="G9" s="20"/>
      <c r="H9" s="20"/>
      <c r="I9" s="20"/>
      <c r="J9" s="20" t="s">
        <v>48</v>
      </c>
      <c r="K9" s="20">
        <v>2</v>
      </c>
      <c r="L9" s="20"/>
      <c r="M9" s="20"/>
      <c r="N9" s="20"/>
      <c r="O9" s="20"/>
      <c r="P9" s="20" t="s">
        <v>49</v>
      </c>
      <c r="Q9" s="20">
        <v>1</v>
      </c>
      <c r="R9" s="20"/>
      <c r="S9" s="20" t="s">
        <v>50</v>
      </c>
      <c r="T9" s="20">
        <v>1</v>
      </c>
      <c r="U9" s="20"/>
      <c r="V9" s="20" t="s">
        <v>51</v>
      </c>
      <c r="W9" s="20">
        <v>1</v>
      </c>
      <c r="X9" s="20"/>
      <c r="Y9" s="20" t="s">
        <v>52</v>
      </c>
      <c r="Z9" s="20">
        <v>1</v>
      </c>
      <c r="AA9" s="20"/>
      <c r="AB9" s="21"/>
      <c r="AC9" s="20"/>
      <c r="AD9" s="29">
        <f t="shared" ref="AD9:AD19" si="1">AC9+Z9+W9+T9+Q9+N9+K9+H9+E9</f>
        <v>6</v>
      </c>
      <c r="AE9" s="30">
        <v>5.0999999999999997E-2</v>
      </c>
    </row>
    <row r="10" spans="1:32" s="5" customFormat="1" x14ac:dyDescent="0.25">
      <c r="A10" s="4"/>
      <c r="B10" s="19" t="s">
        <v>53</v>
      </c>
      <c r="C10" s="20"/>
      <c r="D10" s="21"/>
      <c r="E10" s="20"/>
      <c r="F10" s="20"/>
      <c r="G10" s="20" t="s">
        <v>54</v>
      </c>
      <c r="H10" s="20">
        <v>1</v>
      </c>
      <c r="I10" s="20"/>
      <c r="J10" s="20"/>
      <c r="K10" s="20"/>
      <c r="L10" s="20"/>
      <c r="M10" s="20"/>
      <c r="N10" s="20"/>
      <c r="O10" s="20"/>
      <c r="P10" s="20" t="s">
        <v>55</v>
      </c>
      <c r="Q10" s="20">
        <v>1</v>
      </c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1" t="s">
        <v>56</v>
      </c>
      <c r="AC10" s="20">
        <v>1</v>
      </c>
      <c r="AD10" s="29">
        <f t="shared" si="1"/>
        <v>3</v>
      </c>
      <c r="AE10" s="30">
        <v>4.3999999999999997E-2</v>
      </c>
      <c r="AF10" s="4"/>
    </row>
    <row r="11" spans="1:32" s="5" customFormat="1" x14ac:dyDescent="0.25">
      <c r="A11" s="4"/>
      <c r="B11" s="22" t="s">
        <v>57</v>
      </c>
      <c r="C11" s="20"/>
      <c r="D11" s="21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1"/>
      <c r="AC11" s="20"/>
      <c r="AD11" s="29">
        <f t="shared" si="1"/>
        <v>0</v>
      </c>
      <c r="AE11" s="20"/>
      <c r="AF11" s="4"/>
    </row>
    <row r="12" spans="1:32" s="5" customFormat="1" x14ac:dyDescent="0.25">
      <c r="A12" s="4"/>
      <c r="B12" s="22" t="s">
        <v>58</v>
      </c>
      <c r="C12" s="20"/>
      <c r="D12" s="21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1"/>
      <c r="AC12" s="20"/>
      <c r="AD12" s="29">
        <f t="shared" si="1"/>
        <v>0</v>
      </c>
      <c r="AE12" s="20"/>
      <c r="AF12" s="4"/>
    </row>
    <row r="13" spans="1:32" s="5" customFormat="1" x14ac:dyDescent="0.25">
      <c r="A13" s="4"/>
      <c r="B13" s="22" t="s">
        <v>59</v>
      </c>
      <c r="C13" s="20"/>
      <c r="D13" s="21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1"/>
      <c r="AC13" s="20"/>
      <c r="AD13" s="29"/>
      <c r="AE13" s="20"/>
      <c r="AF13" s="4"/>
    </row>
    <row r="14" spans="1:32" s="5" customFormat="1" x14ac:dyDescent="0.25">
      <c r="A14" s="4"/>
      <c r="B14" s="22" t="s">
        <v>60</v>
      </c>
      <c r="C14" s="20"/>
      <c r="D14" s="21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1"/>
      <c r="AC14" s="20"/>
      <c r="AD14" s="29">
        <f t="shared" si="1"/>
        <v>0</v>
      </c>
      <c r="AE14" s="20"/>
      <c r="AF14" s="4"/>
    </row>
    <row r="15" spans="1:32" s="5" customFormat="1" x14ac:dyDescent="0.25">
      <c r="A15" s="4"/>
      <c r="B15" s="23" t="s">
        <v>61</v>
      </c>
      <c r="C15" s="20"/>
      <c r="D15" s="21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1"/>
      <c r="AC15" s="20"/>
      <c r="AD15" s="29">
        <f t="shared" si="1"/>
        <v>0</v>
      </c>
      <c r="AE15" s="20"/>
      <c r="AF15" s="4"/>
    </row>
    <row r="16" spans="1:32" s="5" customFormat="1" x14ac:dyDescent="0.25">
      <c r="A16" s="4"/>
      <c r="B16" s="24" t="s">
        <v>62</v>
      </c>
      <c r="C16" s="25"/>
      <c r="D16" s="26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C16" s="25"/>
      <c r="AD16" s="31"/>
      <c r="AE16" s="25"/>
      <c r="AF16" s="4"/>
    </row>
    <row r="17" spans="1:36" s="4" customFormat="1" ht="45" x14ac:dyDescent="0.25">
      <c r="B17" s="19" t="s">
        <v>27</v>
      </c>
      <c r="C17" s="20"/>
      <c r="D17" s="21"/>
      <c r="E17" s="20"/>
      <c r="F17" s="20"/>
      <c r="G17" s="20" t="s">
        <v>63</v>
      </c>
      <c r="H17" s="20">
        <v>2</v>
      </c>
      <c r="I17" s="20"/>
      <c r="J17" s="20" t="s">
        <v>64</v>
      </c>
      <c r="K17" s="20">
        <v>1</v>
      </c>
      <c r="L17" s="20"/>
      <c r="M17" s="20" t="s">
        <v>65</v>
      </c>
      <c r="N17" s="20">
        <v>3</v>
      </c>
      <c r="O17" s="20"/>
      <c r="P17" s="20"/>
      <c r="Q17" s="20"/>
      <c r="R17" s="20"/>
      <c r="S17" s="20" t="s">
        <v>66</v>
      </c>
      <c r="T17" s="20">
        <v>1</v>
      </c>
      <c r="U17" s="20"/>
      <c r="V17" s="20" t="s">
        <v>67</v>
      </c>
      <c r="W17" s="20">
        <v>1</v>
      </c>
      <c r="X17" s="20"/>
      <c r="Y17" s="20"/>
      <c r="Z17" s="20">
        <v>0</v>
      </c>
      <c r="AA17" s="20"/>
      <c r="AB17" s="21" t="s">
        <v>68</v>
      </c>
      <c r="AC17" s="20">
        <v>2</v>
      </c>
      <c r="AD17" s="29">
        <f t="shared" si="1"/>
        <v>10</v>
      </c>
      <c r="AE17" s="30">
        <v>5.8000000000000003E-2</v>
      </c>
    </row>
    <row r="18" spans="1:36" s="4" customFormat="1" x14ac:dyDescent="0.25">
      <c r="B18" s="19" t="s">
        <v>34</v>
      </c>
      <c r="C18" s="20"/>
      <c r="D18" s="21"/>
      <c r="E18" s="20"/>
      <c r="F18" s="20"/>
      <c r="G18" s="20" t="s">
        <v>69</v>
      </c>
      <c r="H18" s="20">
        <v>1</v>
      </c>
      <c r="I18" s="20"/>
      <c r="J18" s="20" t="s">
        <v>70</v>
      </c>
      <c r="K18" s="20">
        <v>1</v>
      </c>
      <c r="L18" s="20"/>
      <c r="M18" s="20" t="s">
        <v>71</v>
      </c>
      <c r="N18" s="20">
        <v>1</v>
      </c>
      <c r="O18" s="20"/>
      <c r="P18" s="20"/>
      <c r="Q18" s="20"/>
      <c r="R18" s="20"/>
      <c r="S18" s="20"/>
      <c r="T18" s="20"/>
      <c r="U18" s="20"/>
      <c r="V18" s="20" t="s">
        <v>72</v>
      </c>
      <c r="W18" s="20">
        <v>1</v>
      </c>
      <c r="X18" s="20"/>
      <c r="Y18" s="20" t="s">
        <v>73</v>
      </c>
      <c r="Z18" s="20">
        <v>1</v>
      </c>
      <c r="AA18" s="20"/>
      <c r="AB18" s="21" t="s">
        <v>74</v>
      </c>
      <c r="AC18" s="20">
        <v>1</v>
      </c>
      <c r="AD18" s="29">
        <f t="shared" si="1"/>
        <v>6</v>
      </c>
      <c r="AE18" s="30">
        <v>5.0999999999999997E-2</v>
      </c>
    </row>
    <row r="19" spans="1:36" s="5" customFormat="1" x14ac:dyDescent="0.25">
      <c r="A19" s="4"/>
      <c r="B19" s="19" t="s">
        <v>42</v>
      </c>
      <c r="C19" s="20"/>
      <c r="D19" s="21"/>
      <c r="E19" s="20"/>
      <c r="F19" s="20"/>
      <c r="G19" s="20" t="s">
        <v>75</v>
      </c>
      <c r="H19" s="20">
        <v>1</v>
      </c>
      <c r="I19" s="20"/>
      <c r="J19" s="20"/>
      <c r="K19" s="20"/>
      <c r="L19" s="20"/>
      <c r="M19" s="20" t="s">
        <v>76</v>
      </c>
      <c r="N19" s="20">
        <v>1</v>
      </c>
      <c r="O19" s="20"/>
      <c r="P19" s="20"/>
      <c r="Q19" s="20"/>
      <c r="R19" s="20"/>
      <c r="S19" s="20"/>
      <c r="T19" s="20"/>
      <c r="U19" s="20"/>
      <c r="V19" s="20" t="s">
        <v>77</v>
      </c>
      <c r="W19" s="20">
        <v>1</v>
      </c>
      <c r="X19" s="20"/>
      <c r="Y19" s="20"/>
      <c r="Z19" s="20"/>
      <c r="AA19" s="20"/>
      <c r="AB19" s="21" t="s">
        <v>78</v>
      </c>
      <c r="AC19" s="20">
        <v>1</v>
      </c>
      <c r="AD19" s="29">
        <f t="shared" si="1"/>
        <v>4</v>
      </c>
      <c r="AE19" s="30">
        <v>5.8000000000000003E-2</v>
      </c>
      <c r="AF19" s="4"/>
    </row>
    <row r="20" spans="1:36" s="4" customFormat="1" ht="29.45" customHeight="1" x14ac:dyDescent="0.25">
      <c r="B20" s="19" t="s">
        <v>47</v>
      </c>
      <c r="C20" s="20"/>
      <c r="D20" s="21" t="s">
        <v>79</v>
      </c>
      <c r="E20" s="20">
        <v>1</v>
      </c>
      <c r="F20" s="20"/>
      <c r="G20" s="20" t="s">
        <v>80</v>
      </c>
      <c r="H20" s="20">
        <v>1</v>
      </c>
      <c r="I20" s="20"/>
      <c r="K20" s="20"/>
      <c r="L20" s="20"/>
      <c r="M20" s="20" t="s">
        <v>81</v>
      </c>
      <c r="N20" s="20">
        <v>1</v>
      </c>
      <c r="O20" s="20"/>
      <c r="P20" s="20"/>
      <c r="Q20" s="20"/>
      <c r="R20" s="20"/>
      <c r="S20" s="20" t="s">
        <v>82</v>
      </c>
      <c r="T20" s="20">
        <v>2</v>
      </c>
      <c r="U20" s="20"/>
      <c r="V20" s="20"/>
      <c r="W20" s="20"/>
      <c r="X20" s="20"/>
      <c r="Y20" s="20" t="s">
        <v>83</v>
      </c>
      <c r="Z20" s="20">
        <v>1</v>
      </c>
      <c r="AA20" s="20"/>
      <c r="AB20" s="21" t="s">
        <v>56</v>
      </c>
      <c r="AC20" s="20">
        <v>1</v>
      </c>
      <c r="AD20" s="29">
        <f t="shared" ref="AD20:AD82" si="2">AC20+Z20+W20+T20+Q20+N20+K20+H20+E20</f>
        <v>7</v>
      </c>
      <c r="AE20" s="30">
        <v>5.0999999999999997E-2</v>
      </c>
    </row>
    <row r="21" spans="1:36" s="4" customFormat="1" ht="19.899999999999999" customHeight="1" x14ac:dyDescent="0.25">
      <c r="B21" s="19" t="s">
        <v>53</v>
      </c>
      <c r="C21" s="20"/>
      <c r="D21" s="21"/>
      <c r="E21" s="20"/>
      <c r="F21" s="20"/>
      <c r="G21" s="20"/>
      <c r="H21" s="20"/>
      <c r="I21" s="20"/>
      <c r="J21" s="20"/>
      <c r="K21" s="20"/>
      <c r="L21" s="20"/>
      <c r="M21" s="20" t="s">
        <v>84</v>
      </c>
      <c r="N21" s="20">
        <v>1</v>
      </c>
      <c r="O21" s="20"/>
      <c r="P21" s="20"/>
      <c r="Q21" s="20"/>
      <c r="R21" s="20"/>
      <c r="S21" s="20" t="s">
        <v>85</v>
      </c>
      <c r="T21" s="20">
        <v>1</v>
      </c>
      <c r="U21" s="20"/>
      <c r="V21" s="20"/>
      <c r="W21" s="20"/>
      <c r="X21" s="20"/>
      <c r="Y21" s="20" t="s">
        <v>86</v>
      </c>
      <c r="Z21" s="20">
        <v>1</v>
      </c>
      <c r="AA21" s="20"/>
      <c r="AB21" s="21" t="s">
        <v>87</v>
      </c>
      <c r="AC21" s="20">
        <v>1</v>
      </c>
      <c r="AD21" s="29">
        <f t="shared" si="2"/>
        <v>4</v>
      </c>
      <c r="AE21" s="30">
        <v>5.8000000000000003E-2</v>
      </c>
    </row>
    <row r="22" spans="1:36" s="5" customFormat="1" ht="14.25" customHeight="1" x14ac:dyDescent="0.25">
      <c r="A22" s="4"/>
      <c r="B22" s="19" t="s">
        <v>57</v>
      </c>
      <c r="C22" s="20"/>
      <c r="D22" s="21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1"/>
      <c r="AC22" s="20"/>
      <c r="AD22" s="29">
        <f t="shared" si="2"/>
        <v>0</v>
      </c>
      <c r="AE22" s="20"/>
      <c r="AF22" s="4"/>
    </row>
    <row r="23" spans="1:36" s="5" customFormat="1" ht="14.25" customHeight="1" x14ac:dyDescent="0.25">
      <c r="A23" s="4"/>
      <c r="B23" s="19" t="s">
        <v>58</v>
      </c>
      <c r="C23" s="20"/>
      <c r="D23" s="21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1"/>
      <c r="AC23" s="20"/>
      <c r="AD23" s="29">
        <f t="shared" si="2"/>
        <v>0</v>
      </c>
      <c r="AE23" s="20"/>
      <c r="AF23" s="4"/>
    </row>
    <row r="24" spans="1:36" s="5" customFormat="1" ht="14.25" customHeight="1" x14ac:dyDescent="0.25">
      <c r="A24" s="4"/>
      <c r="B24" s="19" t="s">
        <v>59</v>
      </c>
      <c r="C24" s="20"/>
      <c r="D24" s="21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1" t="s">
        <v>88</v>
      </c>
      <c r="AC24" s="20">
        <v>1</v>
      </c>
      <c r="AD24" s="29">
        <f t="shared" si="2"/>
        <v>1</v>
      </c>
      <c r="AE24" s="20"/>
      <c r="AF24" s="4"/>
    </row>
    <row r="25" spans="1:36" s="5" customFormat="1" ht="14.25" customHeight="1" x14ac:dyDescent="0.25">
      <c r="A25" s="4"/>
      <c r="B25" s="19" t="s">
        <v>60</v>
      </c>
      <c r="C25" s="20"/>
      <c r="D25" s="21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1"/>
      <c r="AC25" s="20"/>
      <c r="AD25" s="29">
        <f t="shared" si="2"/>
        <v>0</v>
      </c>
      <c r="AE25" s="20"/>
      <c r="AF25" s="51"/>
      <c r="AG25" s="51"/>
      <c r="AH25" s="51"/>
      <c r="AI25" s="51"/>
      <c r="AJ25" s="51"/>
    </row>
    <row r="26" spans="1:36" s="5" customFormat="1" ht="14.25" customHeight="1" x14ac:dyDescent="0.25">
      <c r="A26" s="4"/>
      <c r="B26" s="24" t="s">
        <v>89</v>
      </c>
      <c r="C26" s="25"/>
      <c r="D26" s="26"/>
      <c r="E26" s="25">
        <v>0</v>
      </c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C26" s="25"/>
      <c r="AD26" s="31"/>
      <c r="AE26" s="25"/>
      <c r="AF26" s="51"/>
    </row>
    <row r="27" spans="1:36" s="5" customFormat="1" ht="30" x14ac:dyDescent="0.25">
      <c r="A27" s="4"/>
      <c r="B27" s="19" t="s">
        <v>27</v>
      </c>
      <c r="C27" s="20"/>
      <c r="D27" s="21" t="s">
        <v>90</v>
      </c>
      <c r="E27" s="20">
        <v>1</v>
      </c>
      <c r="F27" s="20"/>
      <c r="G27" s="20" t="s">
        <v>91</v>
      </c>
      <c r="H27" s="20">
        <v>1</v>
      </c>
      <c r="I27" s="20"/>
      <c r="J27" s="20" t="s">
        <v>92</v>
      </c>
      <c r="K27" s="20">
        <v>2</v>
      </c>
      <c r="L27" s="20"/>
      <c r="M27" s="20" t="s">
        <v>93</v>
      </c>
      <c r="N27" s="20">
        <v>1</v>
      </c>
      <c r="O27" s="20"/>
      <c r="P27" s="20" t="s">
        <v>94</v>
      </c>
      <c r="Q27" s="20">
        <v>1</v>
      </c>
      <c r="R27" s="20"/>
      <c r="S27" s="20" t="s">
        <v>95</v>
      </c>
      <c r="T27" s="20">
        <v>2</v>
      </c>
      <c r="U27" s="20"/>
      <c r="V27" s="20" t="s">
        <v>96</v>
      </c>
      <c r="W27" s="20">
        <v>1</v>
      </c>
      <c r="X27" s="20"/>
      <c r="Y27" s="20" t="s">
        <v>97</v>
      </c>
      <c r="Z27" s="20">
        <v>1</v>
      </c>
      <c r="AA27" s="20"/>
      <c r="AB27" s="21" t="s">
        <v>394</v>
      </c>
      <c r="AC27" s="20">
        <v>1</v>
      </c>
      <c r="AD27" s="29">
        <f t="shared" si="2"/>
        <v>11</v>
      </c>
      <c r="AE27" s="30">
        <v>6.4000000000000001E-2</v>
      </c>
      <c r="AF27" s="4"/>
    </row>
    <row r="28" spans="1:36" s="5" customFormat="1" x14ac:dyDescent="0.25">
      <c r="A28" s="4"/>
      <c r="B28" s="19" t="s">
        <v>34</v>
      </c>
      <c r="C28" s="20"/>
      <c r="D28" s="21"/>
      <c r="E28" s="20"/>
      <c r="F28" s="20"/>
      <c r="G28" s="20" t="s">
        <v>99</v>
      </c>
      <c r="H28" s="20">
        <v>1</v>
      </c>
      <c r="I28" s="20"/>
      <c r="J28" s="20" t="s">
        <v>100</v>
      </c>
      <c r="K28" s="20">
        <v>1</v>
      </c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 t="s">
        <v>101</v>
      </c>
      <c r="W28" s="20">
        <v>1</v>
      </c>
      <c r="X28" s="52" t="s">
        <v>396</v>
      </c>
      <c r="Y28" s="20"/>
      <c r="Z28" s="20">
        <v>1</v>
      </c>
      <c r="AA28" s="20"/>
      <c r="AB28" s="54" t="s">
        <v>395</v>
      </c>
      <c r="AC28" s="20">
        <v>1</v>
      </c>
      <c r="AD28" s="29">
        <f t="shared" si="2"/>
        <v>5</v>
      </c>
      <c r="AE28" s="30">
        <v>3.6700000000000003E-2</v>
      </c>
      <c r="AF28" s="4"/>
    </row>
    <row r="29" spans="1:36" s="5" customFormat="1" x14ac:dyDescent="0.25">
      <c r="A29" s="4"/>
      <c r="B29" s="19" t="s">
        <v>42</v>
      </c>
      <c r="C29" s="20"/>
      <c r="D29" s="21"/>
      <c r="E29" s="20"/>
      <c r="F29" s="20"/>
      <c r="G29" s="20" t="s">
        <v>102</v>
      </c>
      <c r="H29" s="20">
        <v>1</v>
      </c>
      <c r="I29" s="20"/>
      <c r="J29" s="20"/>
      <c r="K29" s="20"/>
      <c r="L29" s="20"/>
      <c r="M29" s="20" t="s">
        <v>103</v>
      </c>
      <c r="N29" s="20">
        <v>1</v>
      </c>
      <c r="O29" s="20"/>
      <c r="P29" s="20"/>
      <c r="Q29" s="20"/>
      <c r="R29" s="20"/>
      <c r="S29" s="20"/>
      <c r="T29" s="20"/>
      <c r="U29" s="20"/>
      <c r="V29" s="20" t="s">
        <v>104</v>
      </c>
      <c r="W29" s="20">
        <v>1</v>
      </c>
      <c r="X29" s="52" t="s">
        <v>396</v>
      </c>
      <c r="Y29" s="20"/>
      <c r="Z29" s="20">
        <v>1</v>
      </c>
      <c r="AA29" s="20"/>
      <c r="AB29" s="54" t="s">
        <v>397</v>
      </c>
      <c r="AC29" s="20">
        <v>1</v>
      </c>
      <c r="AD29" s="29">
        <f t="shared" si="2"/>
        <v>5</v>
      </c>
      <c r="AE29" s="30">
        <v>7.3499999999999996E-2</v>
      </c>
      <c r="AF29" s="4"/>
    </row>
    <row r="30" spans="1:36" s="5" customFormat="1" ht="30" x14ac:dyDescent="0.25">
      <c r="A30" s="4"/>
      <c r="B30" s="19" t="s">
        <v>47</v>
      </c>
      <c r="C30" s="20"/>
      <c r="D30" s="21" t="s">
        <v>105</v>
      </c>
      <c r="E30" s="20">
        <v>1</v>
      </c>
      <c r="F30" s="20"/>
      <c r="G30" s="20" t="s">
        <v>106</v>
      </c>
      <c r="H30" s="20">
        <v>2</v>
      </c>
      <c r="I30" s="20"/>
      <c r="J30" s="20" t="s">
        <v>107</v>
      </c>
      <c r="K30" s="20">
        <v>1</v>
      </c>
      <c r="L30" s="20"/>
      <c r="M30" s="20" t="s">
        <v>108</v>
      </c>
      <c r="N30" s="20">
        <v>1</v>
      </c>
      <c r="O30" s="20"/>
      <c r="P30" s="20" t="s">
        <v>109</v>
      </c>
      <c r="Q30" s="20">
        <v>1</v>
      </c>
      <c r="R30" s="20"/>
      <c r="S30" s="20" t="s">
        <v>50</v>
      </c>
      <c r="T30" s="20">
        <v>1</v>
      </c>
      <c r="U30" s="20"/>
      <c r="V30" s="20" t="s">
        <v>110</v>
      </c>
      <c r="W30" s="20">
        <v>1</v>
      </c>
      <c r="X30" s="52" t="s">
        <v>400</v>
      </c>
      <c r="Y30" s="52" t="s">
        <v>399</v>
      </c>
      <c r="Z30" s="20">
        <v>2</v>
      </c>
      <c r="AA30" s="20"/>
      <c r="AB30" s="21" t="s">
        <v>98</v>
      </c>
      <c r="AC30" s="20">
        <v>1</v>
      </c>
      <c r="AD30" s="29">
        <f t="shared" si="2"/>
        <v>11</v>
      </c>
      <c r="AE30" s="30">
        <v>0.08</v>
      </c>
      <c r="AF30" s="4"/>
    </row>
    <row r="31" spans="1:36" s="5" customFormat="1" x14ac:dyDescent="0.25">
      <c r="A31" s="4"/>
      <c r="B31" s="19" t="s">
        <v>53</v>
      </c>
      <c r="C31" s="20"/>
      <c r="D31" s="21"/>
      <c r="E31" s="20"/>
      <c r="F31" s="20"/>
      <c r="G31" s="20" t="s">
        <v>111</v>
      </c>
      <c r="H31" s="20">
        <v>1</v>
      </c>
      <c r="I31" s="20"/>
      <c r="J31" s="20"/>
      <c r="K31" s="20"/>
      <c r="L31" s="20"/>
      <c r="M31" s="20" t="s">
        <v>112</v>
      </c>
      <c r="N31" s="20">
        <v>1</v>
      </c>
      <c r="O31" s="20"/>
      <c r="P31" s="20"/>
      <c r="Q31" s="20">
        <v>0</v>
      </c>
      <c r="R31" s="20"/>
      <c r="S31" s="20"/>
      <c r="T31" s="20">
        <v>0</v>
      </c>
      <c r="U31" s="20"/>
      <c r="V31" s="20" t="s">
        <v>113</v>
      </c>
      <c r="W31" s="20">
        <v>1</v>
      </c>
      <c r="X31" s="52" t="s">
        <v>396</v>
      </c>
      <c r="Y31" s="20"/>
      <c r="Z31" s="20">
        <v>1</v>
      </c>
      <c r="AA31" s="20"/>
      <c r="AB31" s="54" t="s">
        <v>398</v>
      </c>
      <c r="AC31" s="20">
        <v>1</v>
      </c>
      <c r="AD31" s="29">
        <f t="shared" si="2"/>
        <v>5</v>
      </c>
      <c r="AE31" s="30">
        <v>7.3499999999999996E-2</v>
      </c>
      <c r="AF31" s="4"/>
    </row>
    <row r="32" spans="1:36" s="5" customFormat="1" x14ac:dyDescent="0.25">
      <c r="A32" s="4"/>
      <c r="B32" s="19" t="s">
        <v>114</v>
      </c>
      <c r="C32" s="20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1"/>
      <c r="AC32" s="20"/>
      <c r="AD32" s="29">
        <f t="shared" si="2"/>
        <v>0</v>
      </c>
      <c r="AE32" s="20"/>
      <c r="AF32" s="4"/>
    </row>
    <row r="33" spans="1:36" s="5" customFormat="1" x14ac:dyDescent="0.25">
      <c r="A33" s="4"/>
      <c r="B33" s="19" t="s">
        <v>57</v>
      </c>
      <c r="C33" s="20"/>
      <c r="D33" s="21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1"/>
      <c r="AC33" s="20"/>
      <c r="AD33" s="29">
        <f t="shared" si="2"/>
        <v>0</v>
      </c>
      <c r="AE33" s="20"/>
      <c r="AF33" s="4"/>
    </row>
    <row r="34" spans="1:36" s="5" customFormat="1" x14ac:dyDescent="0.25">
      <c r="A34" s="4"/>
      <c r="B34" s="19" t="s">
        <v>58</v>
      </c>
      <c r="C34" s="20"/>
      <c r="D34" s="21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1"/>
      <c r="AC34" s="20"/>
      <c r="AD34" s="29">
        <f t="shared" si="2"/>
        <v>0</v>
      </c>
      <c r="AE34" s="20"/>
      <c r="AF34" s="4"/>
    </row>
    <row r="35" spans="1:36" s="5" customFormat="1" x14ac:dyDescent="0.25">
      <c r="A35" s="4"/>
      <c r="B35" s="19" t="s">
        <v>59</v>
      </c>
      <c r="C35" s="20"/>
      <c r="D35" s="21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1"/>
      <c r="AC35" s="20"/>
      <c r="AD35" s="29">
        <f t="shared" si="2"/>
        <v>0</v>
      </c>
      <c r="AE35" s="20"/>
      <c r="AF35" s="4"/>
    </row>
    <row r="36" spans="1:36" s="5" customFormat="1" x14ac:dyDescent="0.25">
      <c r="A36" s="4"/>
      <c r="B36" s="19" t="s">
        <v>60</v>
      </c>
      <c r="C36" s="20"/>
      <c r="D36" s="21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1"/>
      <c r="AC36" s="20"/>
      <c r="AD36" s="29">
        <f t="shared" si="2"/>
        <v>0</v>
      </c>
      <c r="AE36" s="20"/>
      <c r="AF36" s="4"/>
    </row>
    <row r="37" spans="1:36" s="5" customFormat="1" x14ac:dyDescent="0.25">
      <c r="A37" s="4"/>
      <c r="B37" s="24" t="s">
        <v>115</v>
      </c>
      <c r="C37" s="25"/>
      <c r="D37" s="26"/>
      <c r="E37" s="25">
        <v>0</v>
      </c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C37" s="25"/>
      <c r="AD37" s="31"/>
      <c r="AE37" s="25"/>
      <c r="AF37" s="51"/>
      <c r="AG37" s="51"/>
      <c r="AH37" s="51"/>
      <c r="AI37" s="51"/>
      <c r="AJ37" s="51"/>
    </row>
    <row r="38" spans="1:36" s="4" customFormat="1" ht="39" customHeight="1" x14ac:dyDescent="0.25">
      <c r="B38" s="19" t="s">
        <v>27</v>
      </c>
      <c r="C38" s="20"/>
      <c r="D38" s="21" t="s">
        <v>116</v>
      </c>
      <c r="E38" s="20">
        <v>1</v>
      </c>
      <c r="F38" s="20"/>
      <c r="G38" s="20"/>
      <c r="H38" s="20"/>
      <c r="I38" s="20"/>
      <c r="J38" s="20" t="s">
        <v>117</v>
      </c>
      <c r="K38" s="20">
        <v>1</v>
      </c>
      <c r="L38" s="20"/>
      <c r="M38" s="20" t="s">
        <v>118</v>
      </c>
      <c r="N38" s="20">
        <v>1</v>
      </c>
      <c r="O38" s="20"/>
      <c r="P38" s="20"/>
      <c r="Q38" s="20"/>
      <c r="R38" s="20"/>
      <c r="S38" s="20" t="s">
        <v>119</v>
      </c>
      <c r="T38" s="20">
        <v>1</v>
      </c>
      <c r="U38" s="20"/>
      <c r="V38" s="20" t="s">
        <v>120</v>
      </c>
      <c r="W38" s="20">
        <v>1</v>
      </c>
      <c r="X38" s="52" t="s">
        <v>402</v>
      </c>
      <c r="Y38" s="20" t="s">
        <v>121</v>
      </c>
      <c r="Z38" s="20">
        <v>2</v>
      </c>
      <c r="AA38" s="20"/>
      <c r="AB38" s="21" t="s">
        <v>122</v>
      </c>
      <c r="AC38" s="20">
        <v>1</v>
      </c>
      <c r="AD38" s="29">
        <f t="shared" si="2"/>
        <v>8</v>
      </c>
      <c r="AE38" s="30">
        <v>4.7E-2</v>
      </c>
      <c r="AF38" s="51"/>
      <c r="AG38" s="5"/>
      <c r="AH38" s="5"/>
      <c r="AI38" s="5"/>
      <c r="AJ38" s="5"/>
    </row>
    <row r="39" spans="1:36" s="4" customFormat="1" ht="24" customHeight="1" x14ac:dyDescent="0.25">
      <c r="B39" s="19" t="s">
        <v>123</v>
      </c>
      <c r="C39" s="20"/>
      <c r="D39" s="21"/>
      <c r="E39" s="20"/>
      <c r="F39" s="20"/>
      <c r="G39" s="20"/>
      <c r="H39" s="20"/>
      <c r="I39" s="20"/>
      <c r="J39" s="20"/>
      <c r="K39" s="20"/>
      <c r="L39" s="20"/>
      <c r="M39" s="20" t="s">
        <v>124</v>
      </c>
      <c r="N39" s="20">
        <v>1</v>
      </c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52" t="s">
        <v>403</v>
      </c>
      <c r="AB39" s="21" t="s">
        <v>125</v>
      </c>
      <c r="AC39" s="20">
        <v>2</v>
      </c>
      <c r="AD39" s="29">
        <f t="shared" si="2"/>
        <v>3</v>
      </c>
      <c r="AE39" s="30">
        <v>2.9399999999999999E-2</v>
      </c>
    </row>
    <row r="40" spans="1:36" s="4" customFormat="1" ht="31.9" customHeight="1" x14ac:dyDescent="0.25">
      <c r="B40" s="19" t="s">
        <v>42</v>
      </c>
      <c r="C40" s="20"/>
      <c r="D40" s="21"/>
      <c r="E40" s="20"/>
      <c r="F40" s="20"/>
      <c r="G40" s="20" t="s">
        <v>126</v>
      </c>
      <c r="H40" s="20">
        <v>2</v>
      </c>
      <c r="I40" s="20"/>
      <c r="J40" s="20"/>
      <c r="K40" s="20"/>
      <c r="L40" s="20"/>
      <c r="M40" s="20" t="s">
        <v>127</v>
      </c>
      <c r="N40" s="20">
        <v>2</v>
      </c>
      <c r="O40" s="20"/>
      <c r="P40" s="20"/>
      <c r="Q40" s="20"/>
      <c r="R40" s="20"/>
      <c r="S40" s="20" t="s">
        <v>128</v>
      </c>
      <c r="T40" s="20">
        <v>2</v>
      </c>
      <c r="U40" s="20"/>
      <c r="V40" s="20"/>
      <c r="W40" s="20"/>
      <c r="X40" s="20"/>
      <c r="Y40" s="20"/>
      <c r="Z40" s="20"/>
      <c r="AA40" s="52" t="s">
        <v>403</v>
      </c>
      <c r="AB40" s="21" t="s">
        <v>129</v>
      </c>
      <c r="AC40" s="20">
        <v>3</v>
      </c>
      <c r="AD40" s="29">
        <f t="shared" si="2"/>
        <v>9</v>
      </c>
      <c r="AE40" s="30">
        <v>8.8200000000000001E-2</v>
      </c>
    </row>
    <row r="41" spans="1:36" s="4" customFormat="1" ht="42.6" customHeight="1" x14ac:dyDescent="0.25">
      <c r="B41" s="19" t="s">
        <v>130</v>
      </c>
      <c r="C41" s="20"/>
      <c r="D41" s="20"/>
      <c r="E41" s="20"/>
      <c r="F41" s="20"/>
      <c r="G41" s="20"/>
      <c r="H41" s="20"/>
      <c r="I41" s="20"/>
      <c r="J41" s="20" t="s">
        <v>131</v>
      </c>
      <c r="K41" s="20">
        <v>3</v>
      </c>
      <c r="L41" s="20"/>
      <c r="M41" s="20"/>
      <c r="N41" s="20"/>
      <c r="O41" s="20"/>
      <c r="P41" s="20"/>
      <c r="Q41" s="20"/>
      <c r="R41" s="20"/>
      <c r="S41" s="20" t="s">
        <v>132</v>
      </c>
      <c r="T41" s="20">
        <v>2</v>
      </c>
      <c r="U41" s="20"/>
      <c r="V41" s="20"/>
      <c r="W41" s="20"/>
      <c r="X41" s="52" t="s">
        <v>401</v>
      </c>
      <c r="Y41" s="20" t="s">
        <v>133</v>
      </c>
      <c r="Z41" s="20">
        <v>2</v>
      </c>
      <c r="AA41" s="20"/>
      <c r="AB41" s="20" t="s">
        <v>134</v>
      </c>
      <c r="AC41" s="20">
        <v>2</v>
      </c>
      <c r="AD41" s="29">
        <f t="shared" si="2"/>
        <v>9</v>
      </c>
      <c r="AE41" s="30">
        <v>5.2900000000000003E-2</v>
      </c>
    </row>
    <row r="42" spans="1:36" s="4" customFormat="1" ht="18" customHeight="1" x14ac:dyDescent="0.25">
      <c r="B42" s="19" t="s">
        <v>135</v>
      </c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 t="s">
        <v>136</v>
      </c>
      <c r="N42" s="20">
        <v>1</v>
      </c>
      <c r="O42" s="20"/>
      <c r="P42" s="20"/>
      <c r="Q42" s="20"/>
      <c r="R42" s="20"/>
      <c r="S42" s="20" t="s">
        <v>137</v>
      </c>
      <c r="T42" s="20">
        <v>1</v>
      </c>
      <c r="U42" s="20"/>
      <c r="V42" s="20"/>
      <c r="W42" s="20"/>
      <c r="X42" s="20"/>
      <c r="Y42" s="20" t="s">
        <v>138</v>
      </c>
      <c r="Z42" s="20">
        <v>1</v>
      </c>
      <c r="AA42" s="52" t="s">
        <v>403</v>
      </c>
      <c r="AB42" s="20"/>
      <c r="AC42" s="20">
        <v>1</v>
      </c>
      <c r="AD42" s="29">
        <f t="shared" si="2"/>
        <v>4</v>
      </c>
      <c r="AE42" s="30">
        <v>5.8799999999999998E-2</v>
      </c>
    </row>
    <row r="43" spans="1:36" s="5" customFormat="1" ht="18" customHeight="1" x14ac:dyDescent="0.25">
      <c r="A43" s="4"/>
      <c r="B43" s="19" t="s">
        <v>139</v>
      </c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 t="s">
        <v>100</v>
      </c>
      <c r="N43" s="20">
        <v>1</v>
      </c>
      <c r="O43" s="20"/>
      <c r="P43" s="20"/>
      <c r="Q43" s="20"/>
      <c r="R43" s="20"/>
      <c r="S43" s="20"/>
      <c r="T43" s="20"/>
      <c r="U43" s="20"/>
      <c r="V43" s="20" t="s">
        <v>140</v>
      </c>
      <c r="W43" s="20">
        <v>1</v>
      </c>
      <c r="X43" s="53" t="s">
        <v>404</v>
      </c>
      <c r="Y43" s="20"/>
      <c r="Z43" s="20">
        <v>1</v>
      </c>
      <c r="AA43" s="20"/>
      <c r="AB43" s="20" t="s">
        <v>141</v>
      </c>
      <c r="AC43" s="20"/>
      <c r="AD43" s="29">
        <f t="shared" si="2"/>
        <v>3</v>
      </c>
      <c r="AE43" s="30">
        <v>8.8200000000000001E-2</v>
      </c>
      <c r="AF43" s="4"/>
    </row>
    <row r="44" spans="1:36" s="5" customFormat="1" ht="14.25" customHeight="1" x14ac:dyDescent="0.25">
      <c r="A44" s="4"/>
      <c r="B44" s="19" t="s">
        <v>142</v>
      </c>
      <c r="C44" s="20"/>
      <c r="D44" s="20"/>
      <c r="E44" s="20"/>
      <c r="F44" s="20"/>
      <c r="G44" s="20" t="s">
        <v>143</v>
      </c>
      <c r="H44" s="20">
        <v>1</v>
      </c>
      <c r="I44" s="20"/>
      <c r="J44" s="20"/>
      <c r="K44" s="20"/>
      <c r="L44" s="20"/>
      <c r="M44" s="20"/>
      <c r="N44" s="20"/>
      <c r="O44" s="20"/>
      <c r="P44" s="20" t="s">
        <v>144</v>
      </c>
      <c r="Q44" s="20">
        <v>1</v>
      </c>
      <c r="R44" s="20"/>
      <c r="S44" s="20"/>
      <c r="T44" s="20"/>
      <c r="U44" s="20"/>
      <c r="V44" s="20"/>
      <c r="W44" s="20"/>
      <c r="X44" s="53" t="s">
        <v>404</v>
      </c>
      <c r="Y44" s="20"/>
      <c r="Z44" s="20">
        <v>1</v>
      </c>
      <c r="AA44" s="20"/>
      <c r="AB44" s="21"/>
      <c r="AC44" s="20"/>
      <c r="AD44" s="29">
        <f t="shared" si="2"/>
        <v>3</v>
      </c>
      <c r="AE44" s="30">
        <v>8.8200000000000001E-2</v>
      </c>
      <c r="AF44" s="4"/>
    </row>
    <row r="45" spans="1:36" s="5" customFormat="1" ht="18" customHeight="1" x14ac:dyDescent="0.25">
      <c r="A45" s="4"/>
      <c r="B45" s="19" t="s">
        <v>145</v>
      </c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9">
        <f t="shared" si="2"/>
        <v>0</v>
      </c>
      <c r="AE45" s="20"/>
      <c r="AF45" s="4"/>
    </row>
    <row r="46" spans="1:36" s="5" customFormat="1" ht="15" customHeight="1" x14ac:dyDescent="0.25">
      <c r="A46" s="4"/>
      <c r="B46" s="19" t="s">
        <v>57</v>
      </c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9">
        <f t="shared" si="2"/>
        <v>0</v>
      </c>
      <c r="AE46" s="20"/>
      <c r="AF46" s="4"/>
    </row>
    <row r="47" spans="1:36" s="5" customFormat="1" ht="15" customHeight="1" x14ac:dyDescent="0.25">
      <c r="A47" s="4"/>
      <c r="B47" s="19" t="s">
        <v>58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 t="s">
        <v>146</v>
      </c>
      <c r="N47" s="20">
        <v>1</v>
      </c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 t="s">
        <v>147</v>
      </c>
      <c r="Z47" s="20">
        <v>1</v>
      </c>
      <c r="AA47" s="20"/>
      <c r="AB47" s="20"/>
      <c r="AC47" s="20"/>
      <c r="AD47" s="29">
        <f t="shared" si="2"/>
        <v>2</v>
      </c>
      <c r="AE47" s="30">
        <v>5.8000000000000003E-2</v>
      </c>
      <c r="AF47" s="4"/>
    </row>
    <row r="48" spans="1:36" s="5" customFormat="1" ht="15" customHeight="1" x14ac:dyDescent="0.25">
      <c r="A48" s="4"/>
      <c r="B48" s="19" t="s">
        <v>148</v>
      </c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9">
        <f t="shared" si="2"/>
        <v>0</v>
      </c>
      <c r="AE48" s="20"/>
      <c r="AF48" s="4"/>
    </row>
    <row r="49" spans="1:36" s="5" customFormat="1" ht="15" customHeight="1" x14ac:dyDescent="0.25">
      <c r="A49" s="4"/>
      <c r="B49" s="19" t="s">
        <v>60</v>
      </c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9">
        <f t="shared" si="2"/>
        <v>0</v>
      </c>
      <c r="AE49" s="20"/>
      <c r="AF49" s="4"/>
    </row>
    <row r="50" spans="1:36" s="5" customFormat="1" ht="15" customHeight="1" x14ac:dyDescent="0.25">
      <c r="A50" s="4"/>
      <c r="B50" s="19" t="s">
        <v>149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 t="s">
        <v>150</v>
      </c>
      <c r="N50" s="20">
        <v>1</v>
      </c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 t="s">
        <v>151</v>
      </c>
      <c r="Z50" s="20">
        <v>1</v>
      </c>
      <c r="AA50" s="20"/>
      <c r="AB50" s="20"/>
      <c r="AC50" s="20"/>
      <c r="AD50" s="29">
        <f t="shared" si="2"/>
        <v>2</v>
      </c>
      <c r="AE50" s="30">
        <v>5.8000000000000003E-2</v>
      </c>
      <c r="AF50" s="51"/>
      <c r="AG50" s="51"/>
      <c r="AH50" s="51"/>
      <c r="AI50" s="51"/>
      <c r="AJ50" s="51"/>
    </row>
    <row r="51" spans="1:36" s="5" customFormat="1" ht="15" customHeight="1" x14ac:dyDescent="0.25">
      <c r="A51" s="4"/>
      <c r="B51" s="24" t="s">
        <v>152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31"/>
      <c r="AE51" s="25"/>
      <c r="AF51" s="51"/>
    </row>
    <row r="52" spans="1:36" s="5" customFormat="1" ht="31.5" customHeight="1" x14ac:dyDescent="0.25">
      <c r="A52" s="4"/>
      <c r="B52" s="19" t="s">
        <v>27</v>
      </c>
      <c r="C52" s="20"/>
      <c r="D52" s="21" t="s">
        <v>153</v>
      </c>
      <c r="E52" s="20">
        <v>1</v>
      </c>
      <c r="F52" s="20"/>
      <c r="G52" s="20" t="s">
        <v>154</v>
      </c>
      <c r="H52" s="20">
        <v>1</v>
      </c>
      <c r="I52" s="20"/>
      <c r="J52" s="20" t="s">
        <v>155</v>
      </c>
      <c r="K52" s="20">
        <v>1</v>
      </c>
      <c r="L52" s="20"/>
      <c r="M52" s="20" t="s">
        <v>156</v>
      </c>
      <c r="N52" s="20">
        <v>1</v>
      </c>
      <c r="O52" s="20"/>
      <c r="P52" s="20" t="s">
        <v>157</v>
      </c>
      <c r="Q52" s="20">
        <v>1</v>
      </c>
      <c r="R52" s="20"/>
      <c r="S52" s="20" t="s">
        <v>158</v>
      </c>
      <c r="T52" s="20">
        <v>1</v>
      </c>
      <c r="U52" s="20"/>
      <c r="V52" s="20"/>
      <c r="W52" s="20"/>
      <c r="X52" s="52" t="s">
        <v>396</v>
      </c>
      <c r="Y52" s="20"/>
      <c r="Z52" s="20">
        <v>1</v>
      </c>
      <c r="AA52" s="20"/>
      <c r="AB52" s="21" t="s">
        <v>159</v>
      </c>
      <c r="AC52" s="20">
        <v>2</v>
      </c>
      <c r="AD52" s="29">
        <f t="shared" si="2"/>
        <v>9</v>
      </c>
      <c r="AE52" s="30">
        <v>4.41E-2</v>
      </c>
      <c r="AF52" s="4"/>
    </row>
    <row r="53" spans="1:36" s="5" customFormat="1" ht="19.5" customHeight="1" x14ac:dyDescent="0.25">
      <c r="A53" s="4"/>
      <c r="B53" s="19" t="s">
        <v>123</v>
      </c>
      <c r="C53" s="20"/>
      <c r="D53" s="21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 t="s">
        <v>160</v>
      </c>
      <c r="Q53" s="20">
        <v>1</v>
      </c>
      <c r="R53" s="20"/>
      <c r="S53" s="20"/>
      <c r="T53" s="20"/>
      <c r="U53" s="20"/>
      <c r="V53" s="20"/>
      <c r="W53" s="20"/>
      <c r="X53" s="20"/>
      <c r="Y53" s="20"/>
      <c r="Z53" s="20"/>
      <c r="AA53" s="52" t="s">
        <v>406</v>
      </c>
      <c r="AB53" s="21" t="s">
        <v>161</v>
      </c>
      <c r="AC53" s="20">
        <v>2</v>
      </c>
      <c r="AD53" s="29">
        <f t="shared" si="2"/>
        <v>3</v>
      </c>
      <c r="AE53" s="30">
        <v>2.9399999999999999E-2</v>
      </c>
      <c r="AF53" s="4"/>
    </row>
    <row r="54" spans="1:36" s="4" customFormat="1" ht="31.9" customHeight="1" x14ac:dyDescent="0.25">
      <c r="B54" s="19" t="s">
        <v>42</v>
      </c>
      <c r="C54" s="20"/>
      <c r="D54" s="21"/>
      <c r="E54" s="20"/>
      <c r="F54" s="20"/>
      <c r="G54" s="20" t="s">
        <v>162</v>
      </c>
      <c r="H54" s="20">
        <v>2</v>
      </c>
      <c r="I54" s="20"/>
      <c r="J54" s="20"/>
      <c r="K54" s="20"/>
      <c r="L54" s="20"/>
      <c r="M54" s="20" t="s">
        <v>163</v>
      </c>
      <c r="N54" s="20">
        <v>2</v>
      </c>
      <c r="O54" s="20"/>
      <c r="P54" s="20"/>
      <c r="Q54" s="20"/>
      <c r="R54" s="20"/>
      <c r="S54" s="20" t="s">
        <v>164</v>
      </c>
      <c r="T54" s="20">
        <v>2</v>
      </c>
      <c r="U54" s="20"/>
      <c r="V54" s="20"/>
      <c r="W54" s="20"/>
      <c r="X54" s="20"/>
      <c r="Y54" s="20"/>
      <c r="Z54" s="20"/>
      <c r="AA54" s="52" t="s">
        <v>406</v>
      </c>
      <c r="AB54" s="21" t="s">
        <v>165</v>
      </c>
      <c r="AC54" s="20">
        <v>3</v>
      </c>
      <c r="AD54" s="29">
        <f t="shared" ref="AD54" si="3">AC54+Z54+W54+T54+Q54+N54+K54+H54+E54</f>
        <v>9</v>
      </c>
      <c r="AE54" s="30">
        <v>8.8200000000000001E-2</v>
      </c>
    </row>
    <row r="55" spans="1:36" s="4" customFormat="1" ht="32.25" customHeight="1" x14ac:dyDescent="0.25">
      <c r="B55" s="19" t="s">
        <v>130</v>
      </c>
      <c r="C55" s="20"/>
      <c r="D55" s="21" t="s">
        <v>166</v>
      </c>
      <c r="E55" s="20">
        <v>1</v>
      </c>
      <c r="F55" s="20"/>
      <c r="G55" s="20" t="s">
        <v>167</v>
      </c>
      <c r="H55" s="20">
        <v>1</v>
      </c>
      <c r="I55" s="20"/>
      <c r="J55" s="20" t="s">
        <v>168</v>
      </c>
      <c r="K55" s="20">
        <v>1</v>
      </c>
      <c r="L55" s="20"/>
      <c r="M55" s="20" t="s">
        <v>169</v>
      </c>
      <c r="N55" s="20">
        <v>1</v>
      </c>
      <c r="O55" s="20"/>
      <c r="P55" s="20" t="s">
        <v>170</v>
      </c>
      <c r="Q55" s="20">
        <v>1</v>
      </c>
      <c r="R55" s="20"/>
      <c r="S55" s="20"/>
      <c r="T55" s="20"/>
      <c r="U55" s="20"/>
      <c r="V55" s="20" t="s">
        <v>171</v>
      </c>
      <c r="W55" s="20">
        <v>1</v>
      </c>
      <c r="X55" s="52" t="s">
        <v>405</v>
      </c>
      <c r="Y55" s="20" t="s">
        <v>172</v>
      </c>
      <c r="Z55" s="20">
        <v>3</v>
      </c>
      <c r="AA55" s="20"/>
      <c r="AB55" s="21"/>
      <c r="AC55" s="20"/>
      <c r="AD55" s="29">
        <f t="shared" si="2"/>
        <v>9</v>
      </c>
      <c r="AE55" s="30">
        <v>5.2900000000000003E-2</v>
      </c>
    </row>
    <row r="56" spans="1:36" s="5" customFormat="1" x14ac:dyDescent="0.25">
      <c r="A56" s="4"/>
      <c r="B56" s="19" t="s">
        <v>135</v>
      </c>
      <c r="C56" s="20"/>
      <c r="D56" s="21"/>
      <c r="E56" s="20"/>
      <c r="F56" s="20"/>
      <c r="G56" s="20"/>
      <c r="H56" s="20"/>
      <c r="I56" s="20"/>
      <c r="J56" s="20" t="s">
        <v>173</v>
      </c>
      <c r="K56" s="20">
        <v>1</v>
      </c>
      <c r="L56" s="20"/>
      <c r="M56" s="20"/>
      <c r="N56" s="20"/>
      <c r="O56" s="20"/>
      <c r="P56" s="20"/>
      <c r="Q56" s="20"/>
      <c r="R56" s="20"/>
      <c r="S56" s="20" t="s">
        <v>174</v>
      </c>
      <c r="T56" s="20">
        <v>1</v>
      </c>
      <c r="U56" s="20"/>
      <c r="V56" s="20"/>
      <c r="W56" s="20"/>
      <c r="X56" s="20"/>
      <c r="Y56" s="20"/>
      <c r="Z56" s="20"/>
      <c r="AA56" s="52" t="s">
        <v>406</v>
      </c>
      <c r="AB56" s="21" t="s">
        <v>175</v>
      </c>
      <c r="AC56" s="20">
        <v>2</v>
      </c>
      <c r="AD56" s="29">
        <f t="shared" si="2"/>
        <v>4</v>
      </c>
      <c r="AE56" s="30">
        <v>5.8799999999999998E-2</v>
      </c>
      <c r="AF56" s="4"/>
    </row>
    <row r="57" spans="1:36" s="5" customFormat="1" x14ac:dyDescent="0.25">
      <c r="A57" s="4"/>
      <c r="B57" s="19" t="s">
        <v>176</v>
      </c>
      <c r="C57" s="20"/>
      <c r="D57" s="21"/>
      <c r="E57" s="20"/>
      <c r="F57" s="20"/>
      <c r="G57" s="20"/>
      <c r="H57" s="20"/>
      <c r="I57" s="20"/>
      <c r="J57" s="20"/>
      <c r="K57" s="20"/>
      <c r="L57" s="20"/>
      <c r="M57" s="20" t="s">
        <v>177</v>
      </c>
      <c r="N57" s="20">
        <v>1</v>
      </c>
      <c r="O57" s="20"/>
      <c r="P57" s="20"/>
      <c r="Q57" s="20"/>
      <c r="R57" s="20"/>
      <c r="S57" s="20" t="s">
        <v>178</v>
      </c>
      <c r="T57" s="20">
        <v>1</v>
      </c>
      <c r="U57" s="20"/>
      <c r="V57" s="20"/>
      <c r="W57" s="20"/>
      <c r="X57" s="20"/>
      <c r="Y57" s="20"/>
      <c r="Z57" s="20"/>
      <c r="AA57" s="52" t="s">
        <v>406</v>
      </c>
      <c r="AB57" s="21"/>
      <c r="AC57" s="20">
        <v>1</v>
      </c>
      <c r="AD57" s="29">
        <f t="shared" si="2"/>
        <v>3</v>
      </c>
      <c r="AE57" s="30">
        <v>8.8200000000000001E-2</v>
      </c>
      <c r="AF57" s="4"/>
    </row>
    <row r="58" spans="1:36" s="5" customFormat="1" x14ac:dyDescent="0.25">
      <c r="A58" s="4"/>
      <c r="B58" s="19" t="s">
        <v>139</v>
      </c>
      <c r="C58" s="20"/>
      <c r="D58" s="21"/>
      <c r="E58" s="20"/>
      <c r="F58" s="20"/>
      <c r="G58" s="20"/>
      <c r="H58" s="20"/>
      <c r="I58" s="20"/>
      <c r="J58" s="20"/>
      <c r="K58" s="20"/>
      <c r="L58" s="20"/>
      <c r="M58" s="20" t="s">
        <v>179</v>
      </c>
      <c r="N58" s="20">
        <v>1</v>
      </c>
      <c r="O58" s="20"/>
      <c r="P58" s="20"/>
      <c r="Q58" s="20"/>
      <c r="R58" s="20"/>
      <c r="S58" s="20"/>
      <c r="T58" s="20"/>
      <c r="U58" s="20"/>
      <c r="V58" s="20" t="s">
        <v>180</v>
      </c>
      <c r="W58" s="20">
        <v>1</v>
      </c>
      <c r="X58" s="20"/>
      <c r="Y58" s="20"/>
      <c r="Z58" s="20"/>
      <c r="AA58" s="53" t="s">
        <v>407</v>
      </c>
      <c r="AB58" s="55"/>
      <c r="AC58" s="20">
        <v>1</v>
      </c>
      <c r="AD58" s="29">
        <f t="shared" si="2"/>
        <v>3</v>
      </c>
      <c r="AE58" s="30">
        <v>8.8200000000000001E-2</v>
      </c>
      <c r="AF58" s="4"/>
    </row>
    <row r="59" spans="1:36" s="5" customFormat="1" x14ac:dyDescent="0.25">
      <c r="A59" s="4"/>
      <c r="B59" s="19" t="s">
        <v>142</v>
      </c>
      <c r="C59" s="20"/>
      <c r="D59" s="21"/>
      <c r="E59" s="20"/>
      <c r="F59" s="20"/>
      <c r="G59" s="20" t="s">
        <v>181</v>
      </c>
      <c r="H59" s="20">
        <v>1</v>
      </c>
      <c r="I59" s="20"/>
      <c r="J59" s="20"/>
      <c r="K59" s="20"/>
      <c r="L59" s="20"/>
      <c r="M59" s="20"/>
      <c r="N59" s="20"/>
      <c r="O59" s="20"/>
      <c r="P59" s="20" t="s">
        <v>182</v>
      </c>
      <c r="Q59" s="20">
        <v>1</v>
      </c>
      <c r="R59" s="20"/>
      <c r="S59" s="20"/>
      <c r="T59" s="20"/>
      <c r="U59" s="20"/>
      <c r="V59" s="20"/>
      <c r="W59" s="20"/>
      <c r="X59" s="20"/>
      <c r="Y59" s="20"/>
      <c r="Z59" s="20"/>
      <c r="AA59" s="53" t="s">
        <v>407</v>
      </c>
      <c r="AB59" s="21"/>
      <c r="AC59" s="20">
        <v>1</v>
      </c>
      <c r="AD59" s="29">
        <f t="shared" si="2"/>
        <v>3</v>
      </c>
      <c r="AE59" s="30">
        <v>8.8200000000000001E-2</v>
      </c>
      <c r="AF59" s="4"/>
    </row>
    <row r="60" spans="1:36" s="5" customFormat="1" ht="15" customHeight="1" x14ac:dyDescent="0.25">
      <c r="A60" s="4"/>
      <c r="B60" s="19" t="s">
        <v>145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9">
        <f t="shared" si="2"/>
        <v>0</v>
      </c>
      <c r="AE60" s="20"/>
      <c r="AF60" s="4"/>
    </row>
    <row r="61" spans="1:36" s="5" customFormat="1" ht="15" customHeight="1" x14ac:dyDescent="0.25">
      <c r="A61" s="4"/>
      <c r="B61" s="19" t="s">
        <v>57</v>
      </c>
      <c r="C61" s="20"/>
      <c r="D61" s="21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1"/>
      <c r="AC61" s="20"/>
      <c r="AD61" s="29">
        <f t="shared" si="2"/>
        <v>0</v>
      </c>
      <c r="AE61" s="20"/>
      <c r="AF61" s="4"/>
    </row>
    <row r="62" spans="1:36" s="5" customFormat="1" ht="15" customHeight="1" x14ac:dyDescent="0.25">
      <c r="A62" s="4"/>
      <c r="B62" s="19" t="s">
        <v>58</v>
      </c>
      <c r="C62" s="20"/>
      <c r="D62" s="21"/>
      <c r="E62" s="20"/>
      <c r="F62" s="20"/>
      <c r="G62" s="20"/>
      <c r="H62" s="20"/>
      <c r="I62" s="20"/>
      <c r="J62" s="20"/>
      <c r="K62" s="20"/>
      <c r="L62" s="20"/>
      <c r="M62" s="20" t="s">
        <v>183</v>
      </c>
      <c r="N62" s="20">
        <v>1</v>
      </c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 t="s">
        <v>184</v>
      </c>
      <c r="Z62" s="20">
        <v>1</v>
      </c>
      <c r="AA62" s="20"/>
      <c r="AB62" s="21"/>
      <c r="AC62" s="20"/>
      <c r="AD62" s="29">
        <f t="shared" si="2"/>
        <v>2</v>
      </c>
      <c r="AE62" s="20"/>
      <c r="AF62" s="4"/>
    </row>
    <row r="63" spans="1:36" s="5" customFormat="1" ht="15" customHeight="1" x14ac:dyDescent="0.25">
      <c r="A63" s="4"/>
      <c r="B63" s="19" t="s">
        <v>59</v>
      </c>
      <c r="C63" s="20"/>
      <c r="D63" s="21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1"/>
      <c r="AC63" s="20"/>
      <c r="AD63" s="29">
        <f t="shared" si="2"/>
        <v>0</v>
      </c>
      <c r="AE63" s="20"/>
      <c r="AF63" s="4"/>
    </row>
    <row r="64" spans="1:36" s="5" customFormat="1" ht="15" customHeight="1" x14ac:dyDescent="0.25">
      <c r="A64" s="4"/>
      <c r="B64" s="19" t="s">
        <v>60</v>
      </c>
      <c r="C64" s="20"/>
      <c r="D64" s="21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1"/>
      <c r="AC64" s="20"/>
      <c r="AD64" s="29">
        <f t="shared" si="2"/>
        <v>0</v>
      </c>
      <c r="AE64" s="20"/>
      <c r="AF64" s="51"/>
      <c r="AG64" s="51"/>
      <c r="AH64" s="51"/>
      <c r="AI64" s="51"/>
      <c r="AJ64" s="51"/>
    </row>
    <row r="65" spans="1:36" s="5" customFormat="1" x14ac:dyDescent="0.25">
      <c r="A65" s="4"/>
      <c r="B65" s="24" t="s">
        <v>185</v>
      </c>
      <c r="C65" s="25"/>
      <c r="D65" s="25"/>
      <c r="E65" s="25">
        <v>0</v>
      </c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C65" s="25"/>
      <c r="AD65" s="31"/>
      <c r="AE65" s="25"/>
      <c r="AF65" s="51"/>
    </row>
    <row r="66" spans="1:36" s="4" customFormat="1" x14ac:dyDescent="0.25">
      <c r="B66" s="19" t="s">
        <v>27</v>
      </c>
      <c r="C66" s="20"/>
      <c r="D66" s="21" t="s">
        <v>186</v>
      </c>
      <c r="E66" s="20">
        <v>1</v>
      </c>
      <c r="F66" s="20"/>
      <c r="G66" s="20" t="s">
        <v>187</v>
      </c>
      <c r="H66" s="20">
        <v>1</v>
      </c>
      <c r="I66" s="20"/>
      <c r="J66" s="20"/>
      <c r="K66" s="20"/>
      <c r="L66" s="20"/>
      <c r="M66" s="20" t="s">
        <v>188</v>
      </c>
      <c r="N66" s="20">
        <v>1</v>
      </c>
      <c r="O66" s="20"/>
      <c r="P66" s="20"/>
      <c r="Q66" s="20"/>
      <c r="R66" s="20"/>
      <c r="S66" s="20" t="s">
        <v>189</v>
      </c>
      <c r="T66" s="20">
        <v>1</v>
      </c>
      <c r="U66" s="20"/>
      <c r="V66" s="20"/>
      <c r="W66" s="20"/>
      <c r="X66" s="52" t="s">
        <v>408</v>
      </c>
      <c r="Y66" s="20" t="s">
        <v>190</v>
      </c>
      <c r="Z66" s="20">
        <v>2</v>
      </c>
      <c r="AA66" s="20"/>
      <c r="AB66" s="21"/>
      <c r="AC66" s="20"/>
      <c r="AD66" s="29">
        <f t="shared" si="2"/>
        <v>6</v>
      </c>
      <c r="AE66" s="30">
        <v>3.5200000000000002E-2</v>
      </c>
    </row>
    <row r="67" spans="1:36" s="5" customFormat="1" x14ac:dyDescent="0.25">
      <c r="A67" s="4"/>
      <c r="B67" s="19" t="s">
        <v>123</v>
      </c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 t="s">
        <v>191</v>
      </c>
      <c r="Q67" s="20">
        <v>1</v>
      </c>
      <c r="R67" s="20"/>
      <c r="S67" s="20"/>
      <c r="T67" s="20"/>
      <c r="U67" s="20"/>
      <c r="V67" s="20"/>
      <c r="W67" s="20"/>
      <c r="X67" s="20"/>
      <c r="Y67" s="20" t="s">
        <v>192</v>
      </c>
      <c r="Z67" s="20">
        <v>1</v>
      </c>
      <c r="AA67" s="52" t="s">
        <v>410</v>
      </c>
      <c r="AB67" s="21"/>
      <c r="AC67" s="20">
        <v>1</v>
      </c>
      <c r="AD67" s="29">
        <f t="shared" si="2"/>
        <v>3</v>
      </c>
      <c r="AE67" s="30">
        <v>2.9399999999999999E-2</v>
      </c>
      <c r="AF67" s="4"/>
    </row>
    <row r="68" spans="1:36" s="4" customFormat="1" ht="31.9" customHeight="1" x14ac:dyDescent="0.25">
      <c r="B68" s="19" t="s">
        <v>42</v>
      </c>
      <c r="C68" s="20"/>
      <c r="D68" s="21"/>
      <c r="E68" s="20"/>
      <c r="F68" s="20"/>
      <c r="G68" s="20" t="s">
        <v>193</v>
      </c>
      <c r="H68" s="20">
        <v>2</v>
      </c>
      <c r="I68" s="20"/>
      <c r="J68" s="20"/>
      <c r="K68" s="20"/>
      <c r="L68" s="20"/>
      <c r="M68" s="20" t="s">
        <v>194</v>
      </c>
      <c r="N68" s="20">
        <v>2</v>
      </c>
      <c r="O68" s="20"/>
      <c r="P68" s="20"/>
      <c r="Q68" s="20"/>
      <c r="R68" s="20"/>
      <c r="S68" s="20" t="s">
        <v>195</v>
      </c>
      <c r="T68" s="20">
        <v>2</v>
      </c>
      <c r="U68" s="20"/>
      <c r="V68" s="20"/>
      <c r="W68" s="20"/>
      <c r="X68" s="20"/>
      <c r="Y68" s="20"/>
      <c r="Z68" s="20"/>
      <c r="AA68" s="52" t="s">
        <v>410</v>
      </c>
      <c r="AB68" s="21" t="s">
        <v>196</v>
      </c>
      <c r="AC68" s="20">
        <v>3</v>
      </c>
      <c r="AD68" s="29">
        <f t="shared" si="2"/>
        <v>9</v>
      </c>
      <c r="AE68" s="30">
        <v>8.8200000000000001E-2</v>
      </c>
    </row>
    <row r="69" spans="1:36" s="4" customFormat="1" ht="36" customHeight="1" x14ac:dyDescent="0.25">
      <c r="B69" s="19" t="s">
        <v>130</v>
      </c>
      <c r="C69" s="20"/>
      <c r="D69" s="21"/>
      <c r="E69" s="20"/>
      <c r="F69" s="20"/>
      <c r="G69" s="20" t="s">
        <v>197</v>
      </c>
      <c r="H69" s="20">
        <v>2</v>
      </c>
      <c r="I69" s="20"/>
      <c r="J69" s="20" t="s">
        <v>198</v>
      </c>
      <c r="K69" s="20">
        <v>1</v>
      </c>
      <c r="L69" s="20"/>
      <c r="M69" s="20" t="s">
        <v>199</v>
      </c>
      <c r="N69" s="20">
        <v>1</v>
      </c>
      <c r="O69" s="20"/>
      <c r="P69" s="20" t="s">
        <v>200</v>
      </c>
      <c r="Q69" s="20">
        <v>2</v>
      </c>
      <c r="R69" s="20"/>
      <c r="S69" s="20"/>
      <c r="T69" s="20"/>
      <c r="U69" s="20"/>
      <c r="V69" s="20" t="s">
        <v>201</v>
      </c>
      <c r="W69" s="20">
        <v>2</v>
      </c>
      <c r="X69" s="53" t="s">
        <v>409</v>
      </c>
      <c r="Y69" s="20" t="s">
        <v>202</v>
      </c>
      <c r="Z69" s="20">
        <v>3</v>
      </c>
      <c r="AA69" s="20"/>
      <c r="AB69" s="21" t="s">
        <v>203</v>
      </c>
      <c r="AC69" s="20">
        <v>2</v>
      </c>
      <c r="AD69" s="29">
        <f t="shared" si="2"/>
        <v>13</v>
      </c>
      <c r="AE69" s="30">
        <v>6.3700000000000007E-2</v>
      </c>
    </row>
    <row r="70" spans="1:36" s="5" customFormat="1" x14ac:dyDescent="0.25">
      <c r="A70" s="4"/>
      <c r="B70" s="19" t="s">
        <v>204</v>
      </c>
      <c r="C70" s="20"/>
      <c r="D70" s="21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 t="s">
        <v>205</v>
      </c>
      <c r="Q70" s="20">
        <v>1</v>
      </c>
      <c r="R70" s="20"/>
      <c r="S70" s="20"/>
      <c r="T70" s="20"/>
      <c r="U70" s="20"/>
      <c r="V70" s="20" t="s">
        <v>206</v>
      </c>
      <c r="W70" s="20">
        <v>1</v>
      </c>
      <c r="X70" s="20"/>
      <c r="Y70" s="20"/>
      <c r="Z70" s="20"/>
      <c r="AA70" s="53" t="s">
        <v>411</v>
      </c>
      <c r="AB70" s="21"/>
      <c r="AC70" s="20">
        <v>1</v>
      </c>
      <c r="AD70" s="29">
        <f t="shared" si="2"/>
        <v>3</v>
      </c>
      <c r="AE70" s="30">
        <v>8.7999999999999995E-2</v>
      </c>
      <c r="AF70" s="4"/>
    </row>
    <row r="71" spans="1:36" s="4" customFormat="1" x14ac:dyDescent="0.25">
      <c r="B71" s="19" t="s">
        <v>135</v>
      </c>
      <c r="C71" s="20"/>
      <c r="D71" s="21"/>
      <c r="E71" s="20"/>
      <c r="F71" s="20"/>
      <c r="G71" s="20"/>
      <c r="H71" s="20"/>
      <c r="I71" s="20"/>
      <c r="J71" s="20" t="s">
        <v>207</v>
      </c>
      <c r="K71" s="20">
        <v>1</v>
      </c>
      <c r="L71" s="20"/>
      <c r="M71" s="20"/>
      <c r="N71" s="20"/>
      <c r="O71" s="20"/>
      <c r="P71" s="20"/>
      <c r="Q71" s="20"/>
      <c r="R71" s="20"/>
      <c r="S71" s="20" t="s">
        <v>208</v>
      </c>
      <c r="T71" s="20">
        <v>1</v>
      </c>
      <c r="U71" s="20"/>
      <c r="V71" s="20"/>
      <c r="W71" s="20"/>
      <c r="X71" s="20"/>
      <c r="Y71" s="20" t="s">
        <v>209</v>
      </c>
      <c r="Z71" s="20">
        <v>1</v>
      </c>
      <c r="AA71" s="52" t="s">
        <v>410</v>
      </c>
      <c r="AB71" s="21"/>
      <c r="AC71" s="20">
        <v>1</v>
      </c>
      <c r="AD71" s="29">
        <f t="shared" si="2"/>
        <v>4</v>
      </c>
      <c r="AE71" s="30">
        <v>5.8799999999999998E-2</v>
      </c>
    </row>
    <row r="72" spans="1:36" s="5" customFormat="1" x14ac:dyDescent="0.25">
      <c r="A72" s="4"/>
      <c r="B72" s="19" t="s">
        <v>176</v>
      </c>
      <c r="C72" s="20"/>
      <c r="D72" s="21"/>
      <c r="E72" s="20"/>
      <c r="F72" s="20"/>
      <c r="G72" s="20"/>
      <c r="H72" s="20"/>
      <c r="I72" s="20"/>
      <c r="J72" s="20"/>
      <c r="K72" s="20"/>
      <c r="L72" s="20"/>
      <c r="M72" s="20" t="s">
        <v>210</v>
      </c>
      <c r="N72" s="20">
        <v>1</v>
      </c>
      <c r="O72" s="20"/>
      <c r="P72" s="20"/>
      <c r="Q72" s="20"/>
      <c r="R72" s="20"/>
      <c r="S72" s="20" t="s">
        <v>211</v>
      </c>
      <c r="T72" s="20">
        <v>1</v>
      </c>
      <c r="U72" s="20"/>
      <c r="V72" s="20"/>
      <c r="W72" s="20"/>
      <c r="X72" s="20"/>
      <c r="Y72" s="20"/>
      <c r="Z72" s="20"/>
      <c r="AA72" s="52" t="s">
        <v>410</v>
      </c>
      <c r="AB72" s="20"/>
      <c r="AC72" s="20">
        <v>1</v>
      </c>
      <c r="AD72" s="29">
        <f t="shared" si="2"/>
        <v>3</v>
      </c>
      <c r="AE72" s="30">
        <v>8.7999999999999995E-2</v>
      </c>
      <c r="AF72" s="4"/>
    </row>
    <row r="73" spans="1:36" s="5" customFormat="1" x14ac:dyDescent="0.25">
      <c r="A73" s="4"/>
      <c r="B73" s="19" t="s">
        <v>139</v>
      </c>
      <c r="C73" s="20"/>
      <c r="D73" s="20"/>
      <c r="E73" s="20"/>
      <c r="F73" s="20"/>
      <c r="G73" s="20" t="s">
        <v>212</v>
      </c>
      <c r="H73" s="20">
        <v>1</v>
      </c>
      <c r="I73" s="20"/>
      <c r="J73" s="20" t="s">
        <v>213</v>
      </c>
      <c r="K73" s="20">
        <v>1</v>
      </c>
      <c r="L73" s="20"/>
      <c r="M73" s="20"/>
      <c r="N73" s="20"/>
      <c r="O73" s="20"/>
      <c r="P73" s="20" t="s">
        <v>214</v>
      </c>
      <c r="Q73" s="20">
        <v>1</v>
      </c>
      <c r="R73" s="20"/>
      <c r="S73" s="20" t="s">
        <v>66</v>
      </c>
      <c r="T73" s="20">
        <v>1</v>
      </c>
      <c r="U73" s="20"/>
      <c r="V73" s="20"/>
      <c r="W73" s="20"/>
      <c r="X73" s="20"/>
      <c r="Y73" s="20" t="s">
        <v>215</v>
      </c>
      <c r="Z73" s="20">
        <v>1</v>
      </c>
      <c r="AA73" s="53" t="s">
        <v>411</v>
      </c>
      <c r="AB73" s="21" t="s">
        <v>216</v>
      </c>
      <c r="AC73" s="20">
        <v>2</v>
      </c>
      <c r="AD73" s="29">
        <f t="shared" si="2"/>
        <v>7</v>
      </c>
      <c r="AE73" s="30">
        <v>0.1</v>
      </c>
      <c r="AF73" s="4"/>
    </row>
    <row r="74" spans="1:36" s="5" customFormat="1" x14ac:dyDescent="0.25">
      <c r="A74" s="4"/>
      <c r="B74" s="19" t="s">
        <v>217</v>
      </c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 t="s">
        <v>218</v>
      </c>
      <c r="N74" s="20">
        <v>1</v>
      </c>
      <c r="O74" s="20"/>
      <c r="P74" s="20"/>
      <c r="Q74" s="20"/>
      <c r="R74" s="20"/>
      <c r="S74" s="20"/>
      <c r="T74" s="20"/>
      <c r="U74" s="20"/>
      <c r="V74" s="20" t="s">
        <v>219</v>
      </c>
      <c r="W74" s="20">
        <v>1</v>
      </c>
      <c r="X74" s="20"/>
      <c r="Y74" s="20"/>
      <c r="Z74" s="20"/>
      <c r="AA74" s="20"/>
      <c r="AB74" s="20" t="s">
        <v>220</v>
      </c>
      <c r="AC74" s="20">
        <v>1</v>
      </c>
      <c r="AD74" s="29">
        <f t="shared" si="2"/>
        <v>3</v>
      </c>
      <c r="AE74" s="30">
        <v>4.3999999999999997E-2</v>
      </c>
      <c r="AF74" s="4"/>
    </row>
    <row r="75" spans="1:36" s="5" customFormat="1" x14ac:dyDescent="0.25">
      <c r="A75" s="4"/>
      <c r="B75" s="19" t="s">
        <v>142</v>
      </c>
      <c r="C75" s="20"/>
      <c r="D75" s="21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 t="s">
        <v>221</v>
      </c>
      <c r="Q75" s="20">
        <v>1</v>
      </c>
      <c r="R75" s="20"/>
      <c r="S75" s="20"/>
      <c r="T75" s="20"/>
      <c r="U75" s="20"/>
      <c r="V75" s="20" t="s">
        <v>222</v>
      </c>
      <c r="W75" s="20">
        <v>1</v>
      </c>
      <c r="X75" s="20"/>
      <c r="Y75" s="20"/>
      <c r="Z75" s="20"/>
      <c r="AA75" s="53" t="s">
        <v>411</v>
      </c>
      <c r="AB75" s="21"/>
      <c r="AC75" s="20">
        <v>1</v>
      </c>
      <c r="AD75" s="29">
        <f t="shared" si="2"/>
        <v>3</v>
      </c>
      <c r="AE75" s="30">
        <v>8.8200000000000001E-2</v>
      </c>
      <c r="AF75" s="4"/>
    </row>
    <row r="76" spans="1:36" s="5" customFormat="1" x14ac:dyDescent="0.25">
      <c r="A76" s="4"/>
      <c r="B76" s="19" t="s">
        <v>57</v>
      </c>
      <c r="C76" s="20"/>
      <c r="D76" s="21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9">
        <f t="shared" si="2"/>
        <v>0</v>
      </c>
      <c r="AE76" s="20"/>
      <c r="AF76" s="4"/>
    </row>
    <row r="77" spans="1:36" s="5" customFormat="1" x14ac:dyDescent="0.25">
      <c r="A77" s="4"/>
      <c r="B77" s="19" t="s">
        <v>58</v>
      </c>
      <c r="C77" s="20"/>
      <c r="D77" s="21"/>
      <c r="E77" s="20"/>
      <c r="F77" s="20"/>
      <c r="G77" s="20"/>
      <c r="H77" s="20"/>
      <c r="I77" s="20"/>
      <c r="J77" s="20"/>
      <c r="K77" s="20"/>
      <c r="L77" s="20"/>
      <c r="M77" s="20" t="s">
        <v>223</v>
      </c>
      <c r="N77" s="20">
        <v>1</v>
      </c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 t="s">
        <v>224</v>
      </c>
      <c r="Z77" s="20">
        <v>1</v>
      </c>
      <c r="AA77" s="20"/>
      <c r="AB77" s="20"/>
      <c r="AC77" s="20"/>
      <c r="AD77" s="29">
        <f t="shared" si="2"/>
        <v>2</v>
      </c>
      <c r="AE77" s="30">
        <v>5.8000000000000003E-2</v>
      </c>
      <c r="AF77" s="4"/>
    </row>
    <row r="78" spans="1:36" s="5" customFormat="1" x14ac:dyDescent="0.25">
      <c r="A78" s="4"/>
      <c r="B78" s="19" t="s">
        <v>148</v>
      </c>
      <c r="C78" s="20"/>
      <c r="D78" s="21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9">
        <f t="shared" si="2"/>
        <v>0</v>
      </c>
      <c r="AE78" s="20"/>
      <c r="AF78" s="4"/>
    </row>
    <row r="79" spans="1:36" s="5" customFormat="1" x14ac:dyDescent="0.25">
      <c r="A79" s="4"/>
      <c r="B79" s="19" t="s">
        <v>60</v>
      </c>
      <c r="C79" s="20"/>
      <c r="D79" s="21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9">
        <f t="shared" si="2"/>
        <v>0</v>
      </c>
      <c r="AE79" s="20"/>
      <c r="AF79" s="4"/>
    </row>
    <row r="80" spans="1:36" s="5" customFormat="1" x14ac:dyDescent="0.25">
      <c r="A80" s="4"/>
      <c r="B80" s="19" t="s">
        <v>149</v>
      </c>
      <c r="C80" s="20"/>
      <c r="D80" s="21"/>
      <c r="E80" s="20"/>
      <c r="F80" s="20"/>
      <c r="G80" s="20"/>
      <c r="H80" s="20"/>
      <c r="I80" s="20"/>
      <c r="J80" s="20"/>
      <c r="K80" s="20"/>
      <c r="L80" s="20"/>
      <c r="M80" s="20" t="s">
        <v>225</v>
      </c>
      <c r="N80" s="20">
        <v>1</v>
      </c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 t="s">
        <v>226</v>
      </c>
      <c r="Z80" s="20">
        <v>1</v>
      </c>
      <c r="AA80" s="20"/>
      <c r="AB80" s="20"/>
      <c r="AC80" s="20"/>
      <c r="AD80" s="29">
        <f t="shared" si="2"/>
        <v>2</v>
      </c>
      <c r="AE80" s="30">
        <v>5.8000000000000003E-2</v>
      </c>
      <c r="AF80" s="51"/>
      <c r="AG80" s="51"/>
      <c r="AH80" s="51"/>
      <c r="AI80" s="51"/>
      <c r="AJ80" s="51"/>
    </row>
    <row r="81" spans="1:32" s="5" customFormat="1" x14ac:dyDescent="0.25">
      <c r="A81" s="4"/>
      <c r="B81" s="24" t="s">
        <v>227</v>
      </c>
      <c r="C81" s="25"/>
      <c r="D81" s="26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6"/>
      <c r="AC81" s="25"/>
      <c r="AD81" s="31"/>
      <c r="AE81" s="25"/>
      <c r="AF81" s="51"/>
    </row>
    <row r="82" spans="1:32" s="5" customFormat="1" ht="26.25" customHeight="1" x14ac:dyDescent="0.25">
      <c r="A82" s="4"/>
      <c r="B82" s="32" t="s">
        <v>27</v>
      </c>
      <c r="C82" s="32"/>
      <c r="D82" s="33" t="s">
        <v>228</v>
      </c>
      <c r="E82" s="32">
        <v>1</v>
      </c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 t="s">
        <v>229</v>
      </c>
      <c r="Q82" s="32">
        <v>1</v>
      </c>
      <c r="R82" s="32"/>
      <c r="S82" s="32"/>
      <c r="T82" s="32"/>
      <c r="U82" s="32"/>
      <c r="V82" s="32"/>
      <c r="W82" s="32"/>
      <c r="X82" s="32"/>
      <c r="Y82" s="32" t="s">
        <v>230</v>
      </c>
      <c r="Z82" s="32">
        <v>1</v>
      </c>
      <c r="AA82" s="56" t="s">
        <v>412</v>
      </c>
      <c r="AC82" s="32">
        <v>1</v>
      </c>
      <c r="AD82" s="36">
        <f t="shared" si="2"/>
        <v>4</v>
      </c>
      <c r="AE82" s="37">
        <v>3.9199999999999999E-2</v>
      </c>
      <c r="AF82" s="4"/>
    </row>
    <row r="83" spans="1:32" s="5" customFormat="1" ht="21" customHeight="1" x14ac:dyDescent="0.25">
      <c r="A83" s="4"/>
      <c r="B83" s="32" t="s">
        <v>123</v>
      </c>
      <c r="C83" s="32"/>
      <c r="D83" s="33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 t="s">
        <v>231</v>
      </c>
      <c r="Q83" s="32">
        <v>1</v>
      </c>
      <c r="R83" s="32"/>
      <c r="S83" s="32"/>
      <c r="T83" s="32"/>
      <c r="U83" s="32"/>
      <c r="V83" s="32"/>
      <c r="W83" s="32"/>
      <c r="X83" s="53" t="s">
        <v>416</v>
      </c>
      <c r="Y83" s="32" t="s">
        <v>232</v>
      </c>
      <c r="Z83" s="32">
        <v>2</v>
      </c>
      <c r="AA83" s="32"/>
      <c r="AB83" s="33"/>
      <c r="AC83" s="32"/>
      <c r="AD83" s="36">
        <f t="shared" ref="AD83:AD109" si="4">AC83+Z83+W83+T83+Q83+N83+K83+H83+E83</f>
        <v>3</v>
      </c>
      <c r="AE83" s="37">
        <v>4.41E-2</v>
      </c>
      <c r="AF83" s="4"/>
    </row>
    <row r="84" spans="1:32" s="4" customFormat="1" ht="31.9" customHeight="1" x14ac:dyDescent="0.25">
      <c r="B84" s="19" t="s">
        <v>42</v>
      </c>
      <c r="C84" s="20"/>
      <c r="D84" s="21"/>
      <c r="E84" s="20"/>
      <c r="F84" s="20"/>
      <c r="G84" s="20" t="s">
        <v>193</v>
      </c>
      <c r="H84" s="20">
        <v>2</v>
      </c>
      <c r="I84" s="20"/>
      <c r="J84" s="20"/>
      <c r="K84" s="20"/>
      <c r="L84" s="20"/>
      <c r="M84" s="20" t="s">
        <v>194</v>
      </c>
      <c r="N84" s="20">
        <v>2</v>
      </c>
      <c r="O84" s="20"/>
      <c r="P84" s="20"/>
      <c r="Q84" s="20"/>
      <c r="R84" s="20"/>
      <c r="S84" s="20" t="s">
        <v>195</v>
      </c>
      <c r="T84" s="20">
        <v>2</v>
      </c>
      <c r="U84" s="20"/>
      <c r="V84" s="20"/>
      <c r="W84" s="20"/>
      <c r="X84" s="53" t="s">
        <v>416</v>
      </c>
      <c r="Y84" s="20"/>
      <c r="Z84" s="20">
        <v>1</v>
      </c>
      <c r="AA84" s="20"/>
      <c r="AB84" s="21" t="s">
        <v>196</v>
      </c>
      <c r="AC84" s="20">
        <v>2</v>
      </c>
      <c r="AD84" s="29">
        <f t="shared" si="4"/>
        <v>9</v>
      </c>
      <c r="AE84" s="30">
        <v>8.8200000000000001E-2</v>
      </c>
    </row>
    <row r="85" spans="1:32" s="4" customFormat="1" ht="30.75" customHeight="1" x14ac:dyDescent="0.25">
      <c r="B85" s="32" t="s">
        <v>234</v>
      </c>
      <c r="C85" s="32"/>
      <c r="D85" s="34"/>
      <c r="E85" s="32"/>
      <c r="F85" s="32"/>
      <c r="G85" s="32"/>
      <c r="H85" s="32"/>
      <c r="I85" s="32"/>
      <c r="J85" s="33" t="s">
        <v>235</v>
      </c>
      <c r="K85" s="32">
        <v>1</v>
      </c>
      <c r="L85" s="32"/>
      <c r="M85" s="32"/>
      <c r="N85" s="32"/>
      <c r="O85" s="32"/>
      <c r="P85" s="32"/>
      <c r="Q85" s="32"/>
      <c r="R85" s="32"/>
      <c r="S85" s="32" t="s">
        <v>236</v>
      </c>
      <c r="T85" s="32">
        <v>1</v>
      </c>
      <c r="U85" s="32"/>
      <c r="V85" s="32"/>
      <c r="W85" s="32"/>
      <c r="X85" s="53" t="s">
        <v>416</v>
      </c>
      <c r="Y85" s="32"/>
      <c r="Z85" s="32">
        <v>1</v>
      </c>
      <c r="AA85" s="32"/>
      <c r="AB85" s="33"/>
      <c r="AC85" s="32"/>
      <c r="AD85" s="36">
        <f t="shared" si="4"/>
        <v>3</v>
      </c>
      <c r="AE85" s="37">
        <v>4.41E-2</v>
      </c>
    </row>
    <row r="86" spans="1:32" s="5" customFormat="1" ht="26.25" customHeight="1" x14ac:dyDescent="0.25">
      <c r="A86" s="4"/>
      <c r="B86" s="32" t="s">
        <v>176</v>
      </c>
      <c r="C86" s="32"/>
      <c r="D86" s="33"/>
      <c r="E86" s="32"/>
      <c r="F86" s="32"/>
      <c r="G86" s="32"/>
      <c r="H86" s="32"/>
      <c r="I86" s="32"/>
      <c r="J86" s="32"/>
      <c r="K86" s="32"/>
      <c r="L86" s="32"/>
      <c r="M86" s="32" t="s">
        <v>237</v>
      </c>
      <c r="N86" s="32">
        <v>1</v>
      </c>
      <c r="O86" s="32"/>
      <c r="P86" s="32"/>
      <c r="Q86" s="32"/>
      <c r="R86" s="32"/>
      <c r="S86" s="32" t="s">
        <v>238</v>
      </c>
      <c r="T86" s="32">
        <v>1</v>
      </c>
      <c r="U86" s="32"/>
      <c r="V86" s="32"/>
      <c r="W86" s="32"/>
      <c r="X86" s="53" t="s">
        <v>416</v>
      </c>
      <c r="Y86" s="32"/>
      <c r="Z86" s="32">
        <v>1</v>
      </c>
      <c r="AA86" s="32"/>
      <c r="AB86" s="33"/>
      <c r="AC86" s="32"/>
      <c r="AD86" s="36">
        <f t="shared" si="4"/>
        <v>3</v>
      </c>
      <c r="AE86" s="37">
        <v>8.7999999999999995E-2</v>
      </c>
      <c r="AF86" s="4"/>
    </row>
    <row r="87" spans="1:32" s="5" customFormat="1" ht="15" customHeight="1" x14ac:dyDescent="0.25">
      <c r="A87" s="4"/>
      <c r="B87" s="32" t="s">
        <v>139</v>
      </c>
      <c r="C87" s="32"/>
      <c r="D87" s="33"/>
      <c r="E87" s="32"/>
      <c r="F87" s="32"/>
      <c r="G87" s="32" t="s">
        <v>239</v>
      </c>
      <c r="H87" s="32">
        <v>1</v>
      </c>
      <c r="I87" s="32"/>
      <c r="J87" s="32" t="s">
        <v>240</v>
      </c>
      <c r="K87" s="32">
        <v>1</v>
      </c>
      <c r="L87" s="32"/>
      <c r="M87" s="32" t="s">
        <v>241</v>
      </c>
      <c r="N87" s="32">
        <v>1</v>
      </c>
      <c r="O87" s="32"/>
      <c r="P87" s="32" t="s">
        <v>242</v>
      </c>
      <c r="Q87" s="32">
        <v>1</v>
      </c>
      <c r="R87" s="32"/>
      <c r="S87" s="32"/>
      <c r="T87" s="32"/>
      <c r="U87" s="32"/>
      <c r="V87" s="32" t="s">
        <v>243</v>
      </c>
      <c r="W87" s="32">
        <v>1</v>
      </c>
      <c r="X87" s="53" t="s">
        <v>415</v>
      </c>
      <c r="Y87" s="32"/>
      <c r="Z87" s="32">
        <v>1</v>
      </c>
      <c r="AA87" s="32"/>
      <c r="AB87" s="33" t="s">
        <v>244</v>
      </c>
      <c r="AC87" s="32">
        <v>1</v>
      </c>
      <c r="AD87" s="36">
        <f t="shared" si="4"/>
        <v>7</v>
      </c>
      <c r="AE87" s="57">
        <v>0.1</v>
      </c>
      <c r="AF87" s="4"/>
    </row>
    <row r="88" spans="1:32" s="4" customFormat="1" ht="48.75" customHeight="1" x14ac:dyDescent="0.25">
      <c r="B88" s="32" t="s">
        <v>47</v>
      </c>
      <c r="C88" s="32"/>
      <c r="D88" s="33"/>
      <c r="E88" s="32"/>
      <c r="F88" s="32"/>
      <c r="G88" s="32" t="s">
        <v>245</v>
      </c>
      <c r="H88" s="32">
        <v>1</v>
      </c>
      <c r="I88" s="32"/>
      <c r="J88" s="32" t="s">
        <v>246</v>
      </c>
      <c r="K88" s="32">
        <v>1</v>
      </c>
      <c r="L88" s="32"/>
      <c r="M88" s="32" t="s">
        <v>247</v>
      </c>
      <c r="N88" s="32">
        <v>2</v>
      </c>
      <c r="O88" s="32"/>
      <c r="P88" s="32" t="s">
        <v>248</v>
      </c>
      <c r="Q88" s="32">
        <v>1</v>
      </c>
      <c r="R88" s="32"/>
      <c r="S88" s="32" t="s">
        <v>249</v>
      </c>
      <c r="T88" s="32">
        <v>1</v>
      </c>
      <c r="U88" s="32"/>
      <c r="V88" s="32" t="s">
        <v>250</v>
      </c>
      <c r="W88" s="32">
        <v>1</v>
      </c>
      <c r="X88" s="32"/>
      <c r="Y88" s="32" t="s">
        <v>251</v>
      </c>
      <c r="Z88" s="32">
        <v>2</v>
      </c>
      <c r="AA88" s="58" t="s">
        <v>413</v>
      </c>
      <c r="AB88" s="33" t="s">
        <v>252</v>
      </c>
      <c r="AC88" s="32">
        <v>2</v>
      </c>
      <c r="AD88" s="36">
        <f t="shared" si="4"/>
        <v>11</v>
      </c>
      <c r="AE88" s="37">
        <v>6.4699999999999994E-2</v>
      </c>
    </row>
    <row r="89" spans="1:32" s="5" customFormat="1" ht="15" customHeight="1" x14ac:dyDescent="0.25">
      <c r="A89" s="4"/>
      <c r="B89" s="32" t="s">
        <v>204</v>
      </c>
      <c r="C89" s="32"/>
      <c r="D89" s="33"/>
      <c r="E89" s="32"/>
      <c r="F89" s="32"/>
      <c r="G89" s="32"/>
      <c r="H89" s="32"/>
      <c r="I89" s="32"/>
      <c r="J89" s="32"/>
      <c r="K89" s="32"/>
      <c r="L89" s="32"/>
      <c r="M89" s="32" t="s">
        <v>253</v>
      </c>
      <c r="N89" s="32">
        <v>1</v>
      </c>
      <c r="O89" s="32"/>
      <c r="P89" s="32"/>
      <c r="Q89" s="32"/>
      <c r="R89" s="32"/>
      <c r="S89" s="32"/>
      <c r="T89" s="32"/>
      <c r="U89" s="32"/>
      <c r="V89" s="32"/>
      <c r="W89" s="32"/>
      <c r="X89" s="53" t="s">
        <v>415</v>
      </c>
      <c r="Y89" s="32"/>
      <c r="Z89" s="32">
        <v>1</v>
      </c>
      <c r="AA89" s="32"/>
      <c r="AB89" s="56" t="s">
        <v>414</v>
      </c>
      <c r="AC89" s="32">
        <v>1</v>
      </c>
      <c r="AD89" s="36">
        <f t="shared" si="4"/>
        <v>3</v>
      </c>
      <c r="AE89" s="37">
        <v>8.7999999999999995E-2</v>
      </c>
      <c r="AF89" s="4"/>
    </row>
    <row r="90" spans="1:32" s="5" customFormat="1" ht="15" customHeight="1" x14ac:dyDescent="0.25">
      <c r="A90" s="4"/>
      <c r="B90" s="32" t="s">
        <v>217</v>
      </c>
      <c r="C90" s="32"/>
      <c r="D90" s="33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3"/>
      <c r="AC90" s="32"/>
      <c r="AD90" s="36">
        <f t="shared" si="4"/>
        <v>0</v>
      </c>
      <c r="AE90" s="32"/>
      <c r="AF90" s="4"/>
    </row>
    <row r="91" spans="1:32" s="5" customFormat="1" ht="15" customHeight="1" x14ac:dyDescent="0.25">
      <c r="A91" s="4"/>
      <c r="B91" s="32" t="s">
        <v>254</v>
      </c>
      <c r="C91" s="32"/>
      <c r="D91" s="33"/>
      <c r="E91" s="32"/>
      <c r="F91" s="32"/>
      <c r="G91" s="32"/>
      <c r="H91" s="32"/>
      <c r="I91" s="32"/>
      <c r="J91" s="32" t="s">
        <v>255</v>
      </c>
      <c r="K91" s="32">
        <v>1</v>
      </c>
      <c r="L91" s="32"/>
      <c r="M91" s="32"/>
      <c r="N91" s="32"/>
      <c r="O91" s="32"/>
      <c r="P91" s="32"/>
      <c r="Q91" s="32"/>
      <c r="R91" s="32"/>
      <c r="S91" s="32" t="s">
        <v>256</v>
      </c>
      <c r="T91" s="32">
        <v>1</v>
      </c>
      <c r="U91" s="32"/>
      <c r="V91" s="32" t="s">
        <v>257</v>
      </c>
      <c r="W91" s="32">
        <v>1</v>
      </c>
      <c r="X91" s="32"/>
      <c r="Y91" s="32"/>
      <c r="Z91" s="32"/>
      <c r="AA91" s="32"/>
      <c r="AB91" s="33" t="s">
        <v>258</v>
      </c>
      <c r="AC91" s="32">
        <v>1</v>
      </c>
      <c r="AD91" s="36">
        <f t="shared" si="4"/>
        <v>4</v>
      </c>
      <c r="AE91" s="37">
        <v>5.8000000000000003E-2</v>
      </c>
      <c r="AF91" s="4"/>
    </row>
    <row r="92" spans="1:32" s="5" customFormat="1" ht="15" customHeight="1" x14ac:dyDescent="0.25">
      <c r="A92" s="4"/>
      <c r="B92" s="32" t="s">
        <v>142</v>
      </c>
      <c r="C92" s="32"/>
      <c r="D92" s="35"/>
      <c r="E92" s="32"/>
      <c r="F92" s="32"/>
      <c r="G92" s="33" t="s">
        <v>259</v>
      </c>
      <c r="H92" s="32">
        <v>1</v>
      </c>
      <c r="I92" s="32"/>
      <c r="J92" s="32"/>
      <c r="K92" s="32"/>
      <c r="L92" s="32"/>
      <c r="M92" s="32"/>
      <c r="N92" s="32"/>
      <c r="O92" s="32"/>
      <c r="P92" s="32" t="s">
        <v>260</v>
      </c>
      <c r="Q92" s="32">
        <v>1</v>
      </c>
      <c r="R92" s="32"/>
      <c r="S92" s="32" t="s">
        <v>261</v>
      </c>
      <c r="T92" s="32">
        <v>1</v>
      </c>
      <c r="U92" s="32"/>
      <c r="V92" s="32" t="s">
        <v>262</v>
      </c>
      <c r="W92" s="32">
        <v>1</v>
      </c>
      <c r="X92" s="53" t="s">
        <v>415</v>
      </c>
      <c r="Y92" s="32" t="s">
        <v>263</v>
      </c>
      <c r="Z92" s="32">
        <v>2</v>
      </c>
      <c r="AA92" s="32"/>
      <c r="AB92" s="32"/>
      <c r="AC92" s="32"/>
      <c r="AD92" s="36">
        <f t="shared" si="4"/>
        <v>6</v>
      </c>
      <c r="AE92" s="37">
        <v>8.8200000000000001E-2</v>
      </c>
      <c r="AF92" s="4"/>
    </row>
    <row r="93" spans="1:32" s="5" customFormat="1" ht="15" customHeight="1" x14ac:dyDescent="0.25">
      <c r="A93" s="4"/>
      <c r="B93" s="32" t="s">
        <v>58</v>
      </c>
      <c r="C93" s="32"/>
      <c r="D93" s="33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 t="s">
        <v>264</v>
      </c>
      <c r="Z93" s="32">
        <v>1</v>
      </c>
      <c r="AA93" s="32"/>
      <c r="AB93" s="33"/>
      <c r="AC93" s="32"/>
      <c r="AD93" s="36">
        <f t="shared" si="4"/>
        <v>1</v>
      </c>
      <c r="AE93" s="37">
        <v>2.9399999999999999E-2</v>
      </c>
      <c r="AF93" s="4"/>
    </row>
    <row r="94" spans="1:32" s="5" customFormat="1" ht="15" customHeight="1" x14ac:dyDescent="0.25">
      <c r="A94" s="4"/>
      <c r="B94" s="32" t="s">
        <v>265</v>
      </c>
      <c r="C94" s="32"/>
      <c r="D94" s="33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6">
        <f t="shared" si="4"/>
        <v>0</v>
      </c>
      <c r="AE94" s="32"/>
      <c r="AF94" s="4"/>
    </row>
    <row r="95" spans="1:32" s="5" customFormat="1" ht="15" customHeight="1" x14ac:dyDescent="0.25">
      <c r="A95" s="4"/>
      <c r="B95" s="32" t="s">
        <v>266</v>
      </c>
      <c r="C95" s="32"/>
      <c r="D95" s="33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3"/>
      <c r="AC95" s="32"/>
      <c r="AD95" s="36">
        <f t="shared" si="4"/>
        <v>0</v>
      </c>
      <c r="AE95" s="32"/>
      <c r="AF95" s="4"/>
    </row>
    <row r="96" spans="1:32" s="5" customFormat="1" ht="15" customHeight="1" x14ac:dyDescent="0.25">
      <c r="A96" s="4"/>
      <c r="B96" s="32" t="s">
        <v>60</v>
      </c>
      <c r="C96" s="32"/>
      <c r="D96" s="33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3"/>
      <c r="AC96" s="32"/>
      <c r="AD96" s="36">
        <f t="shared" si="4"/>
        <v>0</v>
      </c>
      <c r="AE96" s="32"/>
      <c r="AF96" s="4"/>
    </row>
    <row r="97" spans="1:32" s="5" customFormat="1" ht="15" customHeight="1" x14ac:dyDescent="0.25">
      <c r="A97" s="4"/>
      <c r="B97" s="32" t="s">
        <v>149</v>
      </c>
      <c r="C97" s="32"/>
      <c r="D97" s="33"/>
      <c r="E97" s="32"/>
      <c r="F97" s="32"/>
      <c r="G97" s="32"/>
      <c r="H97" s="32"/>
      <c r="I97" s="32"/>
      <c r="J97" s="32"/>
      <c r="K97" s="32"/>
      <c r="L97" s="32"/>
      <c r="M97" s="32" t="s">
        <v>267</v>
      </c>
      <c r="N97" s="32">
        <v>1</v>
      </c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 t="s">
        <v>268</v>
      </c>
      <c r="Z97" s="32">
        <v>1</v>
      </c>
      <c r="AA97" s="32"/>
      <c r="AB97" s="33"/>
      <c r="AC97" s="32"/>
      <c r="AD97" s="36">
        <f t="shared" si="4"/>
        <v>2</v>
      </c>
      <c r="AE97" s="37">
        <v>5.8000000000000003E-2</v>
      </c>
      <c r="AF97" s="4"/>
    </row>
    <row r="98" spans="1:32" s="4" customFormat="1" ht="29.25" customHeight="1" x14ac:dyDescent="0.25">
      <c r="B98" s="32" t="s">
        <v>269</v>
      </c>
      <c r="C98" s="32"/>
      <c r="D98" s="33"/>
      <c r="E98" s="32"/>
      <c r="F98" s="32"/>
      <c r="G98" s="32"/>
      <c r="H98" s="32"/>
      <c r="I98" s="32"/>
      <c r="J98" s="32"/>
      <c r="K98" s="32"/>
      <c r="L98" s="32"/>
      <c r="M98" s="32" t="s">
        <v>270</v>
      </c>
      <c r="N98" s="32">
        <v>1</v>
      </c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3" t="s">
        <v>271</v>
      </c>
      <c r="AC98" s="32">
        <v>1</v>
      </c>
      <c r="AD98" s="36">
        <f t="shared" si="4"/>
        <v>2</v>
      </c>
      <c r="AE98" s="37">
        <v>5.8000000000000003E-2</v>
      </c>
    </row>
    <row r="99" spans="1:32" s="4" customFormat="1" ht="15" customHeight="1" x14ac:dyDescent="0.25">
      <c r="B99" s="24" t="s">
        <v>272</v>
      </c>
      <c r="C99" s="25"/>
      <c r="D99" s="26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  <c r="Z99" s="25"/>
      <c r="AA99" s="25"/>
      <c r="AB99" s="26"/>
      <c r="AC99" s="25"/>
      <c r="AD99" s="31"/>
      <c r="AE99" s="25"/>
    </row>
    <row r="100" spans="1:32" s="4" customFormat="1" x14ac:dyDescent="0.25">
      <c r="B100" s="19" t="s">
        <v>27</v>
      </c>
      <c r="C100" s="20"/>
      <c r="D100" s="21" t="s">
        <v>273</v>
      </c>
      <c r="E100" s="20">
        <v>1</v>
      </c>
      <c r="F100" s="20"/>
      <c r="G100" s="20" t="s">
        <v>274</v>
      </c>
      <c r="H100" s="20">
        <v>1</v>
      </c>
      <c r="I100" s="20"/>
      <c r="J100" s="20"/>
      <c r="K100" s="20">
        <v>0</v>
      </c>
      <c r="L100" s="20"/>
      <c r="M100" s="20"/>
      <c r="N100" s="20">
        <v>0</v>
      </c>
      <c r="O100" s="20"/>
      <c r="P100" s="20"/>
      <c r="Q100" s="20">
        <v>0</v>
      </c>
      <c r="R100" s="20"/>
      <c r="S100" s="20"/>
      <c r="T100" s="20"/>
      <c r="U100" s="20"/>
      <c r="V100" s="20" t="s">
        <v>275</v>
      </c>
      <c r="W100" s="20">
        <v>1</v>
      </c>
      <c r="X100" s="20"/>
      <c r="Y100" s="20"/>
      <c r="Z100" s="20"/>
      <c r="AA100" s="20"/>
      <c r="AB100" s="21" t="s">
        <v>276</v>
      </c>
      <c r="AC100" s="20"/>
      <c r="AD100" s="29">
        <f t="shared" si="4"/>
        <v>3</v>
      </c>
      <c r="AE100" s="30">
        <v>3.9E-2</v>
      </c>
    </row>
    <row r="101" spans="1:32" s="4" customFormat="1" x14ac:dyDescent="0.25">
      <c r="B101" s="19" t="s">
        <v>123</v>
      </c>
      <c r="C101" s="20"/>
      <c r="D101" s="21"/>
      <c r="E101" s="20"/>
      <c r="F101" s="20"/>
      <c r="G101" s="20"/>
      <c r="H101" s="20"/>
      <c r="I101" s="20"/>
      <c r="J101" s="20"/>
      <c r="K101" s="20"/>
      <c r="L101" s="20"/>
      <c r="M101" s="20" t="s">
        <v>277</v>
      </c>
      <c r="N101" s="20">
        <v>1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 t="s">
        <v>278</v>
      </c>
      <c r="Z101" s="20">
        <v>1</v>
      </c>
      <c r="AA101" s="20"/>
      <c r="AB101" s="21"/>
      <c r="AC101" s="20"/>
      <c r="AD101" s="29">
        <f t="shared" si="4"/>
        <v>2</v>
      </c>
      <c r="AE101" s="30">
        <v>1.9E-2</v>
      </c>
    </row>
    <row r="102" spans="1:32" s="4" customFormat="1" ht="31.9" customHeight="1" x14ac:dyDescent="0.25">
      <c r="B102" s="19" t="s">
        <v>42</v>
      </c>
      <c r="C102" s="20"/>
      <c r="D102" s="21"/>
      <c r="E102" s="20"/>
      <c r="F102" s="20"/>
      <c r="G102" s="20" t="s">
        <v>279</v>
      </c>
      <c r="H102" s="20">
        <v>2</v>
      </c>
      <c r="I102" s="20"/>
      <c r="J102" s="20"/>
      <c r="K102" s="20"/>
      <c r="L102" s="20"/>
      <c r="M102" s="20" t="s">
        <v>280</v>
      </c>
      <c r="N102" s="20">
        <v>2</v>
      </c>
      <c r="O102" s="20"/>
      <c r="P102" s="20"/>
      <c r="Q102" s="20"/>
      <c r="R102" s="20"/>
      <c r="S102" s="20" t="s">
        <v>281</v>
      </c>
      <c r="T102" s="20">
        <v>2</v>
      </c>
      <c r="U102" s="20"/>
      <c r="V102" s="20"/>
      <c r="W102" s="20"/>
      <c r="X102" s="20"/>
      <c r="Y102" s="20"/>
      <c r="Z102" s="20"/>
      <c r="AA102" s="20"/>
      <c r="AB102" s="21" t="s">
        <v>282</v>
      </c>
      <c r="AC102" s="20">
        <v>2</v>
      </c>
      <c r="AD102" s="29">
        <f t="shared" si="4"/>
        <v>8</v>
      </c>
      <c r="AE102" s="20">
        <v>8.16</v>
      </c>
    </row>
    <row r="103" spans="1:32" s="4" customFormat="1" ht="30" x14ac:dyDescent="0.25">
      <c r="B103" s="19" t="s">
        <v>234</v>
      </c>
      <c r="C103" s="20"/>
      <c r="D103" s="21"/>
      <c r="E103" s="20"/>
      <c r="F103" s="20"/>
      <c r="G103" s="20"/>
      <c r="H103" s="20">
        <v>0</v>
      </c>
      <c r="I103" s="20"/>
      <c r="J103" s="20"/>
      <c r="K103" s="20">
        <v>0</v>
      </c>
      <c r="L103" s="20"/>
      <c r="M103" s="20" t="s">
        <v>283</v>
      </c>
      <c r="N103" s="20">
        <v>1</v>
      </c>
      <c r="O103" s="20"/>
      <c r="P103" s="20" t="s">
        <v>284</v>
      </c>
      <c r="Q103" s="20">
        <v>1</v>
      </c>
      <c r="R103" s="20"/>
      <c r="S103" s="20"/>
      <c r="T103" s="20">
        <v>0</v>
      </c>
      <c r="U103" s="20"/>
      <c r="V103" s="20" t="s">
        <v>285</v>
      </c>
      <c r="W103" s="20">
        <v>1</v>
      </c>
      <c r="X103" s="20"/>
      <c r="Y103" s="20"/>
      <c r="Z103" s="20">
        <v>0</v>
      </c>
      <c r="AA103" s="20"/>
      <c r="AB103" s="21"/>
      <c r="AC103" s="20">
        <v>0</v>
      </c>
      <c r="AD103" s="29">
        <f t="shared" si="4"/>
        <v>3</v>
      </c>
      <c r="AE103" s="20"/>
    </row>
    <row r="104" spans="1:32" s="4" customFormat="1" x14ac:dyDescent="0.25">
      <c r="B104" s="19" t="s">
        <v>176</v>
      </c>
      <c r="C104" s="20"/>
      <c r="D104" s="21"/>
      <c r="E104" s="20"/>
      <c r="F104" s="20"/>
      <c r="G104" s="20"/>
      <c r="H104" s="20"/>
      <c r="I104" s="20"/>
      <c r="J104" s="20"/>
      <c r="K104" s="20"/>
      <c r="L104" s="20"/>
      <c r="M104" s="20" t="s">
        <v>286</v>
      </c>
      <c r="N104" s="20">
        <v>1</v>
      </c>
      <c r="O104" s="20"/>
      <c r="P104" s="20"/>
      <c r="Q104" s="20"/>
      <c r="R104" s="20"/>
      <c r="S104" s="20" t="s">
        <v>287</v>
      </c>
      <c r="T104" s="20">
        <v>1</v>
      </c>
      <c r="U104" s="20"/>
      <c r="V104" s="20"/>
      <c r="W104" s="20"/>
      <c r="X104" s="20"/>
      <c r="Y104" s="20" t="s">
        <v>288</v>
      </c>
      <c r="Z104" s="20">
        <v>1</v>
      </c>
      <c r="AA104" s="20"/>
      <c r="AB104" s="21"/>
      <c r="AC104" s="20">
        <v>0</v>
      </c>
      <c r="AD104" s="29">
        <f t="shared" si="4"/>
        <v>3</v>
      </c>
      <c r="AE104" s="30">
        <v>8.7999999999999995E-2</v>
      </c>
    </row>
    <row r="105" spans="1:32" s="4" customFormat="1" x14ac:dyDescent="0.25">
      <c r="B105" s="19" t="s">
        <v>139</v>
      </c>
      <c r="C105" s="20"/>
      <c r="D105" s="21"/>
      <c r="E105" s="20"/>
      <c r="F105" s="20"/>
      <c r="G105" s="20" t="s">
        <v>289</v>
      </c>
      <c r="H105" s="20">
        <v>1</v>
      </c>
      <c r="I105" s="20"/>
      <c r="J105" s="20"/>
      <c r="K105" s="20"/>
      <c r="L105" s="20"/>
      <c r="M105" s="20" t="s">
        <v>290</v>
      </c>
      <c r="N105" s="20">
        <v>1</v>
      </c>
      <c r="O105" s="20"/>
      <c r="P105" s="20" t="s">
        <v>291</v>
      </c>
      <c r="Q105" s="20">
        <v>1</v>
      </c>
      <c r="R105" s="20"/>
      <c r="S105" s="20"/>
      <c r="T105" s="20"/>
      <c r="U105" s="20"/>
      <c r="V105" s="20" t="s">
        <v>110</v>
      </c>
      <c r="W105" s="20">
        <v>1</v>
      </c>
      <c r="X105" s="20"/>
      <c r="Y105" s="20" t="s">
        <v>292</v>
      </c>
      <c r="Z105" s="20"/>
      <c r="AA105" s="20"/>
      <c r="AB105" s="21" t="s">
        <v>98</v>
      </c>
      <c r="AC105" s="20"/>
      <c r="AD105" s="29">
        <f t="shared" si="4"/>
        <v>4</v>
      </c>
      <c r="AE105" s="30">
        <v>8.7999999999999995E-2</v>
      </c>
    </row>
    <row r="106" spans="1:32" s="4" customFormat="1" x14ac:dyDescent="0.25">
      <c r="B106" s="19" t="s">
        <v>293</v>
      </c>
      <c r="C106" s="20"/>
      <c r="D106" s="21"/>
      <c r="E106" s="20"/>
      <c r="F106" s="20"/>
      <c r="G106" s="20" t="s">
        <v>294</v>
      </c>
      <c r="H106" s="20">
        <v>1</v>
      </c>
      <c r="I106" s="20"/>
      <c r="J106" s="20"/>
      <c r="K106" s="20">
        <v>0</v>
      </c>
      <c r="L106" s="20"/>
      <c r="M106" s="20" t="s">
        <v>295</v>
      </c>
      <c r="N106" s="20">
        <v>1</v>
      </c>
      <c r="O106" s="20"/>
      <c r="P106" s="20" t="s">
        <v>296</v>
      </c>
      <c r="Q106" s="20">
        <v>1</v>
      </c>
      <c r="R106" s="20"/>
      <c r="S106" s="20" t="s">
        <v>297</v>
      </c>
      <c r="T106" s="20">
        <v>1</v>
      </c>
      <c r="U106" s="20"/>
      <c r="V106" s="20" t="s">
        <v>298</v>
      </c>
      <c r="W106" s="20">
        <v>1</v>
      </c>
      <c r="X106" s="20"/>
      <c r="Y106" s="20"/>
      <c r="Z106" s="20">
        <v>0</v>
      </c>
      <c r="AA106" s="20"/>
      <c r="AB106" s="21" t="s">
        <v>299</v>
      </c>
      <c r="AC106" s="20">
        <v>1</v>
      </c>
      <c r="AD106" s="29">
        <f t="shared" si="4"/>
        <v>6</v>
      </c>
      <c r="AE106" s="30">
        <v>5.8000000000000003E-2</v>
      </c>
    </row>
    <row r="107" spans="1:32" s="4" customFormat="1" x14ac:dyDescent="0.25">
      <c r="B107" s="19" t="s">
        <v>300</v>
      </c>
      <c r="C107" s="20"/>
      <c r="D107" s="21"/>
      <c r="E107" s="20"/>
      <c r="F107" s="20"/>
      <c r="G107" s="20"/>
      <c r="H107" s="20">
        <v>0</v>
      </c>
      <c r="I107" s="20"/>
      <c r="J107" s="20" t="s">
        <v>301</v>
      </c>
      <c r="K107" s="20">
        <v>1</v>
      </c>
      <c r="L107" s="20"/>
      <c r="M107" s="20" t="s">
        <v>302</v>
      </c>
      <c r="N107" s="20">
        <v>1</v>
      </c>
      <c r="O107" s="20"/>
      <c r="P107" s="20"/>
      <c r="Q107" s="20">
        <v>0</v>
      </c>
      <c r="R107" s="20"/>
      <c r="S107" s="20" t="s">
        <v>303</v>
      </c>
      <c r="T107" s="20">
        <v>1</v>
      </c>
      <c r="U107" s="20"/>
      <c r="V107" s="20" t="s">
        <v>304</v>
      </c>
      <c r="W107" s="20">
        <v>1</v>
      </c>
      <c r="X107" s="20"/>
      <c r="Y107" s="20"/>
      <c r="Z107" s="20">
        <v>0</v>
      </c>
      <c r="AA107" s="20"/>
      <c r="AB107" s="21" t="s">
        <v>305</v>
      </c>
      <c r="AC107" s="20">
        <v>1</v>
      </c>
      <c r="AD107" s="29">
        <f t="shared" si="4"/>
        <v>5</v>
      </c>
      <c r="AE107" s="30">
        <v>7.2999999999999995E-2</v>
      </c>
    </row>
    <row r="108" spans="1:32" s="5" customFormat="1" x14ac:dyDescent="0.25">
      <c r="A108" s="4"/>
      <c r="B108" s="19" t="s">
        <v>204</v>
      </c>
      <c r="C108" s="20"/>
      <c r="D108" s="21"/>
      <c r="E108" s="20"/>
      <c r="F108" s="20"/>
      <c r="G108" s="20"/>
      <c r="H108" s="20">
        <v>0</v>
      </c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1"/>
      <c r="AC108" s="20"/>
      <c r="AD108" s="29">
        <f t="shared" si="4"/>
        <v>0</v>
      </c>
      <c r="AE108" s="20"/>
      <c r="AF108" s="4"/>
    </row>
    <row r="109" spans="1:32" s="4" customFormat="1" x14ac:dyDescent="0.25">
      <c r="B109" s="19" t="s">
        <v>217</v>
      </c>
      <c r="C109" s="20"/>
      <c r="D109" s="21"/>
      <c r="E109" s="20"/>
      <c r="F109" s="20"/>
      <c r="G109" s="20" t="s">
        <v>306</v>
      </c>
      <c r="H109" s="20">
        <v>1</v>
      </c>
      <c r="I109" s="20"/>
      <c r="J109" s="20" t="s">
        <v>307</v>
      </c>
      <c r="K109" s="20">
        <v>1</v>
      </c>
      <c r="L109" s="20"/>
      <c r="M109" s="20"/>
      <c r="N109" s="20"/>
      <c r="O109" s="20"/>
      <c r="P109" s="20" t="s">
        <v>308</v>
      </c>
      <c r="Q109" s="20">
        <v>1</v>
      </c>
      <c r="R109" s="20"/>
      <c r="S109" s="20"/>
      <c r="T109" s="20"/>
      <c r="U109" s="20"/>
      <c r="V109" s="20" t="s">
        <v>309</v>
      </c>
      <c r="W109" s="20">
        <v>1</v>
      </c>
      <c r="X109" s="20"/>
      <c r="Y109" s="20"/>
      <c r="Z109" s="20"/>
      <c r="AA109" s="20"/>
      <c r="AB109" s="21" t="s">
        <v>310</v>
      </c>
      <c r="AC109" s="20">
        <v>1</v>
      </c>
      <c r="AD109" s="29">
        <f t="shared" si="4"/>
        <v>5</v>
      </c>
      <c r="AE109" s="30">
        <v>4.9000000000000002E-2</v>
      </c>
    </row>
    <row r="110" spans="1:32" s="5" customFormat="1" x14ac:dyDescent="0.25">
      <c r="A110" s="4"/>
      <c r="B110" s="19" t="s">
        <v>254</v>
      </c>
      <c r="C110" s="20"/>
      <c r="D110" s="21" t="s">
        <v>311</v>
      </c>
      <c r="E110" s="20">
        <v>1</v>
      </c>
      <c r="F110" s="20"/>
      <c r="G110" s="20"/>
      <c r="H110" s="20">
        <v>0</v>
      </c>
      <c r="I110" s="20"/>
      <c r="J110" s="20" t="s">
        <v>312</v>
      </c>
      <c r="K110" s="20">
        <v>1</v>
      </c>
      <c r="L110" s="20"/>
      <c r="M110" s="20" t="s">
        <v>313</v>
      </c>
      <c r="N110" s="20">
        <v>1</v>
      </c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 t="s">
        <v>314</v>
      </c>
      <c r="Z110" s="20">
        <v>1</v>
      </c>
      <c r="AA110" s="20"/>
      <c r="AB110" s="21"/>
      <c r="AC110" s="20"/>
      <c r="AD110" s="29">
        <f t="shared" ref="AD110:AD147" si="5">AC110+Z110+W110+T110+Q110+N110+K110+H110+E110</f>
        <v>4</v>
      </c>
      <c r="AE110" s="30">
        <v>5.8000000000000003E-2</v>
      </c>
      <c r="AF110" s="4"/>
    </row>
    <row r="111" spans="1:32" s="5" customFormat="1" ht="30" x14ac:dyDescent="0.25">
      <c r="A111" s="4"/>
      <c r="B111" s="19" t="s">
        <v>142</v>
      </c>
      <c r="C111" s="20"/>
      <c r="D111" s="21"/>
      <c r="E111" s="20"/>
      <c r="F111" s="20"/>
      <c r="G111" s="20"/>
      <c r="H111" s="20"/>
      <c r="I111" s="20"/>
      <c r="J111" s="20" t="s">
        <v>315</v>
      </c>
      <c r="K111" s="20">
        <v>1</v>
      </c>
      <c r="L111" s="20"/>
      <c r="M111" s="20" t="s">
        <v>316</v>
      </c>
      <c r="N111" s="20">
        <v>1</v>
      </c>
      <c r="O111" s="20"/>
      <c r="P111" s="20"/>
      <c r="Q111" s="20"/>
      <c r="R111" s="20"/>
      <c r="S111" s="20" t="s">
        <v>317</v>
      </c>
      <c r="T111" s="20">
        <v>1</v>
      </c>
      <c r="U111" s="20"/>
      <c r="V111" s="20" t="s">
        <v>318</v>
      </c>
      <c r="W111" s="20">
        <v>1</v>
      </c>
      <c r="X111" s="20"/>
      <c r="Y111" s="20"/>
      <c r="Z111" s="20"/>
      <c r="AA111" s="20"/>
      <c r="AB111" s="20" t="s">
        <v>319</v>
      </c>
      <c r="AC111" s="20">
        <v>2</v>
      </c>
      <c r="AD111" s="29">
        <f t="shared" si="5"/>
        <v>6</v>
      </c>
      <c r="AE111" s="30">
        <v>8.7999999999999995E-2</v>
      </c>
      <c r="AF111" s="4"/>
    </row>
    <row r="112" spans="1:32" s="5" customFormat="1" x14ac:dyDescent="0.25">
      <c r="A112" s="4"/>
      <c r="B112" s="19" t="s">
        <v>266</v>
      </c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9">
        <f t="shared" si="5"/>
        <v>0</v>
      </c>
      <c r="AE112" s="20"/>
      <c r="AF112" s="4"/>
    </row>
    <row r="113" spans="1:54" s="5" customFormat="1" x14ac:dyDescent="0.25">
      <c r="A113" s="4"/>
      <c r="B113" s="19" t="s">
        <v>60</v>
      </c>
      <c r="C113" s="20"/>
      <c r="D113" s="21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1"/>
      <c r="AC113" s="20"/>
      <c r="AD113" s="29">
        <f t="shared" si="5"/>
        <v>0</v>
      </c>
      <c r="AE113" s="20"/>
      <c r="AF113" s="4"/>
    </row>
    <row r="114" spans="1:54" s="5" customFormat="1" x14ac:dyDescent="0.25">
      <c r="A114" s="4"/>
      <c r="B114" s="19" t="s">
        <v>149</v>
      </c>
      <c r="C114" s="20"/>
      <c r="D114" s="21"/>
      <c r="E114" s="20"/>
      <c r="F114" s="20"/>
      <c r="G114" s="20"/>
      <c r="H114" s="20"/>
      <c r="I114" s="20"/>
      <c r="J114" s="20"/>
      <c r="K114" s="20"/>
      <c r="L114" s="20"/>
      <c r="M114" s="20" t="s">
        <v>320</v>
      </c>
      <c r="N114" s="20">
        <v>1</v>
      </c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 t="s">
        <v>321</v>
      </c>
      <c r="Z114" s="20">
        <v>1</v>
      </c>
      <c r="AA114" s="20"/>
      <c r="AB114" s="21"/>
      <c r="AC114" s="20"/>
      <c r="AD114" s="29">
        <f t="shared" si="5"/>
        <v>2</v>
      </c>
      <c r="AE114" s="20"/>
      <c r="AF114" s="4"/>
    </row>
    <row r="115" spans="1:54" s="5" customFormat="1" ht="45" x14ac:dyDescent="0.25">
      <c r="A115" s="4"/>
      <c r="B115" s="19" t="s">
        <v>322</v>
      </c>
      <c r="C115" s="20"/>
      <c r="D115" s="21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1"/>
      <c r="AC115" s="20"/>
      <c r="AD115" s="29">
        <f t="shared" si="5"/>
        <v>0</v>
      </c>
      <c r="AE115" s="20"/>
      <c r="AF115" s="51"/>
      <c r="AG115" s="51"/>
      <c r="AH115" s="51"/>
      <c r="AI115" s="51"/>
      <c r="AJ115" s="51"/>
    </row>
    <row r="116" spans="1:54" s="5" customFormat="1" x14ac:dyDescent="0.25">
      <c r="A116" s="4"/>
      <c r="B116" s="24" t="s">
        <v>323</v>
      </c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31"/>
      <c r="AE116" s="25"/>
      <c r="AF116" s="51"/>
    </row>
    <row r="117" spans="1:54" s="4" customFormat="1" ht="17.25" customHeight="1" x14ac:dyDescent="0.25">
      <c r="B117" s="19" t="s">
        <v>27</v>
      </c>
      <c r="C117" s="20"/>
      <c r="D117" s="20"/>
      <c r="E117" s="20"/>
      <c r="F117" s="20"/>
      <c r="G117" s="20"/>
      <c r="H117" s="20"/>
      <c r="I117" s="20"/>
      <c r="J117" s="20" t="s">
        <v>324</v>
      </c>
      <c r="K117" s="20">
        <v>1</v>
      </c>
      <c r="L117" s="20"/>
      <c r="M117" s="20"/>
      <c r="N117" s="20"/>
      <c r="O117" s="20"/>
      <c r="P117" s="20" t="s">
        <v>325</v>
      </c>
      <c r="Q117" s="20">
        <v>1</v>
      </c>
      <c r="R117" s="20"/>
      <c r="S117" s="20"/>
      <c r="T117" s="20"/>
      <c r="U117" s="20"/>
      <c r="V117" s="20" t="s">
        <v>326</v>
      </c>
      <c r="W117" s="20">
        <v>1</v>
      </c>
      <c r="X117" s="20"/>
      <c r="Y117" s="20"/>
      <c r="Z117" s="20"/>
      <c r="AA117" s="53" t="s">
        <v>417</v>
      </c>
      <c r="AB117" s="20"/>
      <c r="AC117" s="20">
        <v>1</v>
      </c>
      <c r="AD117" s="29">
        <f t="shared" si="5"/>
        <v>4</v>
      </c>
      <c r="AE117" s="30">
        <v>5.8799999999999998E-2</v>
      </c>
      <c r="BB117" s="4" t="s">
        <v>233</v>
      </c>
    </row>
    <row r="118" spans="1:54" s="4" customFormat="1" ht="25.5" x14ac:dyDescent="0.25">
      <c r="B118" s="19" t="s">
        <v>123</v>
      </c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 t="s">
        <v>327</v>
      </c>
      <c r="N118" s="20">
        <v>1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53" t="s">
        <v>420</v>
      </c>
      <c r="Y118" s="20" t="s">
        <v>328</v>
      </c>
      <c r="Z118" s="20">
        <v>2</v>
      </c>
      <c r="AA118" s="20"/>
      <c r="AB118" s="20"/>
      <c r="AC118" s="20"/>
      <c r="AD118" s="29">
        <f t="shared" si="5"/>
        <v>3</v>
      </c>
      <c r="AE118" s="30">
        <v>1.7600000000000001E-2</v>
      </c>
    </row>
    <row r="119" spans="1:54" s="4" customFormat="1" ht="31.9" customHeight="1" x14ac:dyDescent="0.25">
      <c r="B119" s="19" t="s">
        <v>42</v>
      </c>
      <c r="C119" s="20"/>
      <c r="D119" s="21"/>
      <c r="E119" s="20"/>
      <c r="F119" s="20"/>
      <c r="G119" s="20" t="s">
        <v>329</v>
      </c>
      <c r="H119" s="20">
        <v>2</v>
      </c>
      <c r="I119" s="20"/>
      <c r="J119" s="20"/>
      <c r="K119" s="20"/>
      <c r="L119" s="20"/>
      <c r="M119" s="20" t="s">
        <v>330</v>
      </c>
      <c r="N119" s="20">
        <v>2</v>
      </c>
      <c r="O119" s="20"/>
      <c r="P119" s="20"/>
      <c r="Q119" s="20"/>
      <c r="R119" s="20"/>
      <c r="S119" s="20" t="s">
        <v>331</v>
      </c>
      <c r="T119" s="20">
        <v>2</v>
      </c>
      <c r="U119" s="20"/>
      <c r="V119" s="20"/>
      <c r="W119" s="20"/>
      <c r="X119" s="53" t="s">
        <v>420</v>
      </c>
      <c r="Y119" s="20"/>
      <c r="Z119" s="20">
        <v>1</v>
      </c>
      <c r="AA119" s="20"/>
      <c r="AB119" s="21" t="s">
        <v>332</v>
      </c>
      <c r="AC119" s="20">
        <v>2</v>
      </c>
      <c r="AD119" s="29">
        <f t="shared" si="5"/>
        <v>9</v>
      </c>
      <c r="AE119" s="30">
        <v>8.8200000000000001E-2</v>
      </c>
    </row>
    <row r="120" spans="1:54" s="4" customFormat="1" ht="34.15" customHeight="1" x14ac:dyDescent="0.25">
      <c r="B120" s="19" t="s">
        <v>47</v>
      </c>
      <c r="C120" s="20"/>
      <c r="D120" s="20"/>
      <c r="E120" s="20"/>
      <c r="F120" s="20"/>
      <c r="G120" s="20" t="s">
        <v>333</v>
      </c>
      <c r="H120" s="20">
        <v>1</v>
      </c>
      <c r="I120" s="20"/>
      <c r="J120" s="20" t="s">
        <v>334</v>
      </c>
      <c r="K120" s="20">
        <v>1</v>
      </c>
      <c r="L120" s="20"/>
      <c r="M120" s="20"/>
      <c r="N120" s="20"/>
      <c r="O120" s="20"/>
      <c r="P120" s="20" t="s">
        <v>335</v>
      </c>
      <c r="Q120" s="20">
        <v>2</v>
      </c>
      <c r="R120" s="20"/>
      <c r="S120" s="20" t="s">
        <v>336</v>
      </c>
      <c r="T120" s="20">
        <v>1</v>
      </c>
      <c r="U120" s="20"/>
      <c r="V120" s="20"/>
      <c r="W120" s="20"/>
      <c r="X120" s="53" t="s">
        <v>418</v>
      </c>
      <c r="Y120" s="52" t="s">
        <v>419</v>
      </c>
      <c r="Z120" s="20">
        <v>3</v>
      </c>
      <c r="AA120" s="20"/>
      <c r="AB120" s="20" t="s">
        <v>337</v>
      </c>
      <c r="AC120" s="20">
        <v>2</v>
      </c>
      <c r="AD120" s="29">
        <f t="shared" si="5"/>
        <v>10</v>
      </c>
      <c r="AE120" s="30">
        <v>5.8799999999999998E-2</v>
      </c>
    </row>
    <row r="121" spans="1:54" s="5" customFormat="1" x14ac:dyDescent="0.25">
      <c r="A121" s="4"/>
      <c r="B121" s="19" t="s">
        <v>204</v>
      </c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9"/>
      <c r="AE121" s="20"/>
      <c r="AF121" s="4"/>
    </row>
    <row r="122" spans="1:54" s="4" customFormat="1" ht="36.6" customHeight="1" x14ac:dyDescent="0.25">
      <c r="B122" s="19" t="s">
        <v>217</v>
      </c>
      <c r="C122" s="20"/>
      <c r="D122" s="20" t="s">
        <v>338</v>
      </c>
      <c r="E122" s="20">
        <v>1</v>
      </c>
      <c r="F122" s="20"/>
      <c r="G122" s="20" t="s">
        <v>339</v>
      </c>
      <c r="H122" s="20">
        <v>1</v>
      </c>
      <c r="I122" s="20"/>
      <c r="J122" s="20" t="s">
        <v>340</v>
      </c>
      <c r="K122" s="20">
        <v>2</v>
      </c>
      <c r="L122" s="20"/>
      <c r="M122" s="20" t="s">
        <v>341</v>
      </c>
      <c r="N122" s="20">
        <v>1</v>
      </c>
      <c r="O122" s="20"/>
      <c r="P122" s="20" t="s">
        <v>342</v>
      </c>
      <c r="Q122" s="20">
        <v>1</v>
      </c>
      <c r="R122" s="20"/>
      <c r="S122" s="20" t="s">
        <v>343</v>
      </c>
      <c r="T122" s="20">
        <v>1</v>
      </c>
      <c r="U122" s="20"/>
      <c r="V122" s="20"/>
      <c r="W122" s="20"/>
      <c r="X122" s="53" t="s">
        <v>420</v>
      </c>
      <c r="Y122" s="20" t="s">
        <v>344</v>
      </c>
      <c r="Z122" s="20">
        <v>2</v>
      </c>
      <c r="AA122" s="20"/>
      <c r="AB122" s="20"/>
      <c r="AC122" s="20"/>
      <c r="AD122" s="29">
        <f t="shared" si="5"/>
        <v>9</v>
      </c>
      <c r="AE122" s="30">
        <v>5.2900000000000003E-2</v>
      </c>
    </row>
    <row r="123" spans="1:54" s="5" customFormat="1" ht="27.75" customHeight="1" x14ac:dyDescent="0.25">
      <c r="A123" s="4"/>
      <c r="B123" s="19" t="s">
        <v>254</v>
      </c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 t="s">
        <v>345</v>
      </c>
      <c r="N123" s="20">
        <v>1</v>
      </c>
      <c r="O123" s="20"/>
      <c r="P123" s="20"/>
      <c r="Q123" s="20"/>
      <c r="R123" s="20"/>
      <c r="S123" s="20"/>
      <c r="T123" s="20"/>
      <c r="U123" s="20"/>
      <c r="V123" s="20"/>
      <c r="W123" s="20"/>
      <c r="X123" s="53" t="s">
        <v>420</v>
      </c>
      <c r="Y123" s="20" t="s">
        <v>346</v>
      </c>
      <c r="Z123" s="20">
        <v>2</v>
      </c>
      <c r="AA123" s="20"/>
      <c r="AB123" s="20"/>
      <c r="AC123" s="20"/>
      <c r="AD123" s="29">
        <f t="shared" si="5"/>
        <v>3</v>
      </c>
      <c r="AE123" s="30">
        <v>8.8200000000000001E-2</v>
      </c>
      <c r="AF123" s="4"/>
    </row>
    <row r="124" spans="1:54" s="5" customFormat="1" ht="15.75" customHeight="1" x14ac:dyDescent="0.25">
      <c r="A124" s="4"/>
      <c r="B124" s="19" t="s">
        <v>142</v>
      </c>
      <c r="C124" s="20"/>
      <c r="D124" s="20"/>
      <c r="E124" s="20"/>
      <c r="F124" s="20"/>
      <c r="G124" s="20"/>
      <c r="H124" s="20"/>
      <c r="I124" s="20"/>
      <c r="J124" s="20" t="s">
        <v>347</v>
      </c>
      <c r="K124" s="20">
        <v>1</v>
      </c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 t="s">
        <v>348</v>
      </c>
      <c r="AC124" s="20">
        <v>1</v>
      </c>
      <c r="AD124" s="29">
        <f t="shared" si="5"/>
        <v>2</v>
      </c>
      <c r="AE124" s="30">
        <v>5.8000000000000003E-2</v>
      </c>
      <c r="AF124" s="4"/>
    </row>
    <row r="125" spans="1:54" s="4" customFormat="1" ht="30" customHeight="1" x14ac:dyDescent="0.25">
      <c r="B125" s="19" t="s">
        <v>135</v>
      </c>
      <c r="C125" s="20"/>
      <c r="D125" s="20"/>
      <c r="E125" s="20"/>
      <c r="F125" s="20"/>
      <c r="G125" s="20" t="s">
        <v>349</v>
      </c>
      <c r="H125" s="20">
        <v>1</v>
      </c>
      <c r="I125" s="20"/>
      <c r="J125" s="20"/>
      <c r="K125" s="20"/>
      <c r="L125" s="20"/>
      <c r="M125" s="20"/>
      <c r="N125" s="20"/>
      <c r="O125" s="20"/>
      <c r="P125" s="20" t="s">
        <v>350</v>
      </c>
      <c r="Q125" s="20"/>
      <c r="R125" s="20"/>
      <c r="S125" s="20"/>
      <c r="T125" s="20"/>
      <c r="U125" s="20"/>
      <c r="V125" s="20" t="s">
        <v>285</v>
      </c>
      <c r="W125" s="20">
        <v>1</v>
      </c>
      <c r="X125" s="53" t="s">
        <v>420</v>
      </c>
      <c r="Y125" s="20"/>
      <c r="Z125" s="20">
        <v>1</v>
      </c>
      <c r="AA125" s="20"/>
      <c r="AB125" s="20"/>
      <c r="AC125" s="20"/>
      <c r="AD125" s="29">
        <f t="shared" si="5"/>
        <v>3</v>
      </c>
      <c r="AE125" s="30">
        <v>4.41E-2</v>
      </c>
    </row>
    <row r="126" spans="1:54" s="4" customFormat="1" ht="20.45" customHeight="1" x14ac:dyDescent="0.25">
      <c r="B126" s="19" t="s">
        <v>176</v>
      </c>
      <c r="C126" s="20"/>
      <c r="D126" s="20"/>
      <c r="E126" s="20"/>
      <c r="F126" s="20"/>
      <c r="G126" s="20" t="s">
        <v>351</v>
      </c>
      <c r="H126" s="20">
        <v>1</v>
      </c>
      <c r="I126" s="20"/>
      <c r="J126" s="20"/>
      <c r="K126" s="20"/>
      <c r="L126" s="20"/>
      <c r="M126" s="20" t="s">
        <v>352</v>
      </c>
      <c r="N126" s="20">
        <v>1</v>
      </c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 t="s">
        <v>353</v>
      </c>
      <c r="Z126" s="20">
        <v>1</v>
      </c>
      <c r="AA126" s="20"/>
      <c r="AB126" s="20"/>
      <c r="AC126" s="20"/>
      <c r="AD126" s="29">
        <f t="shared" si="5"/>
        <v>3</v>
      </c>
      <c r="AE126" s="30">
        <v>4.3999999999999997E-2</v>
      </c>
    </row>
    <row r="127" spans="1:54" s="5" customFormat="1" ht="27" customHeight="1" x14ac:dyDescent="0.25">
      <c r="A127" s="4"/>
      <c r="B127" s="19" t="s">
        <v>139</v>
      </c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 t="s">
        <v>354</v>
      </c>
      <c r="N127" s="20">
        <v>1</v>
      </c>
      <c r="O127" s="20"/>
      <c r="P127" s="20"/>
      <c r="Q127" s="20"/>
      <c r="R127" s="20"/>
      <c r="S127" s="20"/>
      <c r="T127" s="20"/>
      <c r="U127" s="20"/>
      <c r="V127" s="20" t="s">
        <v>355</v>
      </c>
      <c r="W127" s="20">
        <v>1</v>
      </c>
      <c r="X127" s="53" t="s">
        <v>420</v>
      </c>
      <c r="Y127" s="20"/>
      <c r="Z127" s="20">
        <v>1</v>
      </c>
      <c r="AA127" s="20"/>
      <c r="AB127" s="20"/>
      <c r="AC127" s="20"/>
      <c r="AD127" s="29">
        <f t="shared" si="5"/>
        <v>3</v>
      </c>
      <c r="AE127" s="30">
        <v>8.7999999999999995E-2</v>
      </c>
      <c r="AF127" s="4"/>
    </row>
    <row r="128" spans="1:54" s="5" customFormat="1" x14ac:dyDescent="0.25">
      <c r="A128" s="4"/>
      <c r="B128" s="19" t="s">
        <v>60</v>
      </c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9">
        <f t="shared" si="5"/>
        <v>0</v>
      </c>
      <c r="AE128" s="20"/>
      <c r="AF128" s="4"/>
    </row>
    <row r="129" spans="1:32" s="5" customFormat="1" x14ac:dyDescent="0.25">
      <c r="A129" s="4"/>
      <c r="B129" s="19" t="s">
        <v>266</v>
      </c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9">
        <f t="shared" si="5"/>
        <v>0</v>
      </c>
      <c r="AE129" s="20"/>
      <c r="AF129" s="4"/>
    </row>
    <row r="130" spans="1:32" s="5" customFormat="1" x14ac:dyDescent="0.25">
      <c r="A130" s="4"/>
      <c r="B130" s="19" t="s">
        <v>356</v>
      </c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 t="s">
        <v>357</v>
      </c>
      <c r="Z130" s="20"/>
      <c r="AA130" s="20"/>
      <c r="AB130" s="20"/>
      <c r="AC130" s="20"/>
      <c r="AD130" s="29">
        <f t="shared" si="5"/>
        <v>0</v>
      </c>
      <c r="AE130" s="30">
        <v>2.9399999999999999E-2</v>
      </c>
      <c r="AF130" s="4"/>
    </row>
    <row r="131" spans="1:32" s="5" customFormat="1" ht="30" x14ac:dyDescent="0.25">
      <c r="A131" s="4"/>
      <c r="B131" s="19" t="s">
        <v>358</v>
      </c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9">
        <f t="shared" si="5"/>
        <v>0</v>
      </c>
      <c r="AE131" s="20"/>
      <c r="AF131" s="4"/>
    </row>
    <row r="132" spans="1:32" s="5" customFormat="1" x14ac:dyDescent="0.25">
      <c r="A132" s="4"/>
      <c r="B132" s="24" t="s">
        <v>359</v>
      </c>
      <c r="C132" s="25"/>
      <c r="D132" s="26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6"/>
      <c r="AC132" s="25"/>
      <c r="AD132" s="31"/>
      <c r="AE132" s="25"/>
      <c r="AF132" s="4"/>
    </row>
    <row r="133" spans="1:32" s="4" customFormat="1" x14ac:dyDescent="0.25">
      <c r="B133" s="19" t="s">
        <v>27</v>
      </c>
      <c r="C133" s="20"/>
      <c r="D133" s="20"/>
      <c r="E133" s="20"/>
      <c r="F133" s="20"/>
      <c r="G133" s="20"/>
      <c r="H133" s="20"/>
      <c r="I133" s="20"/>
      <c r="J133" s="20"/>
      <c r="K133" s="20">
        <v>0</v>
      </c>
      <c r="L133" s="20"/>
      <c r="M133" s="20" t="s">
        <v>360</v>
      </c>
      <c r="N133" s="20">
        <v>1</v>
      </c>
      <c r="O133" s="20"/>
      <c r="P133" s="20"/>
      <c r="Q133" s="20"/>
      <c r="R133" s="20"/>
      <c r="S133" s="20" t="s">
        <v>361</v>
      </c>
      <c r="T133" s="20">
        <v>1</v>
      </c>
      <c r="U133" s="20"/>
      <c r="V133" s="20"/>
      <c r="W133" s="20">
        <v>0</v>
      </c>
      <c r="X133" s="20"/>
      <c r="Y133" s="20" t="s">
        <v>362</v>
      </c>
      <c r="Z133" s="20">
        <v>1</v>
      </c>
      <c r="AA133" s="20"/>
      <c r="AB133" s="20" t="s">
        <v>363</v>
      </c>
      <c r="AC133" s="20">
        <v>1</v>
      </c>
      <c r="AD133" s="29">
        <f t="shared" si="5"/>
        <v>4</v>
      </c>
      <c r="AE133" s="30">
        <v>5.8000000000000003E-2</v>
      </c>
    </row>
    <row r="134" spans="1:32" s="4" customFormat="1" x14ac:dyDescent="0.25">
      <c r="B134" s="19" t="s">
        <v>123</v>
      </c>
      <c r="C134" s="20"/>
      <c r="D134" s="21"/>
      <c r="E134" s="20"/>
      <c r="F134" s="20"/>
      <c r="G134" s="20"/>
      <c r="H134" s="20"/>
      <c r="I134" s="20"/>
      <c r="J134" s="20"/>
      <c r="K134" s="20"/>
      <c r="L134" s="20"/>
      <c r="M134" s="20" t="s">
        <v>364</v>
      </c>
      <c r="N134" s="20">
        <v>1</v>
      </c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 t="s">
        <v>365</v>
      </c>
      <c r="Z134" s="20">
        <v>1</v>
      </c>
      <c r="AA134" s="20"/>
      <c r="AB134" s="21"/>
      <c r="AC134" s="20"/>
      <c r="AD134" s="29">
        <f t="shared" si="5"/>
        <v>2</v>
      </c>
      <c r="AE134" s="30">
        <v>1.2E-2</v>
      </c>
    </row>
    <row r="135" spans="1:32" s="4" customFormat="1" ht="31.9" customHeight="1" x14ac:dyDescent="0.25">
      <c r="B135" s="19" t="s">
        <v>42</v>
      </c>
      <c r="C135" s="20"/>
      <c r="D135" s="21"/>
      <c r="E135" s="20"/>
      <c r="F135" s="20"/>
      <c r="G135" s="20" t="s">
        <v>366</v>
      </c>
      <c r="H135" s="20">
        <v>2</v>
      </c>
      <c r="I135" s="20"/>
      <c r="J135" s="20"/>
      <c r="K135" s="20"/>
      <c r="L135" s="20"/>
      <c r="M135" s="20" t="s">
        <v>367</v>
      </c>
      <c r="N135" s="20">
        <v>2</v>
      </c>
      <c r="O135" s="20"/>
      <c r="P135" s="20"/>
      <c r="Q135" s="20"/>
      <c r="R135" s="20"/>
      <c r="S135" s="20" t="s">
        <v>368</v>
      </c>
      <c r="T135" s="20">
        <v>2</v>
      </c>
      <c r="U135" s="20"/>
      <c r="V135" s="20"/>
      <c r="W135" s="20"/>
      <c r="X135" s="20"/>
      <c r="Y135" s="20"/>
      <c r="Z135" s="20"/>
      <c r="AA135" s="20"/>
      <c r="AB135" s="21" t="s">
        <v>369</v>
      </c>
      <c r="AC135" s="20">
        <v>2</v>
      </c>
      <c r="AD135" s="29">
        <f t="shared" si="5"/>
        <v>8</v>
      </c>
      <c r="AE135" s="20">
        <v>8.16</v>
      </c>
    </row>
    <row r="136" spans="1:32" s="4" customFormat="1" ht="27" customHeight="1" x14ac:dyDescent="0.25">
      <c r="B136" s="19" t="s">
        <v>47</v>
      </c>
      <c r="C136" s="20"/>
      <c r="D136" s="21" t="s">
        <v>370</v>
      </c>
      <c r="E136" s="20">
        <v>1</v>
      </c>
      <c r="F136" s="20"/>
      <c r="G136" s="20"/>
      <c r="H136" s="20"/>
      <c r="I136" s="20"/>
      <c r="J136" s="20" t="s">
        <v>371</v>
      </c>
      <c r="K136" s="20">
        <v>1</v>
      </c>
      <c r="L136" s="20"/>
      <c r="M136" s="20" t="s">
        <v>372</v>
      </c>
      <c r="N136" s="20">
        <v>1</v>
      </c>
      <c r="O136" s="20"/>
      <c r="P136" s="20" t="s">
        <v>373</v>
      </c>
      <c r="Q136" s="20">
        <v>2</v>
      </c>
      <c r="R136" s="20"/>
      <c r="S136" s="20"/>
      <c r="T136" s="20"/>
      <c r="U136" s="20"/>
      <c r="V136" s="20" t="s">
        <v>374</v>
      </c>
      <c r="W136" s="20">
        <v>1</v>
      </c>
      <c r="X136" s="20"/>
      <c r="Y136" s="20" t="s">
        <v>375</v>
      </c>
      <c r="Z136" s="20">
        <v>1</v>
      </c>
      <c r="AA136" s="20"/>
      <c r="AB136" s="21" t="s">
        <v>376</v>
      </c>
      <c r="AC136" s="20">
        <v>1</v>
      </c>
      <c r="AD136" s="29">
        <f t="shared" si="5"/>
        <v>8</v>
      </c>
      <c r="AE136" s="30">
        <v>4.7E-2</v>
      </c>
    </row>
    <row r="137" spans="1:32" s="6" customFormat="1" x14ac:dyDescent="0.25">
      <c r="A137" s="38"/>
      <c r="B137" s="39" t="s">
        <v>204</v>
      </c>
      <c r="C137" s="40"/>
      <c r="D137" s="41"/>
      <c r="E137" s="40"/>
      <c r="F137" s="40"/>
      <c r="G137" s="40"/>
      <c r="H137" s="2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40"/>
      <c r="Z137" s="40"/>
      <c r="AA137" s="40"/>
      <c r="AB137" s="41"/>
      <c r="AC137" s="40"/>
      <c r="AD137" s="29">
        <f t="shared" si="5"/>
        <v>0</v>
      </c>
      <c r="AE137" s="40"/>
      <c r="AF137" s="38"/>
    </row>
    <row r="138" spans="1:32" s="4" customFormat="1" x14ac:dyDescent="0.25">
      <c r="B138" s="19" t="s">
        <v>217</v>
      </c>
      <c r="C138" s="20"/>
      <c r="D138" s="21"/>
      <c r="E138" s="20"/>
      <c r="F138" s="20"/>
      <c r="G138" s="20" t="s">
        <v>377</v>
      </c>
      <c r="H138" s="20">
        <v>1</v>
      </c>
      <c r="I138" s="20"/>
      <c r="J138" s="20"/>
      <c r="K138" s="20"/>
      <c r="L138" s="20"/>
      <c r="M138" s="20" t="s">
        <v>378</v>
      </c>
      <c r="N138" s="20">
        <v>1</v>
      </c>
      <c r="O138" s="20"/>
      <c r="P138" s="20" t="s">
        <v>379</v>
      </c>
      <c r="Q138" s="20">
        <v>1</v>
      </c>
      <c r="R138" s="20"/>
      <c r="S138" s="20" t="s">
        <v>380</v>
      </c>
      <c r="T138" s="20">
        <v>1</v>
      </c>
      <c r="U138" s="20"/>
      <c r="V138" s="20"/>
      <c r="W138" s="20"/>
      <c r="X138" s="20"/>
      <c r="Y138" s="20"/>
      <c r="Z138" s="20"/>
      <c r="AA138" s="20"/>
      <c r="AB138" s="21"/>
      <c r="AC138" s="20"/>
      <c r="AD138" s="29">
        <f t="shared" si="5"/>
        <v>4</v>
      </c>
      <c r="AE138" s="30">
        <v>2.3E-2</v>
      </c>
    </row>
    <row r="139" spans="1:32" s="5" customFormat="1" ht="16.899999999999999" customHeight="1" x14ac:dyDescent="0.25">
      <c r="A139" s="4"/>
      <c r="B139" s="19" t="s">
        <v>254</v>
      </c>
      <c r="C139" s="20"/>
      <c r="D139" s="21"/>
      <c r="E139" s="20"/>
      <c r="F139" s="20"/>
      <c r="G139" s="20"/>
      <c r="H139" s="20"/>
      <c r="I139" s="20"/>
      <c r="J139" s="20"/>
      <c r="K139" s="20"/>
      <c r="L139" s="20"/>
      <c r="M139" s="20" t="s">
        <v>225</v>
      </c>
      <c r="N139" s="20">
        <v>1</v>
      </c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 t="s">
        <v>381</v>
      </c>
      <c r="Z139" s="20">
        <v>1</v>
      </c>
      <c r="AA139" s="20"/>
      <c r="AB139" s="21"/>
      <c r="AC139" s="20"/>
      <c r="AD139" s="29">
        <f t="shared" si="5"/>
        <v>2</v>
      </c>
      <c r="AE139" s="30">
        <v>5.8000000000000003E-2</v>
      </c>
      <c r="AF139" s="4"/>
    </row>
    <row r="140" spans="1:32" s="5" customFormat="1" x14ac:dyDescent="0.25">
      <c r="A140" s="4"/>
      <c r="B140" s="19" t="s">
        <v>142</v>
      </c>
      <c r="C140" s="20"/>
      <c r="D140" s="21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 t="s">
        <v>382</v>
      </c>
      <c r="Q140" s="20">
        <v>1</v>
      </c>
      <c r="R140" s="20"/>
      <c r="S140" s="20"/>
      <c r="T140" s="20"/>
      <c r="U140" s="20"/>
      <c r="V140" s="20"/>
      <c r="W140" s="20"/>
      <c r="X140" s="20"/>
      <c r="Y140" s="20" t="s">
        <v>383</v>
      </c>
      <c r="Z140" s="20">
        <v>1</v>
      </c>
      <c r="AA140" s="20"/>
      <c r="AB140" s="21"/>
      <c r="AC140" s="20"/>
      <c r="AD140" s="29">
        <f t="shared" si="5"/>
        <v>2</v>
      </c>
      <c r="AE140" s="30">
        <v>5.8000000000000003E-2</v>
      </c>
      <c r="AF140" s="4"/>
    </row>
    <row r="141" spans="1:32" s="5" customFormat="1" x14ac:dyDescent="0.25">
      <c r="A141" s="4"/>
      <c r="B141" s="19" t="s">
        <v>135</v>
      </c>
      <c r="C141" s="20"/>
      <c r="D141" s="20"/>
      <c r="E141" s="20"/>
      <c r="F141" s="20"/>
      <c r="G141" s="20"/>
      <c r="H141" s="20"/>
      <c r="I141" s="20"/>
      <c r="J141" s="20" t="s">
        <v>384</v>
      </c>
      <c r="K141" s="20">
        <v>1</v>
      </c>
      <c r="L141" s="20"/>
      <c r="M141" s="20"/>
      <c r="N141" s="20"/>
      <c r="O141" s="20"/>
      <c r="P141" s="20" t="s">
        <v>385</v>
      </c>
      <c r="Q141" s="20">
        <v>1</v>
      </c>
      <c r="R141" s="20"/>
      <c r="S141" s="20"/>
      <c r="T141" s="20"/>
      <c r="U141" s="20"/>
      <c r="V141" s="20" t="s">
        <v>386</v>
      </c>
      <c r="W141" s="20">
        <v>1</v>
      </c>
      <c r="X141" s="20"/>
      <c r="Y141" s="20"/>
      <c r="Z141" s="20"/>
      <c r="AA141" s="20"/>
      <c r="AB141" s="20"/>
      <c r="AC141" s="20"/>
      <c r="AD141" s="29">
        <f t="shared" si="5"/>
        <v>3</v>
      </c>
      <c r="AE141" s="30">
        <v>4.3999999999999997E-2</v>
      </c>
      <c r="AF141" s="4"/>
    </row>
    <row r="142" spans="1:32" s="5" customFormat="1" x14ac:dyDescent="0.25">
      <c r="A142" s="4"/>
      <c r="B142" s="19" t="s">
        <v>176</v>
      </c>
      <c r="C142" s="20"/>
      <c r="D142" s="21"/>
      <c r="E142" s="20"/>
      <c r="F142" s="20"/>
      <c r="G142" s="20" t="s">
        <v>387</v>
      </c>
      <c r="H142" s="20">
        <v>1</v>
      </c>
      <c r="I142" s="20"/>
      <c r="J142" s="20"/>
      <c r="K142" s="20"/>
      <c r="L142" s="20"/>
      <c r="M142" s="20" t="s">
        <v>388</v>
      </c>
      <c r="N142" s="20">
        <v>1</v>
      </c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 t="s">
        <v>389</v>
      </c>
      <c r="Z142" s="20">
        <v>1</v>
      </c>
      <c r="AA142" s="20"/>
      <c r="AB142" s="21"/>
      <c r="AC142" s="20"/>
      <c r="AD142" s="29">
        <f t="shared" si="5"/>
        <v>3</v>
      </c>
      <c r="AE142" s="30">
        <v>4.3999999999999997E-2</v>
      </c>
      <c r="AF142" s="4"/>
    </row>
    <row r="143" spans="1:32" s="5" customFormat="1" x14ac:dyDescent="0.25">
      <c r="A143" s="4"/>
      <c r="B143" s="19" t="s">
        <v>139</v>
      </c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 t="s">
        <v>390</v>
      </c>
      <c r="N143" s="20">
        <v>1</v>
      </c>
      <c r="O143" s="20"/>
      <c r="P143" s="20"/>
      <c r="Q143" s="20"/>
      <c r="R143" s="20"/>
      <c r="S143" s="20"/>
      <c r="T143" s="20"/>
      <c r="U143" s="20"/>
      <c r="V143" s="20" t="s">
        <v>391</v>
      </c>
      <c r="W143" s="20">
        <v>1</v>
      </c>
      <c r="X143" s="20"/>
      <c r="Y143" s="20"/>
      <c r="Z143" s="20"/>
      <c r="AA143" s="20"/>
      <c r="AB143" s="20" t="s">
        <v>392</v>
      </c>
      <c r="AC143" s="20">
        <v>1</v>
      </c>
      <c r="AD143" s="29">
        <f t="shared" si="5"/>
        <v>3</v>
      </c>
      <c r="AE143" s="30">
        <v>8.7999999999999995E-2</v>
      </c>
      <c r="AF143" s="4"/>
    </row>
    <row r="144" spans="1:32" s="6" customFormat="1" x14ac:dyDescent="0.25">
      <c r="A144" s="38"/>
      <c r="B144" s="39" t="s">
        <v>60</v>
      </c>
      <c r="C144" s="40"/>
      <c r="D144" s="41"/>
      <c r="E144" s="40"/>
      <c r="F144" s="40"/>
      <c r="G144" s="40"/>
      <c r="H144" s="2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1"/>
      <c r="AC144" s="40"/>
      <c r="AD144" s="29">
        <f t="shared" si="5"/>
        <v>0</v>
      </c>
      <c r="AE144" s="40"/>
      <c r="AF144" s="38"/>
    </row>
    <row r="145" spans="1:32" s="6" customFormat="1" x14ac:dyDescent="0.25">
      <c r="A145" s="38"/>
      <c r="B145" s="39" t="s">
        <v>266</v>
      </c>
      <c r="C145" s="40"/>
      <c r="D145" s="41"/>
      <c r="E145" s="40"/>
      <c r="F145" s="40"/>
      <c r="G145" s="40"/>
      <c r="H145" s="2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1"/>
      <c r="AC145" s="40"/>
      <c r="AD145" s="29">
        <f t="shared" si="5"/>
        <v>0</v>
      </c>
      <c r="AE145" s="40"/>
      <c r="AF145" s="38"/>
    </row>
    <row r="146" spans="1:32" s="6" customFormat="1" ht="30" x14ac:dyDescent="0.25">
      <c r="A146" s="38"/>
      <c r="B146" s="42" t="s">
        <v>393</v>
      </c>
      <c r="C146" s="40"/>
      <c r="D146" s="40"/>
      <c r="E146" s="40"/>
      <c r="F146" s="40"/>
      <c r="G146" s="40"/>
      <c r="H146" s="2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1"/>
      <c r="AB146" s="40"/>
      <c r="AC146" s="40"/>
      <c r="AD146" s="29">
        <f t="shared" si="5"/>
        <v>0</v>
      </c>
      <c r="AE146" s="40"/>
      <c r="AF146" s="38"/>
    </row>
    <row r="147" spans="1:32" s="6" customFormat="1" ht="27.75" customHeight="1" x14ac:dyDescent="0.25">
      <c r="A147" s="38"/>
      <c r="B147" s="39" t="s">
        <v>358</v>
      </c>
      <c r="C147" s="40"/>
      <c r="D147" s="40"/>
      <c r="E147" s="40"/>
      <c r="F147" s="40"/>
      <c r="G147" s="40"/>
      <c r="H147" s="2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1"/>
      <c r="AB147" s="40"/>
      <c r="AC147" s="40"/>
      <c r="AD147" s="29">
        <f t="shared" si="5"/>
        <v>0</v>
      </c>
      <c r="AE147" s="40"/>
      <c r="AF147" s="38"/>
    </row>
  </sheetData>
  <mergeCells count="14">
    <mergeCell ref="AE3:AE4"/>
    <mergeCell ref="B1:D1"/>
    <mergeCell ref="F1:AD1"/>
    <mergeCell ref="C2:E2"/>
    <mergeCell ref="F2:H2"/>
    <mergeCell ref="I2:K2"/>
    <mergeCell ref="L2:N2"/>
    <mergeCell ref="O2:Q2"/>
    <mergeCell ref="R2:T2"/>
    <mergeCell ref="U2:W2"/>
    <mergeCell ref="X2:Z2"/>
    <mergeCell ref="AA2:AC2"/>
    <mergeCell ref="B2:B4"/>
    <mergeCell ref="AD3:AD4"/>
  </mergeCells>
  <pageMargins left="0.31496062992126" right="0.196850393700787" top="0.39370078740157499" bottom="0.196850393700787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иван хохлов</cp:lastModifiedBy>
  <cp:lastPrinted>2025-03-27T15:41:06Z</cp:lastPrinted>
  <dcterms:created xsi:type="dcterms:W3CDTF">2021-08-26T16:23:00Z</dcterms:created>
  <dcterms:modified xsi:type="dcterms:W3CDTF">2025-03-27T15:41:17Z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5EFCE28505FC4571AB709CB7F9098DAF_13</vt:lpwstr>
  </property>
  <property fmtid="{D5CDD505-2E9C-101B-9397-08002B2CF9AE}" pid="3" name="KSOProductBuildVer">
    <vt:lpwstr>1049-12.2.0.20326</vt:lpwstr>
  </property>
</Properties>
</file>